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T:\KT&amp;G 세종현장\산업안전보건관리비\11월\"/>
    </mc:Choice>
  </mc:AlternateContent>
  <bookViews>
    <workbookView xWindow="0" yWindow="0" windowWidth="24000" windowHeight="8892" tabRatio="878"/>
  </bookViews>
  <sheets>
    <sheet name="갑지" sheetId="251" r:id="rId1"/>
    <sheet name="사용내역서" sheetId="276" r:id="rId2"/>
    <sheet name="세부사용내역서" sheetId="273" r:id="rId3"/>
    <sheet name="월별사용현황" sheetId="272" r:id="rId4"/>
    <sheet name="간지1" sheetId="40" r:id="rId5"/>
    <sheet name="사진대지(안전시설비)" sheetId="265" r:id="rId6"/>
    <sheet name="사진대지(설치사진)" sheetId="287" r:id="rId7"/>
    <sheet name="사진대지(개인보호구 등)" sheetId="263" r:id="rId8"/>
    <sheet name="간지1 (2)" sheetId="290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_" localSheetId="8">[1]실적62!#REF!</definedName>
    <definedName name="_" localSheetId="6">[1]실적62!#REF!</definedName>
    <definedName name="_">[1]실적62!#REF!</definedName>
    <definedName name="_\D">[2]조건표!$P$4</definedName>
    <definedName name="_\X">[2]조건표!$P$4:$U$4</definedName>
    <definedName name="_\Z">[3]결과조달!$GU$5658:$IV$7860</definedName>
    <definedName name="_1" localSheetId="8">'[4]3.공통공사대비'!#REF!</definedName>
    <definedName name="_1" localSheetId="6">'[4]3.공통공사대비'!#REF!</definedName>
    <definedName name="_1">'[4]3.공통공사대비'!#REF!</definedName>
    <definedName name="_15A">[5]가격조사서!$D$4:$D$11</definedName>
    <definedName name="_1공장" localSheetId="8">#REF!</definedName>
    <definedName name="_1공장" localSheetId="6">#REF!</definedName>
    <definedName name="_1공장">#REF!</definedName>
    <definedName name="_2" localSheetId="8">'[4]3.공통공사대비'!#REF!</definedName>
    <definedName name="_2" localSheetId="6">'[4]3.공통공사대비'!#REF!</definedName>
    <definedName name="_2">'[4]3.공통공사대비'!#REF!</definedName>
    <definedName name="_2공장" localSheetId="8">#REF!</definedName>
    <definedName name="_2공장" localSheetId="6">#REF!</definedName>
    <definedName name="_2공장">#REF!</definedName>
    <definedName name="_3" localSheetId="8">'[4]3.공통공사대비'!#REF!</definedName>
    <definedName name="_3" localSheetId="6">'[4]3.공통공사대비'!#REF!</definedName>
    <definedName name="_3">'[4]3.공통공사대비'!#REF!</definedName>
    <definedName name="_3공장" localSheetId="8">#REF!</definedName>
    <definedName name="_3공장" localSheetId="6">#REF!</definedName>
    <definedName name="_3공장">#REF!</definedName>
    <definedName name="_4" localSheetId="8">'[4]3.공통공사대비'!#REF!</definedName>
    <definedName name="_4" localSheetId="6">'[4]3.공통공사대비'!#REF!</definedName>
    <definedName name="_4">'[4]3.공통공사대비'!#REF!</definedName>
    <definedName name="_5" localSheetId="8">'[4]3.공통공사대비'!#REF!</definedName>
    <definedName name="_5" localSheetId="6">'[4]3.공통공사대비'!#REF!</definedName>
    <definedName name="_5">'[4]3.공통공사대비'!#REF!</definedName>
    <definedName name="_6" localSheetId="8">'[4]3.공통공사대비'!#REF!</definedName>
    <definedName name="_6" localSheetId="6">'[4]3.공통공사대비'!#REF!</definedName>
    <definedName name="_6">'[4]3.공통공사대비'!#REF!</definedName>
    <definedName name="_7" localSheetId="8">'[4]3.공통공사대비'!#REF!</definedName>
    <definedName name="_7" localSheetId="6">'[4]3.공통공사대비'!#REF!</definedName>
    <definedName name="_7">'[4]3.공통공사대비'!#REF!</definedName>
    <definedName name="_A" localSheetId="8">#REF!</definedName>
    <definedName name="_A" localSheetId="6">#REF!</definedName>
    <definedName name="_A">#REF!</definedName>
    <definedName name="_Dist_Bin" localSheetId="8" hidden="1">#REF!</definedName>
    <definedName name="_Dist_Bin" localSheetId="6" hidden="1">#REF!</definedName>
    <definedName name="_Dist_Bin" hidden="1">#REF!</definedName>
    <definedName name="_Dist_Values" localSheetId="8" hidden="1">#REF!</definedName>
    <definedName name="_Dist_Values" localSheetId="6" hidden="1">#REF!</definedName>
    <definedName name="_Dist_Values" hidden="1">#REF!</definedName>
    <definedName name="_Fill" localSheetId="8" hidden="1">[6]집계표!#REF!</definedName>
    <definedName name="_Fill" localSheetId="6" hidden="1">[6]집계표!#REF!</definedName>
    <definedName name="_Fill" hidden="1">[6]집계표!#REF!</definedName>
    <definedName name="_xlnm._FilterDatabase" localSheetId="2" hidden="1">세부사용내역서!$A$3:$H$51</definedName>
    <definedName name="_Key1" localSheetId="8" hidden="1">[7]내역서!#REF!</definedName>
    <definedName name="_Key1" localSheetId="6" hidden="1">[7]내역서!#REF!</definedName>
    <definedName name="_Key1" hidden="1">[7]내역서!#REF!</definedName>
    <definedName name="_Key2" localSheetId="8" hidden="1">[7]내역서!#REF!</definedName>
    <definedName name="_Key2" localSheetId="6" hidden="1">[7]내역서!#REF!</definedName>
    <definedName name="_Key2" hidden="1">[7]내역서!#REF!</definedName>
    <definedName name="_Order1">255</definedName>
    <definedName name="_Order2">255</definedName>
    <definedName name="_Sort" localSheetId="8" hidden="1">[6]집계표!#REF!</definedName>
    <definedName name="_Sort" localSheetId="6" hidden="1">[6]집계표!#REF!</definedName>
    <definedName name="_Sort" hidden="1">[6]집계표!#REF!</definedName>
    <definedName name="_Table1_In1" localSheetId="8" hidden="1">#REF!</definedName>
    <definedName name="_Table1_In1" localSheetId="6" hidden="1">#REF!</definedName>
    <definedName name="_Table1_In1" hidden="1">#REF!</definedName>
    <definedName name="_Table1_Out" localSheetId="8" hidden="1">#REF!</definedName>
    <definedName name="_Table1_Out" localSheetId="6" hidden="1">#REF!</definedName>
    <definedName name="_Table1_Out" hidden="1">#REF!</definedName>
    <definedName name="\0" localSheetId="8">#REF!</definedName>
    <definedName name="\0" localSheetId="6">#REF!</definedName>
    <definedName name="\0">#REF!</definedName>
    <definedName name="\a" localSheetId="8">#REF!</definedName>
    <definedName name="\a" localSheetId="6">#REF!</definedName>
    <definedName name="\a">#REF!</definedName>
    <definedName name="\b" localSheetId="8">[8]경상비!#REF!</definedName>
    <definedName name="\b" localSheetId="6">[8]경상비!#REF!</definedName>
    <definedName name="\b">[8]경상비!#REF!</definedName>
    <definedName name="\c" localSheetId="8">#REF!</definedName>
    <definedName name="\c" localSheetId="6">#REF!</definedName>
    <definedName name="\c">#REF!</definedName>
    <definedName name="\d" localSheetId="8">#REF!</definedName>
    <definedName name="\d" localSheetId="6">#REF!</definedName>
    <definedName name="\d">#REF!</definedName>
    <definedName name="\e" localSheetId="8">[9]전기!#REF!</definedName>
    <definedName name="\e" localSheetId="6">[9]전기!#REF!</definedName>
    <definedName name="\e">[9]전기!#REF!</definedName>
    <definedName name="\g">#N/A</definedName>
    <definedName name="\LARGE" localSheetId="8">[8]경상비!#REF!</definedName>
    <definedName name="\LARGE" localSheetId="6">[8]경상비!#REF!</definedName>
    <definedName name="\LARGE">[8]경상비!#REF!</definedName>
    <definedName name="\MIDDLE" localSheetId="8">[8]경상비!#REF!</definedName>
    <definedName name="\MIDDLE" localSheetId="6">[8]경상비!#REF!</definedName>
    <definedName name="\MIDDLE">[8]경상비!#REF!</definedName>
    <definedName name="\o" localSheetId="8">#REF!</definedName>
    <definedName name="\o" localSheetId="6">#REF!</definedName>
    <definedName name="\o">#REF!</definedName>
    <definedName name="\p" localSheetId="8">[8]경상비!#REF!</definedName>
    <definedName name="\p" localSheetId="6">[8]경상비!#REF!</definedName>
    <definedName name="\p">[8]경상비!#REF!</definedName>
    <definedName name="\q" localSheetId="8">#REF!</definedName>
    <definedName name="\q" localSheetId="6">#REF!</definedName>
    <definedName name="\q">#REF!</definedName>
    <definedName name="\s">#N/A</definedName>
    <definedName name="\SMALL" localSheetId="8">[8]경상비!#REF!</definedName>
    <definedName name="\SMALL" localSheetId="6">[8]경상비!#REF!</definedName>
    <definedName name="\SMALL">[8]경상비!#REF!</definedName>
    <definedName name="\v" localSheetId="8">[8]경상비!#REF!</definedName>
    <definedName name="\v" localSheetId="6">[8]경상비!#REF!</definedName>
    <definedName name="\v">[8]경상비!#REF!</definedName>
    <definedName name="\w" localSheetId="8">[8]경상비!#REF!</definedName>
    <definedName name="\w" localSheetId="6">[8]경상비!#REF!</definedName>
    <definedName name="\w">[8]경상비!#REF!</definedName>
    <definedName name="\x" localSheetId="8">[8]경상비!#REF!</definedName>
    <definedName name="\x" localSheetId="6">[8]경상비!#REF!</definedName>
    <definedName name="\x">[8]경상비!#REF!</definedName>
    <definedName name="\y" localSheetId="8">[8]경상비!#REF!</definedName>
    <definedName name="\y" localSheetId="6">[8]경상비!#REF!</definedName>
    <definedName name="\y">[8]경상비!#REF!</definedName>
    <definedName name="\z" localSheetId="8">#REF!</definedName>
    <definedName name="\z" localSheetId="6">#REF!</definedName>
    <definedName name="\z">#REF!</definedName>
    <definedName name="A" localSheetId="8">#REF!</definedName>
    <definedName name="A" localSheetId="6">#REF!</definedName>
    <definedName name="A">#REF!</definedName>
    <definedName name="AA" localSheetId="8">[8]경상비!#REF!</definedName>
    <definedName name="AA" localSheetId="6">[8]경상비!#REF!</definedName>
    <definedName name="AA">[8]경상비!#REF!</definedName>
    <definedName name="AAA">[10]입찰안!$P$3:$U$3</definedName>
    <definedName name="AAAA" localSheetId="8" hidden="1">[10]입찰안!#REF!</definedName>
    <definedName name="AAAA" localSheetId="6" hidden="1">[10]입찰안!#REF!</definedName>
    <definedName name="AAAA" hidden="1">[10]입찰안!#REF!</definedName>
    <definedName name="AAAAA" localSheetId="8">[10]입찰안!#REF!</definedName>
    <definedName name="AAAAA" localSheetId="6">[10]입찰안!#REF!</definedName>
    <definedName name="AAAAA">[10]입찰안!#REF!</definedName>
    <definedName name="AAAAAAAAA" localSheetId="8">[10]입찰안!#REF!</definedName>
    <definedName name="AAAAAAAAA" localSheetId="6">[10]입찰안!#REF!</definedName>
    <definedName name="AAAAAAAAA">[10]입찰안!#REF!</definedName>
    <definedName name="AAc" localSheetId="8">#REF!</definedName>
    <definedName name="AAc" localSheetId="6">#REF!</definedName>
    <definedName name="AAc">#REF!</definedName>
    <definedName name="AW" localSheetId="8">[10]입찰안!#REF!</definedName>
    <definedName name="AW" localSheetId="6">[10]입찰안!#REF!</definedName>
    <definedName name="AW">[10]입찰안!#REF!</definedName>
    <definedName name="b" localSheetId="8">#REF!</definedName>
    <definedName name="b" localSheetId="6">#REF!</definedName>
    <definedName name="b">#REF!</definedName>
    <definedName name="BDCODE">#N/A</definedName>
    <definedName name="_xlnm.Criteria" localSheetId="8">[9]전기!#REF!</definedName>
    <definedName name="_xlnm.Criteria" localSheetId="6">[9]전기!#REF!</definedName>
    <definedName name="_xlnm.Criteria">[9]전기!#REF!</definedName>
    <definedName name="D">[2]조건표!$P$4</definedName>
    <definedName name="DANGA" localSheetId="8">#REF!,#REF!</definedName>
    <definedName name="DANGA" localSheetId="6">#REF!,#REF!</definedName>
    <definedName name="DANGA">#REF!,#REF!</definedName>
    <definedName name="_xlnm.Database" localSheetId="8">#REF!</definedName>
    <definedName name="_xlnm.Database" localSheetId="6">#REF!</definedName>
    <definedName name="_xlnm.Database">#REF!</definedName>
    <definedName name="date" localSheetId="8">#REF!</definedName>
    <definedName name="date" localSheetId="6">#REF!</definedName>
    <definedName name="date">#REF!</definedName>
    <definedName name="DD">[10]입찰안!$P$3</definedName>
    <definedName name="DDD">[10]입찰안!$P$3</definedName>
    <definedName name="DDDD">[10]입찰안!$P$3</definedName>
    <definedName name="DSF" localSheetId="8">[11]내역서!#REF!</definedName>
    <definedName name="DSF" localSheetId="6">[11]내역서!#REF!</definedName>
    <definedName name="DSF">[11]내역서!#REF!</definedName>
    <definedName name="_xlnm.Extract" localSheetId="8">[9]전기!#REF!</definedName>
    <definedName name="_xlnm.Extract" localSheetId="6">[9]전기!#REF!</definedName>
    <definedName name="_xlnm.Extract">[9]전기!#REF!</definedName>
    <definedName name="Extract_MI" localSheetId="8">#REF!</definedName>
    <definedName name="Extract_MI" localSheetId="6">#REF!</definedName>
    <definedName name="Extract_MI">#REF!</definedName>
    <definedName name="f" localSheetId="8" hidden="1">[12]입찰안!#REF!</definedName>
    <definedName name="f" localSheetId="6" hidden="1">[12]입찰안!#REF!</definedName>
    <definedName name="f" hidden="1">[12]입찰안!#REF!</definedName>
    <definedName name="F_CODE">#N/A</definedName>
    <definedName name="F_CODE1" localSheetId="8">[13]내역서!#REF!</definedName>
    <definedName name="F_CODE1" localSheetId="6">[13]내역서!#REF!</definedName>
    <definedName name="F_CODE1">[13]내역서!#REF!</definedName>
    <definedName name="F_DES" localSheetId="8">[13]내역서!#REF!</definedName>
    <definedName name="F_DES" localSheetId="6">[13]내역서!#REF!</definedName>
    <definedName name="F_DES">[13]내역서!#REF!</definedName>
    <definedName name="F_DESC">#N/A</definedName>
    <definedName name="F_EQ">#N/A</definedName>
    <definedName name="F_EQ0">#N/A</definedName>
    <definedName name="F_FORM">#N/A</definedName>
    <definedName name="F_INT1">#N/A</definedName>
    <definedName name="F_LA">#N/A</definedName>
    <definedName name="F_LA0">#N/A</definedName>
    <definedName name="F_LVL">#N/A</definedName>
    <definedName name="F_MA">#N/A</definedName>
    <definedName name="F_MA0">#N/A</definedName>
    <definedName name="F_MEMO">#N/A</definedName>
    <definedName name="F_PAGE">#N/A</definedName>
    <definedName name="F_QINC" localSheetId="8">[13]내역서!#REF!</definedName>
    <definedName name="F_QINC" localSheetId="6">[13]내역서!#REF!</definedName>
    <definedName name="F_QINC">[13]내역서!#REF!</definedName>
    <definedName name="F_QMOD" localSheetId="8">[13]내역서!#REF!</definedName>
    <definedName name="F_QMOD" localSheetId="6">[13]내역서!#REF!</definedName>
    <definedName name="F_QMOD">[13]내역서!#REF!</definedName>
    <definedName name="F_QQTY" localSheetId="8">[13]내역서!#REF!</definedName>
    <definedName name="F_QQTY" localSheetId="6">[13]내역서!#REF!</definedName>
    <definedName name="F_QQTY">[13]내역서!#REF!</definedName>
    <definedName name="F_QUNIT" localSheetId="8">[13]내역서!#REF!</definedName>
    <definedName name="F_QUNIT" localSheetId="6">[13]내역서!#REF!</definedName>
    <definedName name="F_QUNIT">[13]내역서!#REF!</definedName>
    <definedName name="F_QVAL">#N/A</definedName>
    <definedName name="F_REMK">#N/A</definedName>
    <definedName name="F_SEQ">#N/A</definedName>
    <definedName name="F_SIZE">#N/A</definedName>
    <definedName name="F_SOS">#N/A</definedName>
    <definedName name="F_TMOD" localSheetId="8">[13]내역서!#REF!</definedName>
    <definedName name="F_TMOD" localSheetId="6">[13]내역서!#REF!</definedName>
    <definedName name="F_TMOD">[13]내역서!#REF!</definedName>
    <definedName name="F_TQTY">#N/A</definedName>
    <definedName name="F_TUNIT" localSheetId="8">[13]내역서!#REF!</definedName>
    <definedName name="F_TUNIT" localSheetId="6">[13]내역서!#REF!</definedName>
    <definedName name="F_TUNIT">[13]내역서!#REF!</definedName>
    <definedName name="F_UNIT">#N/A</definedName>
    <definedName name="fdvd" localSheetId="8">[12]입찰안!#REF!</definedName>
    <definedName name="fdvd" localSheetId="6">[12]입찰안!#REF!</definedName>
    <definedName name="fdvd">[12]입찰안!#REF!</definedName>
    <definedName name="g" localSheetId="8">#REF!</definedName>
    <definedName name="g" localSheetId="6">#REF!</definedName>
    <definedName name="g">#REF!</definedName>
    <definedName name="gfdgdgdf" localSheetId="8">#REF!</definedName>
    <definedName name="gfdgdgdf" localSheetId="6">#REF!</definedName>
    <definedName name="gfdgdgdf">#REF!</definedName>
    <definedName name="gfgdfg" localSheetId="8" hidden="1">[14]차액보증!#REF!</definedName>
    <definedName name="gfgdfg" localSheetId="6" hidden="1">[14]차액보증!#REF!</definedName>
    <definedName name="gfgdfg" hidden="1">[14]차액보증!#REF!</definedName>
    <definedName name="gfggfr" localSheetId="8">#REF!</definedName>
    <definedName name="gfggfr" localSheetId="6">#REF!</definedName>
    <definedName name="gfggfr">#REF!</definedName>
    <definedName name="hr" localSheetId="8">#REF!</definedName>
    <definedName name="hr" localSheetId="6">#REF!</definedName>
    <definedName name="hr">#REF!</definedName>
    <definedName name="ID" localSheetId="8">#REF!,#REF!</definedName>
    <definedName name="ID" localSheetId="6">#REF!,#REF!</definedName>
    <definedName name="ID">#REF!,#REF!</definedName>
    <definedName name="ir_d3" localSheetId="8">'[15]토공 토적표'!#REF!</definedName>
    <definedName name="ir_d3" localSheetId="6">'[15]토공 토적표'!#REF!</definedName>
    <definedName name="ir_d3">'[15]토공 토적표'!#REF!</definedName>
    <definedName name="ITNUM">#N/A</definedName>
    <definedName name="k" localSheetId="8">#REF!</definedName>
    <definedName name="k" localSheetId="6">#REF!</definedName>
    <definedName name="k">#REF!</definedName>
    <definedName name="KA">[16]MOTOR!$B$61:$E$68</definedName>
    <definedName name="kkk" localSheetId="8">[17]입찰안!#REF!</definedName>
    <definedName name="kkk" localSheetId="6">[17]입찰안!#REF!</definedName>
    <definedName name="kkk">[17]입찰안!#REF!</definedName>
    <definedName name="l">[18]BID!$A$3:$F$293</definedName>
    <definedName name="m" localSheetId="8">[19]JUCK!#REF!</definedName>
    <definedName name="m" localSheetId="6">[19]JUCK!#REF!</definedName>
    <definedName name="m">[19]JUCK!#REF!</definedName>
    <definedName name="Macro10" localSheetId="1">사용내역서!Macro10</definedName>
    <definedName name="Macro10" localSheetId="6">'사진대지(설치사진)'!Macro10</definedName>
    <definedName name="Macro10" localSheetId="2">세부사용내역서!Macro10</definedName>
    <definedName name="Macro10" localSheetId="3">월별사용현황!Macro10</definedName>
    <definedName name="Macro10">[0]!Macro10</definedName>
    <definedName name="Macro12" localSheetId="1">사용내역서!Macro12</definedName>
    <definedName name="Macro12" localSheetId="6">'사진대지(설치사진)'!Macro12</definedName>
    <definedName name="Macro12" localSheetId="2">세부사용내역서!Macro12</definedName>
    <definedName name="Macro12" localSheetId="3">월별사용현황!Macro12</definedName>
    <definedName name="Macro12">[0]!Macro12</definedName>
    <definedName name="Macro13" localSheetId="1">사용내역서!Macro13</definedName>
    <definedName name="Macro13" localSheetId="6">'사진대지(설치사진)'!Macro13</definedName>
    <definedName name="Macro13" localSheetId="2">세부사용내역서!Macro13</definedName>
    <definedName name="Macro13" localSheetId="3">월별사용현황!Macro13</definedName>
    <definedName name="Macro13">[0]!Macro13</definedName>
    <definedName name="Macro14" localSheetId="1">사용내역서!Macro14</definedName>
    <definedName name="Macro14" localSheetId="6">'사진대지(설치사진)'!Macro14</definedName>
    <definedName name="Macro14" localSheetId="2">세부사용내역서!Macro14</definedName>
    <definedName name="Macro14" localSheetId="3">월별사용현황!Macro14</definedName>
    <definedName name="Macro14">[0]!Macro14</definedName>
    <definedName name="Macro2" localSheetId="1">사용내역서!Macro2</definedName>
    <definedName name="Macro2" localSheetId="6">'사진대지(설치사진)'!Macro2</definedName>
    <definedName name="Macro2" localSheetId="2">세부사용내역서!Macro2</definedName>
    <definedName name="Macro2" localSheetId="3">월별사용현황!Macro2</definedName>
    <definedName name="Macro2">[0]!Macro2</definedName>
    <definedName name="Macro3" localSheetId="8">[20]!Macro3</definedName>
    <definedName name="Macro3" localSheetId="6">[20]!Macro3</definedName>
    <definedName name="Macro3" localSheetId="2">[20]!Macro3</definedName>
    <definedName name="Macro3">[20]!Macro3</definedName>
    <definedName name="Macro5" localSheetId="1">사용내역서!Macro5</definedName>
    <definedName name="Macro5" localSheetId="6">'사진대지(설치사진)'!Macro5</definedName>
    <definedName name="Macro5" localSheetId="2">세부사용내역서!Macro5</definedName>
    <definedName name="Macro5" localSheetId="3">월별사용현황!Macro5</definedName>
    <definedName name="Macro5">[0]!Macro5</definedName>
    <definedName name="Macro6" localSheetId="1">사용내역서!Macro6</definedName>
    <definedName name="Macro6" localSheetId="6">'사진대지(설치사진)'!Macro6</definedName>
    <definedName name="Macro6" localSheetId="2">세부사용내역서!Macro6</definedName>
    <definedName name="Macro6" localSheetId="3">월별사용현황!Macro6</definedName>
    <definedName name="Macro6">[0]!Macro6</definedName>
    <definedName name="Macro7" localSheetId="1">사용내역서!Macro7</definedName>
    <definedName name="Macro7" localSheetId="6">'사진대지(설치사진)'!Macro7</definedName>
    <definedName name="Macro7" localSheetId="2">세부사용내역서!Macro7</definedName>
    <definedName name="Macro7" localSheetId="3">월별사용현황!Macro7</definedName>
    <definedName name="Macro7">[0]!Macro7</definedName>
    <definedName name="Macro8" localSheetId="1">사용내역서!Macro8</definedName>
    <definedName name="Macro8" localSheetId="6">'사진대지(설치사진)'!Macro8</definedName>
    <definedName name="Macro8" localSheetId="2">세부사용내역서!Macro8</definedName>
    <definedName name="Macro8" localSheetId="3">월별사용현황!Macro8</definedName>
    <definedName name="Macro8">[0]!Macro8</definedName>
    <definedName name="Macro9" localSheetId="1">사용내역서!Macro9</definedName>
    <definedName name="Macro9" localSheetId="6">'사진대지(설치사진)'!Macro9</definedName>
    <definedName name="Macro9" localSheetId="2">세부사용내역서!Macro9</definedName>
    <definedName name="Macro9" localSheetId="3">월별사용현황!Macro9</definedName>
    <definedName name="Macro9">[0]!Macro9</definedName>
    <definedName name="MENU1" localSheetId="8">[8]경상비!#REF!</definedName>
    <definedName name="MENU1" localSheetId="6">[8]경상비!#REF!</definedName>
    <definedName name="MENU1">[8]경상비!#REF!</definedName>
    <definedName name="MENU2" localSheetId="8">[8]경상비!#REF!</definedName>
    <definedName name="MENU2" localSheetId="6">[8]경상비!#REF!</definedName>
    <definedName name="MENU2">[8]경상비!#REF!</definedName>
    <definedName name="MONEY" localSheetId="8">#REF!,#REF!</definedName>
    <definedName name="MONEY" localSheetId="6">#REF!,#REF!</definedName>
    <definedName name="MONEY">#REF!,#REF!</definedName>
    <definedName name="NEW" localSheetId="8">#REF!</definedName>
    <definedName name="NEW" localSheetId="6">#REF!</definedName>
    <definedName name="NEW">#REF!</definedName>
    <definedName name="OO">#N/A</definedName>
    <definedName name="P">[21]Sheet2!$F$140,[21]Sheet2!$F$140:$F$142,[21]Sheet2!$F$160</definedName>
    <definedName name="_xlnm.Print_Area" localSheetId="4">간지1!$A$1:$AD$94</definedName>
    <definedName name="_xlnm.Print_Area" localSheetId="8">'간지1 (2)'!$A$1:$AD$42</definedName>
    <definedName name="_xlnm.Print_Area" localSheetId="1">사용내역서!$A$1:$J$32</definedName>
    <definedName name="_xlnm.Print_Area" localSheetId="7">'사진대지(개인보호구 등)'!$A$1:$L$26</definedName>
    <definedName name="_xlnm.Print_Area" localSheetId="6">'사진대지(설치사진)'!$A$1:$L$14</definedName>
    <definedName name="_xlnm.Print_Area" localSheetId="5">'사진대지(안전시설비)'!$A$1:$L$14</definedName>
    <definedName name="_xlnm.Print_Area" localSheetId="2">세부사용내역서!$A$1:$H$55</definedName>
    <definedName name="_xlnm.Print_Area">#N/A</definedName>
    <definedName name="PRINT_AREA_MI">#N/A</definedName>
    <definedName name="PRINT_AREA_MI1" localSheetId="8">#REF!</definedName>
    <definedName name="PRINT_AREA_MI1" localSheetId="6">#REF!</definedName>
    <definedName name="PRINT_AREA_MI1">#REF!</definedName>
    <definedName name="Print_Area\C">[2]조건표!$P$4</definedName>
    <definedName name="_xlnm.Print_Titles" localSheetId="2">세부사용내역서!$1:$3</definedName>
    <definedName name="_xlnm.Print_Titles">#N/A</definedName>
    <definedName name="PRINT_TITLES_MI">#N/A</definedName>
    <definedName name="PRINT_TITLES_MI1" localSheetId="8">#REF!</definedName>
    <definedName name="PRINT_TITLES_MI1" localSheetId="6">#REF!</definedName>
    <definedName name="PRINT_TITLES_MI1">#REF!</definedName>
    <definedName name="QTY">#N/A</definedName>
    <definedName name="SORTCODE">#N/A</definedName>
    <definedName name="sss" localSheetId="6" hidden="1">{#N/A,#N/A,FALSE,"전력간선"}</definedName>
    <definedName name="sss" hidden="1">{#N/A,#N/A,FALSE,"전력간선"}</definedName>
    <definedName name="START" localSheetId="8">#REF!</definedName>
    <definedName name="START" localSheetId="6">#REF!</definedName>
    <definedName name="START">#REF!</definedName>
    <definedName name="T_AMOUNT">#N/A</definedName>
    <definedName name="T_UPRICE">#N/A</definedName>
    <definedName name="title" localSheetId="8">#REF!</definedName>
    <definedName name="title" localSheetId="6">#REF!</definedName>
    <definedName name="title">#REF!</definedName>
    <definedName name="TON">" Sheet1!$G$54"</definedName>
    <definedName name="vfdsvfv" localSheetId="8">[12]입찰안!#REF!</definedName>
    <definedName name="vfdsvfv" localSheetId="6">[12]입찰안!#REF!</definedName>
    <definedName name="vfdsvfv">[12]입찰안!#REF!</definedName>
    <definedName name="wrn.교육청." localSheetId="6" hidden="1">{#N/A,#N/A,FALSE,"전력간선"}</definedName>
    <definedName name="wrn.교육청." hidden="1">{#N/A,#N/A,FALSE,"전력간선"}</definedName>
    <definedName name="wrn.구조2." localSheetId="6" hidden="1">{#N/A,#N/A,FALSE,"구조2"}</definedName>
    <definedName name="wrn.구조2." hidden="1">{#N/A,#N/A,FALSE,"구조2"}</definedName>
    <definedName name="wrn.배수1." localSheetId="6" hidden="1">{#N/A,#N/A,FALSE,"배수1"}</definedName>
    <definedName name="wrn.배수1." hidden="1">{#N/A,#N/A,FALSE,"배수1"}</definedName>
    <definedName name="wrn.배수2." localSheetId="6" hidden="1">{#N/A,#N/A,FALSE,"배수2"}</definedName>
    <definedName name="wrn.배수2." hidden="1">{#N/A,#N/A,FALSE,"배수2"}</definedName>
    <definedName name="wrn.부대1." localSheetId="6" hidden="1">{#N/A,#N/A,FALSE,"부대1"}</definedName>
    <definedName name="wrn.부대1." hidden="1">{#N/A,#N/A,FALSE,"부대1"}</definedName>
    <definedName name="wrn.부대2." localSheetId="6" hidden="1">{#N/A,#N/A,FALSE,"부대2"}</definedName>
    <definedName name="wrn.부대2." hidden="1">{#N/A,#N/A,FALSE,"부대2"}</definedName>
    <definedName name="wrn.속도." localSheetId="6" hidden="1">{#N/A,#N/A,FALSE,"속도"}</definedName>
    <definedName name="wrn.속도." hidden="1">{#N/A,#N/A,FALSE,"속도"}</definedName>
    <definedName name="wrn.이정표." localSheetId="6" hidden="1">{#N/A,#N/A,FALSE,"이정표"}</definedName>
    <definedName name="wrn.이정표." hidden="1">{#N/A,#N/A,FALSE,"이정표"}</definedName>
    <definedName name="wrn.토공1." localSheetId="6" hidden="1">{#N/A,#N/A,FALSE,"구조1"}</definedName>
    <definedName name="wrn.토공1." hidden="1">{#N/A,#N/A,FALSE,"구조1"}</definedName>
    <definedName name="wrn.토공2." localSheetId="6" hidden="1">{#N/A,#N/A,FALSE,"토공2"}</definedName>
    <definedName name="wrn.토공2." hidden="1">{#N/A,#N/A,FALSE,"토공2"}</definedName>
    <definedName name="wrn.포장1." localSheetId="6" hidden="1">{#N/A,#N/A,FALSE,"포장1";#N/A,#N/A,FALSE,"포장1"}</definedName>
    <definedName name="wrn.포장1." hidden="1">{#N/A,#N/A,FALSE,"포장1";#N/A,#N/A,FALSE,"포장1"}</definedName>
    <definedName name="wrn.포장2." localSheetId="6" hidden="1">{#N/A,#N/A,FALSE,"포장2"}</definedName>
    <definedName name="wrn.포장2." hidden="1">{#N/A,#N/A,FALSE,"포장2"}</definedName>
    <definedName name="WW" localSheetId="8">'[22]현장관리비 산출내역'!#REF!</definedName>
    <definedName name="WW" localSheetId="6">'[22]현장관리비 산출내역'!#REF!</definedName>
    <definedName name="WW">'[22]현장관리비 산출내역'!#REF!</definedName>
    <definedName name="X">[10]입찰안!$P$3</definedName>
    <definedName name="XX">[10]입찰안!$P$3</definedName>
    <definedName name="XXX">[10]입찰안!$P$3</definedName>
    <definedName name="XXXX">[10]입찰안!$P$3</definedName>
    <definedName name="ymg" localSheetId="1">사용내역서!ymg</definedName>
    <definedName name="ymg" localSheetId="6">'사진대지(설치사진)'!ymg</definedName>
    <definedName name="ymg" localSheetId="2">세부사용내역서!ymg</definedName>
    <definedName name="ymg" localSheetId="3">월별사용현황!ymg</definedName>
    <definedName name="ymg">[0]!ymg</definedName>
    <definedName name="Z">#N/A</definedName>
    <definedName name="가설경비" localSheetId="8">#REF!</definedName>
    <definedName name="가설경비" localSheetId="6">#REF!</definedName>
    <definedName name="가설경비">#REF!</definedName>
    <definedName name="가설노무비" localSheetId="8">#REF!</definedName>
    <definedName name="가설노무비" localSheetId="6">#REF!</definedName>
    <definedName name="가설노무비">#REF!</definedName>
    <definedName name="가설재료비" localSheetId="8">#REF!</definedName>
    <definedName name="가설재료비" localSheetId="6">#REF!</definedName>
    <definedName name="가설재료비">#REF!</definedName>
    <definedName name="가제당경비" localSheetId="8">#REF!</definedName>
    <definedName name="가제당경비" localSheetId="6">#REF!</definedName>
    <definedName name="가제당경비">#REF!</definedName>
    <definedName name="가제당노무비" localSheetId="8">#REF!</definedName>
    <definedName name="가제당노무비" localSheetId="6">#REF!</definedName>
    <definedName name="가제당노무비">#REF!</definedName>
    <definedName name="가제당재료비" localSheetId="8">#REF!</definedName>
    <definedName name="가제당재료비" localSheetId="6">#REF!</definedName>
    <definedName name="가제당재료비">#REF!</definedName>
    <definedName name="간접노무비" localSheetId="8">#REF!</definedName>
    <definedName name="간접노무비" localSheetId="6">#REF!</definedName>
    <definedName name="간접노무비">#REF!</definedName>
    <definedName name="갑지">[23]도급!$B$1:$H$1053</definedName>
    <definedName name="강릉정렬">[24]일위대가!$Q$2:$Q$10</definedName>
    <definedName name="개산분" localSheetId="8">#REF!</definedName>
    <definedName name="개산분" localSheetId="6">#REF!</definedName>
    <definedName name="개산분">#REF!</definedName>
    <definedName name="견본" localSheetId="1">사용내역서!견본</definedName>
    <definedName name="견본" localSheetId="6">'사진대지(설치사진)'!견본</definedName>
    <definedName name="견본" localSheetId="2">세부사용내역서!견본</definedName>
    <definedName name="견본" localSheetId="3">월별사용현황!견본</definedName>
    <definedName name="견본">[0]!견본</definedName>
    <definedName name="견적구조2" localSheetId="1">사용내역서!견적구조2</definedName>
    <definedName name="견적구조2" localSheetId="6">'사진대지(설치사진)'!견적구조2</definedName>
    <definedName name="견적구조2" localSheetId="2">세부사용내역서!견적구조2</definedName>
    <definedName name="견적구조2" localSheetId="3">월별사용현황!견적구조2</definedName>
    <definedName name="견적구조2">[0]!견적구조2</definedName>
    <definedName name="견적서" localSheetId="8">#REF!</definedName>
    <definedName name="견적서" localSheetId="6">#REF!</definedName>
    <definedName name="견적서">#REF!</definedName>
    <definedName name="경비" localSheetId="8">#REF!</definedName>
    <definedName name="경비" localSheetId="6">#REF!</definedName>
    <definedName name="경비">#REF!</definedName>
    <definedName name="계" localSheetId="8">#REF!</definedName>
    <definedName name="계" localSheetId="6">#REF!</definedName>
    <definedName name="계">#REF!</definedName>
    <definedName name="공급가액" localSheetId="8">#REF!</definedName>
    <definedName name="공급가액" localSheetId="6">#REF!</definedName>
    <definedName name="공급가액">#REF!</definedName>
    <definedName name="공기" localSheetId="8">#REF!</definedName>
    <definedName name="공기" localSheetId="6">#REF!</definedName>
    <definedName name="공기">#REF!</definedName>
    <definedName name="공사금액">[25]평가데이터!$R$6:$R$8</definedName>
    <definedName name="공사명" localSheetId="8">#REF!</definedName>
    <definedName name="공사명" localSheetId="6">#REF!</definedName>
    <definedName name="공사명">#REF!</definedName>
    <definedName name="공사비내역">'[26]2공구하도급내역서'!$B$141</definedName>
    <definedName name="공사비내역구조물외주" localSheetId="1">사용내역서!공사비내역구조물외주</definedName>
    <definedName name="공사비내역구조물외주" localSheetId="6">'사진대지(설치사진)'!공사비내역구조물외주</definedName>
    <definedName name="공사비내역구조물외주" localSheetId="2">세부사용내역서!공사비내역구조물외주</definedName>
    <definedName name="공사비내역구조물외주" localSheetId="3">월별사용현황!공사비내역구조물외주</definedName>
    <definedName name="공사비내역구조물외주">[0]!공사비내역구조물외주</definedName>
    <definedName name="공사비내역구조물외주비교" localSheetId="1">사용내역서!공사비내역구조물외주비교</definedName>
    <definedName name="공사비내역구조물외주비교" localSheetId="6">'사진대지(설치사진)'!공사비내역구조물외주비교</definedName>
    <definedName name="공사비내역구조물외주비교" localSheetId="2">세부사용내역서!공사비내역구조물외주비교</definedName>
    <definedName name="공사비내역구조물외주비교" localSheetId="3">월별사용현황!공사비내역구조물외주비교</definedName>
    <definedName name="공사비내역구조물외주비교">[0]!공사비내역구조물외주비교</definedName>
    <definedName name="공종별난이도계수" localSheetId="8">#REF!</definedName>
    <definedName name="공종별난이도계수" localSheetId="6">#REF!</definedName>
    <definedName name="공종별난이도계수">#REF!</definedName>
    <definedName name="관급" localSheetId="8">#REF!,#REF!,#REF!</definedName>
    <definedName name="관급" localSheetId="6">#REF!,#REF!,#REF!</definedName>
    <definedName name="관급">#REF!,#REF!,#REF!</definedName>
    <definedName name="관급자재대" localSheetId="8">#REF!</definedName>
    <definedName name="관급자재대" localSheetId="6">#REF!</definedName>
    <definedName name="관급자재대">#REF!</definedName>
    <definedName name="구조물공" localSheetId="8">#REF!</definedName>
    <definedName name="구조물공" localSheetId="6">#REF!</definedName>
    <definedName name="구조물공">#REF!</definedName>
    <definedName name="구조물공1" localSheetId="8">#REF!</definedName>
    <definedName name="구조물공1" localSheetId="6">#REF!</definedName>
    <definedName name="구조물공1">#REF!</definedName>
    <definedName name="구조물공3" localSheetId="8">#REF!</definedName>
    <definedName name="구조물공3" localSheetId="6">#REF!</definedName>
    <definedName name="구조물공3">#REF!</definedName>
    <definedName name="구조물내역서" localSheetId="1">사용내역서!구조물내역서</definedName>
    <definedName name="구조물내역서" localSheetId="6">'사진대지(설치사진)'!구조물내역서</definedName>
    <definedName name="구조물내역서" localSheetId="2">세부사용내역서!구조물내역서</definedName>
    <definedName name="구조물내역서" localSheetId="3">월별사용현황!구조물내역서</definedName>
    <definedName name="구조물내역서">[0]!구조물내역서</definedName>
    <definedName name="구체공" localSheetId="1">사용내역서!구체공</definedName>
    <definedName name="구체공" localSheetId="6">'사진대지(설치사진)'!구체공</definedName>
    <definedName name="구체공" localSheetId="2">세부사용내역서!구체공</definedName>
    <definedName name="구체공" localSheetId="3">월별사용현황!구체공</definedName>
    <definedName name="구체공">[0]!구체공</definedName>
    <definedName name="금액">[27]일위대가!$Q$2:$Q$10</definedName>
    <definedName name="기성" localSheetId="8">#REF!</definedName>
    <definedName name="기성" localSheetId="6">#REF!</definedName>
    <definedName name="기성">#REF!</definedName>
    <definedName name="기준" localSheetId="8">#REF!</definedName>
    <definedName name="기준" localSheetId="6">#REF!</definedName>
    <definedName name="기준">#REF!</definedName>
    <definedName name="기초처리경비" localSheetId="8">#REF!</definedName>
    <definedName name="기초처리경비" localSheetId="6">#REF!</definedName>
    <definedName name="기초처리경비">#REF!</definedName>
    <definedName name="기초처리노무비" localSheetId="8">#REF!</definedName>
    <definedName name="기초처리노무비" localSheetId="6">#REF!</definedName>
    <definedName name="기초처리노무비">#REF!</definedName>
    <definedName name="기초처리재료비" localSheetId="8">#REF!</definedName>
    <definedName name="기초처리재료비" localSheetId="6">#REF!</definedName>
    <definedName name="기초처리재료비">#REF!</definedName>
    <definedName name="ㄴ" localSheetId="8">#REF!</definedName>
    <definedName name="ㄴ" localSheetId="6">#REF!</definedName>
    <definedName name="ㄴ">#REF!</definedName>
    <definedName name="나." localSheetId="8">#REF!</definedName>
    <definedName name="나." localSheetId="6">#REF!</definedName>
    <definedName name="나.">#REF!</definedName>
    <definedName name="낙찰가">#N/A</definedName>
    <definedName name="내역" localSheetId="8">#REF!</definedName>
    <definedName name="내역" localSheetId="6">#REF!</definedName>
    <definedName name="내역">#REF!</definedName>
    <definedName name="노부비" localSheetId="8">#REF!</definedName>
    <definedName name="노부비" localSheetId="6">#REF!</definedName>
    <definedName name="노부비">#REF!</definedName>
    <definedName name="노임" localSheetId="8">#REF!</definedName>
    <definedName name="노임" localSheetId="6">#REF!</definedName>
    <definedName name="노임">#REF!</definedName>
    <definedName name="노임단가" localSheetId="8">#REF!</definedName>
    <definedName name="노임단가" localSheetId="6">#REF!</definedName>
    <definedName name="노임단가">#REF!</definedName>
    <definedName name="ㄷ" localSheetId="8">[1]실적62!#REF!</definedName>
    <definedName name="ㄷ" localSheetId="6">[1]실적62!#REF!</definedName>
    <definedName name="ㄷ">[1]실적62!#REF!</definedName>
    <definedName name="다." localSheetId="8">#REF!</definedName>
    <definedName name="다." localSheetId="6">#REF!</definedName>
    <definedName name="다.">#REF!</definedName>
    <definedName name="단가">[27]일위대가!$P$2:$P$10</definedName>
    <definedName name="단가비교표" localSheetId="8">#REF!,#REF!</definedName>
    <definedName name="단가비교표" localSheetId="6">#REF!,#REF!</definedName>
    <definedName name="단가비교표">#REF!,#REF!</definedName>
    <definedName name="ㄹ" localSheetId="8">#REF!</definedName>
    <definedName name="ㄹ" localSheetId="6">#REF!</definedName>
    <definedName name="ㄹ">#REF!</definedName>
    <definedName name="ㄹㄴㅇㄹㅇ" localSheetId="8">[28]입찰안!#REF!</definedName>
    <definedName name="ㄹㄴㅇㄹㅇ" localSheetId="6">[28]입찰안!#REF!</definedName>
    <definedName name="ㄹㄴㅇㄹㅇ">[28]입찰안!#REF!</definedName>
    <definedName name="러ㅏㄹ" localSheetId="8">#REF!</definedName>
    <definedName name="러ㅏㄹ" localSheetId="6">#REF!</definedName>
    <definedName name="러ㅏㄹ">#REF!</definedName>
    <definedName name="ㄿㅇㄴ" localSheetId="8">[28]입찰안!#REF!</definedName>
    <definedName name="ㄿㅇㄴ" localSheetId="6">[28]입찰안!#REF!</definedName>
    <definedName name="ㄿㅇㄴ">[28]입찰안!#REF!</definedName>
    <definedName name="ㅁ" localSheetId="8" hidden="1">[14]차액보증!#REF!</definedName>
    <definedName name="ㅁ" localSheetId="6" hidden="1">[14]차액보증!#REF!</definedName>
    <definedName name="ㅁ" hidden="1">[14]차액보증!#REF!</definedName>
    <definedName name="ㅁ1">[29]신공!$A$1274</definedName>
    <definedName name="ㅁ8529" localSheetId="8">[30]일반공사!#REF!</definedName>
    <definedName name="ㅁ8529" localSheetId="6">[30]일반공사!#REF!</definedName>
    <definedName name="ㅁ8529">[30]일반공사!#REF!</definedName>
    <definedName name="마석견적1" localSheetId="1">사용내역서!마석견적1</definedName>
    <definedName name="마석견적1" localSheetId="6">'사진대지(설치사진)'!마석견적1</definedName>
    <definedName name="마석견적1" localSheetId="2">세부사용내역서!마석견적1</definedName>
    <definedName name="마석견적1" localSheetId="3">월별사용현황!마석견적1</definedName>
    <definedName name="마석견적1">[0]!마석견적1</definedName>
    <definedName name="마석현장" localSheetId="1">사용내역서!마석현장</definedName>
    <definedName name="마석현장" localSheetId="6">'사진대지(설치사진)'!마석현장</definedName>
    <definedName name="마석현장" localSheetId="2">세부사용내역서!마석현장</definedName>
    <definedName name="마석현장" localSheetId="3">월별사용현황!마석현장</definedName>
    <definedName name="마석현장">[0]!마석현장</definedName>
    <definedName name="면적" localSheetId="8">#REF!</definedName>
    <definedName name="면적" localSheetId="6">#REF!</definedName>
    <definedName name="면적">#REF!</definedName>
    <definedName name="몰라" localSheetId="1">사용내역서!몰라</definedName>
    <definedName name="몰라" localSheetId="6">'사진대지(설치사진)'!몰라</definedName>
    <definedName name="몰라" localSheetId="2">세부사용내역서!몰라</definedName>
    <definedName name="몰라" localSheetId="3">월별사용현황!몰라</definedName>
    <definedName name="몰라">[0]!몰라</definedName>
    <definedName name="배수공" localSheetId="8">[31]내역서!#REF!</definedName>
    <definedName name="배수공" localSheetId="6">[31]내역서!#REF!</definedName>
    <definedName name="배수공">[31]내역서!#REF!</definedName>
    <definedName name="배수공1" localSheetId="8">#REF!</definedName>
    <definedName name="배수공1" localSheetId="6">#REF!</definedName>
    <definedName name="배수공1">#REF!</definedName>
    <definedName name="배수공2" localSheetId="8">#REF!</definedName>
    <definedName name="배수공2" localSheetId="6">#REF!</definedName>
    <definedName name="배수공2">#REF!</definedName>
    <definedName name="배수공3" localSheetId="8">#REF!</definedName>
    <definedName name="배수공3" localSheetId="6">#REF!</definedName>
    <definedName name="배수공3">#REF!</definedName>
    <definedName name="배점" localSheetId="8">#REF!</definedName>
    <definedName name="배점" localSheetId="6">#REF!</definedName>
    <definedName name="배점">#REF!</definedName>
    <definedName name="번호" localSheetId="8">#REF!</definedName>
    <definedName name="번호" localSheetId="6">#REF!</definedName>
    <definedName name="번호">#REF!</definedName>
    <definedName name="보통인부" localSheetId="8">[32]Sheet6!#REF!</definedName>
    <definedName name="보통인부" localSheetId="6">[32]Sheet6!#REF!</definedName>
    <definedName name="보통인부">[32]Sheet6!#REF!</definedName>
    <definedName name="복통경비" localSheetId="8">#REF!</definedName>
    <definedName name="복통경비" localSheetId="6">#REF!</definedName>
    <definedName name="복통경비">#REF!</definedName>
    <definedName name="복통노무비" localSheetId="8">#REF!</definedName>
    <definedName name="복통노무비" localSheetId="6">#REF!</definedName>
    <definedName name="복통노무비">#REF!</definedName>
    <definedName name="복통재료비" localSheetId="8">#REF!</definedName>
    <definedName name="복통재료비" localSheetId="6">#REF!</definedName>
    <definedName name="복통재료비">#REF!</definedName>
    <definedName name="본제당경비" localSheetId="8">#REF!</definedName>
    <definedName name="본제당경비" localSheetId="6">#REF!</definedName>
    <definedName name="본제당경비">#REF!</definedName>
    <definedName name="본제당노무비" localSheetId="8">#REF!</definedName>
    <definedName name="본제당노무비" localSheetId="6">#REF!</definedName>
    <definedName name="본제당노무비">#REF!</definedName>
    <definedName name="본제당재료비" localSheetId="8">#REF!</definedName>
    <definedName name="본제당재료비" localSheetId="6">#REF!</definedName>
    <definedName name="본제당재료비">#REF!</definedName>
    <definedName name="부대공" localSheetId="8">#REF!</definedName>
    <definedName name="부대공" localSheetId="6">#REF!</definedName>
    <definedName name="부대공">#REF!</definedName>
    <definedName name="부대공1" localSheetId="8">#REF!</definedName>
    <definedName name="부대공1" localSheetId="6">#REF!</definedName>
    <definedName name="부대공1">#REF!</definedName>
    <definedName name="부대공2" localSheetId="8">#REF!</definedName>
    <definedName name="부대공2" localSheetId="6">#REF!</definedName>
    <definedName name="부대공2">#REF!</definedName>
    <definedName name="부대공3" localSheetId="8">#REF!</definedName>
    <definedName name="부대공3" localSheetId="6">#REF!</definedName>
    <definedName name="부대공3">#REF!</definedName>
    <definedName name="부대공사경비" localSheetId="8">#REF!</definedName>
    <definedName name="부대공사경비" localSheetId="6">#REF!</definedName>
    <definedName name="부대공사경비">#REF!</definedName>
    <definedName name="부대공사노무비" localSheetId="8">#REF!</definedName>
    <definedName name="부대공사노무비" localSheetId="6">#REF!</definedName>
    <definedName name="부대공사노무비">#REF!</definedName>
    <definedName name="부대공사재료비" localSheetId="8">#REF!</definedName>
    <definedName name="부대공사재료비" localSheetId="6">#REF!</definedName>
    <definedName name="부대공사재료비">#REF!</definedName>
    <definedName name="비계" localSheetId="8">#REF!</definedName>
    <definedName name="비계" localSheetId="6">#REF!</definedName>
    <definedName name="비계">#REF!</definedName>
    <definedName name="비목1" localSheetId="8">#REF!</definedName>
    <definedName name="비목1" localSheetId="6">#REF!</definedName>
    <definedName name="비목1">#REF!</definedName>
    <definedName name="비목2" localSheetId="8">#REF!</definedName>
    <definedName name="비목2" localSheetId="6">#REF!</definedName>
    <definedName name="비목2">#REF!</definedName>
    <definedName name="비목3" localSheetId="8">#REF!</definedName>
    <definedName name="비목3" localSheetId="6">#REF!</definedName>
    <definedName name="비목3">#REF!</definedName>
    <definedName name="비목4" localSheetId="8">#REF!</definedName>
    <definedName name="비목4" localSheetId="6">#REF!</definedName>
    <definedName name="비목4">#REF!</definedName>
    <definedName name="비율" localSheetId="8">#REF!</definedName>
    <definedName name="비율" localSheetId="6">#REF!</definedName>
    <definedName name="비율">#REF!</definedName>
    <definedName name="산출" localSheetId="8">#REF!</definedName>
    <definedName name="산출" localSheetId="6">#REF!</definedName>
    <definedName name="산출">#REF!</definedName>
    <definedName name="삼보" localSheetId="1">사용내역서!삼보</definedName>
    <definedName name="삼보" localSheetId="6">'사진대지(설치사진)'!삼보</definedName>
    <definedName name="삼보" localSheetId="2">세부사용내역서!삼보</definedName>
    <definedName name="삼보" localSheetId="3">월별사용현황!삼보</definedName>
    <definedName name="삼보">[0]!삼보</definedName>
    <definedName name="삼보2" localSheetId="1">사용내역서!삼보2</definedName>
    <definedName name="삼보2" localSheetId="6">'사진대지(설치사진)'!삼보2</definedName>
    <definedName name="삼보2" localSheetId="2">세부사용내역서!삼보2</definedName>
    <definedName name="삼보2" localSheetId="3">월별사용현황!삼보2</definedName>
    <definedName name="삼보2">[0]!삼보2</definedName>
    <definedName name="삼보중기" localSheetId="1">사용내역서!삼보중기</definedName>
    <definedName name="삼보중기" localSheetId="6">'사진대지(설치사진)'!삼보중기</definedName>
    <definedName name="삼보중기" localSheetId="2">세부사용내역서!삼보중기</definedName>
    <definedName name="삼보중기" localSheetId="3">월별사용현황!삼보중기</definedName>
    <definedName name="삼보중기">[0]!삼보중기</definedName>
    <definedName name="상부집계표" localSheetId="8">#REF!</definedName>
    <definedName name="상부집계표" localSheetId="6">#REF!</definedName>
    <definedName name="상부집계표">#REF!</definedName>
    <definedName name="설계가">#N/A</definedName>
    <definedName name="수량" localSheetId="8">#REF!</definedName>
    <definedName name="수량" localSheetId="6">#REF!</definedName>
    <definedName name="수량">#REF!</definedName>
    <definedName name="시험경비" localSheetId="8">#REF!</definedName>
    <definedName name="시험경비" localSheetId="6">#REF!</definedName>
    <definedName name="시험경비">#REF!</definedName>
    <definedName name="시험노무비" localSheetId="8">#REF!</definedName>
    <definedName name="시험노무비" localSheetId="6">#REF!</definedName>
    <definedName name="시험노무비">#REF!</definedName>
    <definedName name="시험재료비" localSheetId="8">#REF!</definedName>
    <definedName name="시험재료비" localSheetId="6">#REF!</definedName>
    <definedName name="시험재료비">#REF!</definedName>
    <definedName name="신설동" localSheetId="1">사용내역서!신설동</definedName>
    <definedName name="신설동" localSheetId="6">'사진대지(설치사진)'!신설동</definedName>
    <definedName name="신설동" localSheetId="2">세부사용내역서!신설동</definedName>
    <definedName name="신설동" localSheetId="3">월별사용현황!신설동</definedName>
    <definedName name="신설동">[0]!신설동</definedName>
    <definedName name="실경상" localSheetId="8">#REF!</definedName>
    <definedName name="실경상" localSheetId="6">#REF!</definedName>
    <definedName name="실경상">#REF!</definedName>
    <definedName name="실행" localSheetId="8">#REF!</definedName>
    <definedName name="실행" localSheetId="6">#REF!</definedName>
    <definedName name="실행">#REF!</definedName>
    <definedName name="ㅇ" localSheetId="8">[33]내역!#REF!</definedName>
    <definedName name="ㅇ" localSheetId="6">[33]내역!#REF!</definedName>
    <definedName name="ㅇ">[33]내역!#REF!</definedName>
    <definedName name="아" localSheetId="1">사용내역서!아</definedName>
    <definedName name="아" localSheetId="6">'사진대지(설치사진)'!아</definedName>
    <definedName name="아" localSheetId="2">세부사용내역서!아</definedName>
    <definedName name="아" localSheetId="3">월별사용현황!아</definedName>
    <definedName name="아">[0]!아</definedName>
    <definedName name="안전" localSheetId="8">#REF!</definedName>
    <definedName name="안전" localSheetId="6">#REF!</definedName>
    <definedName name="안전">#REF!</definedName>
    <definedName name="양식" localSheetId="8">#REF!</definedName>
    <definedName name="양식" localSheetId="6">#REF!</definedName>
    <definedName name="양식">#REF!</definedName>
    <definedName name="양양" localSheetId="1">사용내역서!양양</definedName>
    <definedName name="양양" localSheetId="6">'사진대지(설치사진)'!양양</definedName>
    <definedName name="양양" localSheetId="2">세부사용내역서!양양</definedName>
    <definedName name="양양" localSheetId="3">월별사용현황!양양</definedName>
    <definedName name="양양">[0]!양양</definedName>
    <definedName name="양양2" localSheetId="1">사용내역서!양양2</definedName>
    <definedName name="양양2" localSheetId="6">'사진대지(설치사진)'!양양2</definedName>
    <definedName name="양양2" localSheetId="2">세부사용내역서!양양2</definedName>
    <definedName name="양양2" localSheetId="3">월별사용현황!양양2</definedName>
    <definedName name="양양2">[0]!양양2</definedName>
    <definedName name="양양교량" localSheetId="1">사용내역서!양양교량</definedName>
    <definedName name="양양교량" localSheetId="6">'사진대지(설치사진)'!양양교량</definedName>
    <definedName name="양양교량" localSheetId="2">세부사용내역서!양양교량</definedName>
    <definedName name="양양교량" localSheetId="3">월별사용현황!양양교량</definedName>
    <definedName name="양양교량">[0]!양양교량</definedName>
    <definedName name="양양구조" localSheetId="1">사용내역서!양양구조</definedName>
    <definedName name="양양구조" localSheetId="6">'사진대지(설치사진)'!양양구조</definedName>
    <definedName name="양양구조" localSheetId="2">세부사용내역서!양양구조</definedName>
    <definedName name="양양구조" localSheetId="3">월별사용현황!양양구조</definedName>
    <definedName name="양양구조">[0]!양양구조</definedName>
    <definedName name="여기" localSheetId="8">#REF!</definedName>
    <definedName name="여기" localSheetId="6">#REF!</definedName>
    <definedName name="여기">#REF!</definedName>
    <definedName name="여ㅓㅛㅓ" localSheetId="8">[34]입찰안!#REF!</definedName>
    <definedName name="여ㅓㅛㅓ" localSheetId="6">[34]입찰안!#REF!</definedName>
    <definedName name="여ㅓㅛㅓ">[34]입찰안!#REF!</definedName>
    <definedName name="영월견적서" localSheetId="1">사용내역서!영월견적서</definedName>
    <definedName name="영월견적서" localSheetId="6">'사진대지(설치사진)'!영월견적서</definedName>
    <definedName name="영월견적서" localSheetId="2">세부사용내역서!영월견적서</definedName>
    <definedName name="영월견적서" localSheetId="3">월별사용현황!영월견적서</definedName>
    <definedName name="영월견적서">[0]!영월견적서</definedName>
    <definedName name="영월현장견적서" localSheetId="1">사용내역서!영월현장견적서</definedName>
    <definedName name="영월현장견적서" localSheetId="6">'사진대지(설치사진)'!영월현장견적서</definedName>
    <definedName name="영월현장견적서" localSheetId="2">세부사용내역서!영월현장견적서</definedName>
    <definedName name="영월현장견적서" localSheetId="3">월별사용현황!영월현장견적서</definedName>
    <definedName name="영월현장견적서">[0]!영월현장견적서</definedName>
    <definedName name="외주" localSheetId="1">사용내역서!외주</definedName>
    <definedName name="외주" localSheetId="6">'사진대지(설치사진)'!외주</definedName>
    <definedName name="외주" localSheetId="2">세부사용내역서!외주</definedName>
    <definedName name="외주" localSheetId="3">월별사용현황!외주</definedName>
    <definedName name="외주">[0]!외주</definedName>
    <definedName name="외주내역3" localSheetId="1">사용내역서!외주내역3</definedName>
    <definedName name="외주내역3" localSheetId="6">'사진대지(설치사진)'!외주내역3</definedName>
    <definedName name="외주내역3" localSheetId="2">세부사용내역서!외주내역3</definedName>
    <definedName name="외주내역3" localSheetId="3">월별사용현황!외주내역3</definedName>
    <definedName name="외주내역3">[0]!외주내역3</definedName>
    <definedName name="울산프랜지" localSheetId="8">#REF!</definedName>
    <definedName name="울산프랜지" localSheetId="6">#REF!</definedName>
    <definedName name="울산프랜지">#REF!</definedName>
    <definedName name="위치">#N/A</definedName>
    <definedName name="은산마석" localSheetId="1">사용내역서!은산마석</definedName>
    <definedName name="은산마석" localSheetId="6">'사진대지(설치사진)'!은산마석</definedName>
    <definedName name="은산마석" localSheetId="2">세부사용내역서!은산마석</definedName>
    <definedName name="은산마석" localSheetId="3">월별사용현황!은산마석</definedName>
    <definedName name="은산마석">[0]!은산마석</definedName>
    <definedName name="이" localSheetId="1">사용내역서!이</definedName>
    <definedName name="이" localSheetId="6">'사진대지(설치사진)'!이</definedName>
    <definedName name="이" localSheetId="2">세부사용내역서!이</definedName>
    <definedName name="이" localSheetId="3">월별사용현황!이</definedName>
    <definedName name="이">[0]!이</definedName>
    <definedName name="이런" localSheetId="1">사용내역서!이런</definedName>
    <definedName name="이런" localSheetId="6">'사진대지(설치사진)'!이런</definedName>
    <definedName name="이런" localSheetId="2">세부사용내역서!이런</definedName>
    <definedName name="이런" localSheetId="3">월별사용현황!이런</definedName>
    <definedName name="이런">[0]!이런</definedName>
    <definedName name="이윤및일반관리비" localSheetId="8">#REF!</definedName>
    <definedName name="이윤및일반관리비" localSheetId="6">#REF!</definedName>
    <definedName name="이윤및일반관리비">#REF!</definedName>
    <definedName name="인원" localSheetId="8">#REF!</definedName>
    <definedName name="인원" localSheetId="6">#REF!</definedName>
    <definedName name="인원">#REF!</definedName>
    <definedName name="일위" localSheetId="8">#REF!,#REF!</definedName>
    <definedName name="일위" localSheetId="6">#REF!,#REF!</definedName>
    <definedName name="일위">#REF!,#REF!</definedName>
    <definedName name="일위대가" localSheetId="8">#REF!</definedName>
    <definedName name="일위대가" localSheetId="6">#REF!</definedName>
    <definedName name="일위대가">#REF!</definedName>
    <definedName name="임직" localSheetId="8">#REF!</definedName>
    <definedName name="임직" localSheetId="6">#REF!</definedName>
    <definedName name="임직">#REF!</definedName>
    <definedName name="입력선택" localSheetId="8">#REF!</definedName>
    <definedName name="입력선택" localSheetId="6">#REF!</definedName>
    <definedName name="입력선택">#REF!</definedName>
    <definedName name="입찰금액" localSheetId="8">#REF!</definedName>
    <definedName name="입찰금액" localSheetId="6">#REF!</definedName>
    <definedName name="입찰금액">#REF!</definedName>
    <definedName name="자재대경비" localSheetId="8">#REF!</definedName>
    <definedName name="자재대경비" localSheetId="6">#REF!</definedName>
    <definedName name="자재대경비">#REF!</definedName>
    <definedName name="자재대노무비" localSheetId="8">#REF!</definedName>
    <definedName name="자재대노무비" localSheetId="6">#REF!</definedName>
    <definedName name="자재대노무비">#REF!</definedName>
    <definedName name="자재대재료비" localSheetId="8">#REF!</definedName>
    <definedName name="자재대재료비" localSheetId="6">#REF!</definedName>
    <definedName name="자재대재료비">#REF!</definedName>
    <definedName name="장산교" localSheetId="8">#REF!</definedName>
    <definedName name="장산교" localSheetId="6">#REF!</definedName>
    <definedName name="장산교">#REF!</definedName>
    <definedName name="재료비" localSheetId="8">#REF!</definedName>
    <definedName name="재료비" localSheetId="6">#REF!</definedName>
    <definedName name="재료비">#REF!</definedName>
    <definedName name="전월">#N/A</definedName>
    <definedName name="제5호표" localSheetId="8">#REF!</definedName>
    <definedName name="제5호표" localSheetId="6">#REF!</definedName>
    <definedName name="제5호표">#REF!</definedName>
    <definedName name="조달예가" localSheetId="8">#REF!</definedName>
    <definedName name="조달예가" localSheetId="6">#REF!</definedName>
    <definedName name="조달예가">#REF!</definedName>
    <definedName name="조사가" localSheetId="8" hidden="1">[17]입찰안!#REF!</definedName>
    <definedName name="조사가" localSheetId="6" hidden="1">[17]입찰안!#REF!</definedName>
    <definedName name="조사가" hidden="1">[17]입찰안!#REF!</definedName>
    <definedName name="중기운반경비" localSheetId="8">#REF!</definedName>
    <definedName name="중기운반경비" localSheetId="6">#REF!</definedName>
    <definedName name="중기운반경비">#REF!</definedName>
    <definedName name="중기운반노무비" localSheetId="8">#REF!</definedName>
    <definedName name="중기운반노무비" localSheetId="6">#REF!</definedName>
    <definedName name="중기운반노무비">#REF!</definedName>
    <definedName name="중기운반재료비" localSheetId="8">#REF!</definedName>
    <definedName name="중기운반재료비" localSheetId="6">#REF!</definedName>
    <definedName name="중기운반재료비">#REF!</definedName>
    <definedName name="중량" localSheetId="8">#REF!</definedName>
    <definedName name="중량" localSheetId="6">#REF!</definedName>
    <definedName name="중량">#REF!</definedName>
    <definedName name="중량표" localSheetId="8">#REF!</definedName>
    <definedName name="중량표" localSheetId="6">#REF!</definedName>
    <definedName name="중량표">#REF!</definedName>
    <definedName name="지역">#N/A</definedName>
    <definedName name="직접노무비" localSheetId="8">#REF!</definedName>
    <definedName name="직접노무비" localSheetId="6">#REF!</definedName>
    <definedName name="직접노무비">#REF!</definedName>
    <definedName name="직종명" localSheetId="8">#REF!</definedName>
    <definedName name="직종명" localSheetId="6">#REF!</definedName>
    <definedName name="직종명">#REF!</definedName>
    <definedName name="진입도로경비" localSheetId="8">#REF!</definedName>
    <definedName name="진입도로경비" localSheetId="6">#REF!</definedName>
    <definedName name="진입도로경비">#REF!</definedName>
    <definedName name="진입도로노무비" localSheetId="8">#REF!</definedName>
    <definedName name="진입도로노무비" localSheetId="6">#REF!</definedName>
    <definedName name="진입도로노무비">#REF!</definedName>
    <definedName name="진입도로재료비" localSheetId="8">#REF!</definedName>
    <definedName name="진입도로재료비" localSheetId="6">#REF!</definedName>
    <definedName name="진입도로재료비">#REF!</definedName>
    <definedName name="집" localSheetId="8">'[35]#REF'!#REF!</definedName>
    <definedName name="집" localSheetId="6">'[35]#REF'!#REF!</definedName>
    <definedName name="집">'[35]#REF'!#REF!</definedName>
    <definedName name="집계">[36]내역!$A$1:$E$1023</definedName>
    <definedName name="착공월" localSheetId="8">#REF!</definedName>
    <definedName name="착공월" localSheetId="6">#REF!</definedName>
    <definedName name="착공월">#REF!</definedName>
    <definedName name="철콘" localSheetId="8">#REF!</definedName>
    <definedName name="철콘" localSheetId="6">#REF!</definedName>
    <definedName name="철콘">#REF!</definedName>
    <definedName name="청담건설" localSheetId="1">사용내역서!청담건설</definedName>
    <definedName name="청담건설" localSheetId="6">'사진대지(설치사진)'!청담건설</definedName>
    <definedName name="청담건설" localSheetId="2">세부사용내역서!청담건설</definedName>
    <definedName name="청담건설" localSheetId="3">월별사용현황!청담건설</definedName>
    <definedName name="청담건설">[0]!청담건설</definedName>
    <definedName name="청담견적" localSheetId="1">사용내역서!청담견적</definedName>
    <definedName name="청담견적" localSheetId="6">'사진대지(설치사진)'!청담견적</definedName>
    <definedName name="청담견적" localSheetId="2">세부사용내역서!청담견적</definedName>
    <definedName name="청담견적" localSheetId="3">월별사용현황!청담견적</definedName>
    <definedName name="청담견적">[0]!청담견적</definedName>
    <definedName name="총괄" localSheetId="8">#REF!</definedName>
    <definedName name="총괄" localSheetId="6">#REF!</definedName>
    <definedName name="총괄">#REF!</definedName>
    <definedName name="취수탑경비" localSheetId="8">#REF!</definedName>
    <definedName name="취수탑경비" localSheetId="6">#REF!</definedName>
    <definedName name="취수탑경비">#REF!</definedName>
    <definedName name="취수탑노무비" localSheetId="8">#REF!</definedName>
    <definedName name="취수탑노무비" localSheetId="6">#REF!</definedName>
    <definedName name="취수탑노무비">#REF!</definedName>
    <definedName name="취수탑재료비" localSheetId="8">#REF!</definedName>
    <definedName name="취수탑재료비" localSheetId="6">#REF!</definedName>
    <definedName name="취수탑재료비">#REF!</definedName>
    <definedName name="측량" localSheetId="8">#REF!</definedName>
    <definedName name="측량" localSheetId="6">#REF!</definedName>
    <definedName name="측량">#REF!</definedName>
    <definedName name="터널3" localSheetId="1">사용내역서!터널3</definedName>
    <definedName name="터널3" localSheetId="6">'사진대지(설치사진)'!터널3</definedName>
    <definedName name="터널3" localSheetId="2">세부사용내역서!터널3</definedName>
    <definedName name="터널3" localSheetId="3">월별사용현황!터널3</definedName>
    <definedName name="터널3">[0]!터널3</definedName>
    <definedName name="터널공" localSheetId="8">#REF!</definedName>
    <definedName name="터널공" localSheetId="6">#REF!</definedName>
    <definedName name="터널공">#REF!</definedName>
    <definedName name="터널공2" localSheetId="8">#REF!</definedName>
    <definedName name="터널공2" localSheetId="6">#REF!</definedName>
    <definedName name="터널공2">#REF!</definedName>
    <definedName name="토공" localSheetId="8">#REF!</definedName>
    <definedName name="토공" localSheetId="6">#REF!</definedName>
    <definedName name="토공">#REF!</definedName>
    <definedName name="토공1" localSheetId="8">#REF!</definedName>
    <definedName name="토공1" localSheetId="6">#REF!</definedName>
    <definedName name="토공1">#REF!</definedName>
    <definedName name="토공2" localSheetId="8">#REF!</definedName>
    <definedName name="토공2" localSheetId="6">#REF!</definedName>
    <definedName name="토공2">#REF!</definedName>
    <definedName name="토공3" localSheetId="8">#REF!</definedName>
    <definedName name="토공3" localSheetId="6">#REF!</definedName>
    <definedName name="토공3">#REF!</definedName>
    <definedName name="토공유동" localSheetId="8">[37]내역서!#REF!</definedName>
    <definedName name="토공유동" localSheetId="6">[37]내역서!#REF!</definedName>
    <definedName name="토공유동">[37]내역서!#REF!</definedName>
    <definedName name="토취장복구경비" localSheetId="8">#REF!</definedName>
    <definedName name="토취장복구경비" localSheetId="6">#REF!</definedName>
    <definedName name="토취장복구경비">#REF!</definedName>
    <definedName name="토취장복구노무비" localSheetId="8">#REF!</definedName>
    <definedName name="토취장복구노무비" localSheetId="6">#REF!</definedName>
    <definedName name="토취장복구노무비">#REF!</definedName>
    <definedName name="토취장복구재료비" localSheetId="8">#REF!</definedName>
    <definedName name="토취장복구재료비" localSheetId="6">#REF!</definedName>
    <definedName name="토취장복구재료비">#REF!</definedName>
    <definedName name="투찰">[23]도급!$B$1:$H$1053</definedName>
    <definedName name="평가기준금액" localSheetId="8">#REF!</definedName>
    <definedName name="평가기준금액" localSheetId="6">#REF!</definedName>
    <definedName name="평가기준금액">#REF!</definedName>
    <definedName name="포장공" localSheetId="8">#REF!</definedName>
    <definedName name="포장공" localSheetId="6">#REF!</definedName>
    <definedName name="포장공">#REF!</definedName>
    <definedName name="포장공1" localSheetId="8">#REF!</definedName>
    <definedName name="포장공1" localSheetId="6">#REF!</definedName>
    <definedName name="포장공1">#REF!</definedName>
    <definedName name="포장공2" localSheetId="8">#REF!</definedName>
    <definedName name="포장공2" localSheetId="6">#REF!</definedName>
    <definedName name="포장공2">#REF!</definedName>
    <definedName name="포장공3" localSheetId="8">#REF!</definedName>
    <definedName name="포장공3" localSheetId="6">#REF!</definedName>
    <definedName name="포장공3">#REF!</definedName>
    <definedName name="ㅎ" localSheetId="8">#REF!</definedName>
    <definedName name="ㅎ" localSheetId="6">#REF!</definedName>
    <definedName name="ㅎ">#REF!</definedName>
    <definedName name="ㅎㄴ" localSheetId="1">사용내역서!ㅎㄴ</definedName>
    <definedName name="ㅎㄴ" localSheetId="6">'사진대지(설치사진)'!ㅎㄴ</definedName>
    <definedName name="ㅎㄴ" localSheetId="2">세부사용내역서!ㅎㄴ</definedName>
    <definedName name="ㅎㄴ" localSheetId="3">월별사용현황!ㅎㄴ</definedName>
    <definedName name="ㅎㄴ">[0]!ㅎㄴ</definedName>
    <definedName name="함" localSheetId="1">사용내역서!함</definedName>
    <definedName name="함" localSheetId="6">'사진대지(설치사진)'!함</definedName>
    <definedName name="함" localSheetId="2">세부사용내역서!함</definedName>
    <definedName name="함" localSheetId="3">월별사용현황!함</definedName>
    <definedName name="함">[0]!함</definedName>
    <definedName name="합계" localSheetId="8">#REF!</definedName>
    <definedName name="합계" localSheetId="6">#REF!</definedName>
    <definedName name="합계">#REF!</definedName>
    <definedName name="행삭제">[2]조건표!$P$4</definedName>
    <definedName name="현천기자재비" localSheetId="8">#REF!</definedName>
    <definedName name="현천기자재비" localSheetId="6">#REF!</definedName>
    <definedName name="현천기자재비">#REF!</definedName>
    <definedName name="호ㅓㅕㅏ6ㅅ서ㅛㅓ" localSheetId="8" hidden="1">[38]입찰안!#REF!</definedName>
    <definedName name="호ㅓㅕㅏ6ㅅ서ㅛㅓ" localSheetId="6" hidden="1">[38]입찰안!#REF!</definedName>
    <definedName name="호ㅓㅕㅏ6ㅅ서ㅛㅓ" hidden="1">[38]입찰안!#REF!</definedName>
    <definedName name="ㅏㅕㅛ라ㅕㅏ" localSheetId="8">[38]입찰안!#REF!</definedName>
    <definedName name="ㅏㅕㅛ라ㅕㅏ" localSheetId="6">[38]입찰안!#REF!</definedName>
    <definedName name="ㅏㅕㅛ라ㅕㅏ">[38]입찰안!#REF!</definedName>
    <definedName name="ㅓㅕㅛ려ㅓ" localSheetId="8">[34]입찰안!#REF!</definedName>
    <definedName name="ㅓㅕㅛ려ㅓ" localSheetId="6">[34]입찰안!#REF!</definedName>
    <definedName name="ㅓㅕㅛ려ㅓ">[34]입찰안!#REF!</definedName>
    <definedName name="ㅗ1433" localSheetId="8">#REF!</definedName>
    <definedName name="ㅗ1433" localSheetId="6">#REF!</definedName>
    <definedName name="ㅗ1433">#REF!</definedName>
    <definedName name="ㅡㅓㅗ흐ㅓ" localSheetId="8">[38]입찰안!#REF!</definedName>
    <definedName name="ㅡㅓㅗ흐ㅓ" localSheetId="6">[38]입찰안!#REF!</definedName>
    <definedName name="ㅡㅓㅗ흐ㅓ">[38]입찰안!#REF!</definedName>
    <definedName name="ㅣ650" localSheetId="8">[39]내역서!#REF!</definedName>
    <definedName name="ㅣ650" localSheetId="6">[39]내역서!#REF!</definedName>
    <definedName name="ㅣ650">[39]내역서!#REF!</definedName>
    <definedName name="ㅣㅣㅣ" localSheetId="6" hidden="1">{#N/A,#N/A,FALSE,"전력간선"}</definedName>
    <definedName name="ㅣㅣㅣ" hidden="1">{#N/A,#N/A,FALSE,"전력간선"}</definedName>
  </definedNames>
  <calcPr calcId="162913"/>
</workbook>
</file>

<file path=xl/calcChain.xml><?xml version="1.0" encoding="utf-8"?>
<calcChain xmlns="http://schemas.openxmlformats.org/spreadsheetml/2006/main">
  <c r="G39" i="273" l="1"/>
  <c r="G41" i="273"/>
  <c r="G47" i="273"/>
  <c r="G42" i="273"/>
  <c r="G44" i="273" s="1"/>
  <c r="G20" i="273"/>
  <c r="G50" i="273" l="1"/>
  <c r="G51" i="273"/>
  <c r="K16" i="272"/>
  <c r="K17" i="272"/>
  <c r="G48" i="273"/>
  <c r="E23" i="276"/>
  <c r="K12" i="272"/>
  <c r="D18" i="272"/>
  <c r="G34" i="273"/>
  <c r="G33" i="273"/>
  <c r="G35" i="273"/>
  <c r="G32" i="273"/>
  <c r="G31" i="273"/>
  <c r="G30" i="273"/>
  <c r="G29" i="273"/>
  <c r="G28" i="273"/>
  <c r="G27" i="273"/>
  <c r="G26" i="273"/>
  <c r="G25" i="273"/>
  <c r="G19" i="273"/>
  <c r="G18" i="273"/>
  <c r="G17" i="273"/>
  <c r="G16" i="273"/>
  <c r="G15" i="273"/>
  <c r="G7" i="273"/>
  <c r="G8" i="273"/>
  <c r="G9" i="273"/>
  <c r="G10" i="273"/>
  <c r="G11" i="273"/>
  <c r="G12" i="273"/>
  <c r="G13" i="273"/>
  <c r="G14" i="273"/>
  <c r="G21" i="273" l="1"/>
  <c r="G4" i="273"/>
  <c r="G6" i="273" s="1"/>
  <c r="G46" i="273" l="1"/>
  <c r="H18" i="272" l="1"/>
  <c r="G5" i="273"/>
  <c r="Q16" i="276" l="1"/>
  <c r="Q15" i="276"/>
  <c r="O11" i="276"/>
  <c r="Q11" i="276" s="1"/>
  <c r="P14" i="276"/>
  <c r="Q13" i="276"/>
  <c r="P13" i="276"/>
  <c r="O13" i="276"/>
  <c r="P12" i="276"/>
  <c r="O12" i="276"/>
  <c r="O14" i="276" s="1"/>
  <c r="P11" i="276"/>
  <c r="Q10" i="276"/>
  <c r="Q12" i="276" l="1"/>
  <c r="Q14" i="276" s="1"/>
  <c r="F18" i="272" l="1"/>
  <c r="G22" i="273"/>
  <c r="G23" i="273"/>
  <c r="G24" i="273"/>
  <c r="G36" i="273" l="1"/>
  <c r="E18" i="272" l="1"/>
  <c r="G52" i="273"/>
  <c r="G18" i="272"/>
  <c r="F14" i="276"/>
  <c r="K11" i="272" l="1"/>
  <c r="K10" i="272"/>
  <c r="K9" i="272"/>
  <c r="G37" i="273" l="1"/>
  <c r="G38" i="273" l="1"/>
  <c r="G40" i="273" l="1"/>
  <c r="E16" i="276" l="1"/>
  <c r="D14" i="276" l="1"/>
  <c r="E15" i="276"/>
  <c r="E22" i="276"/>
  <c r="E21" i="276"/>
  <c r="G45" i="273"/>
  <c r="H23" i="276" l="1"/>
  <c r="K15" i="272"/>
  <c r="G14" i="276" l="1"/>
  <c r="E20" i="276"/>
  <c r="E19" i="276"/>
  <c r="E18" i="276"/>
  <c r="E17" i="276"/>
  <c r="G8" i="276"/>
  <c r="H14" i="276" l="1"/>
  <c r="C9" i="276"/>
  <c r="E14" i="276"/>
  <c r="H21" i="276" l="1"/>
  <c r="K13" i="272" l="1"/>
  <c r="H22" i="276"/>
  <c r="K14" i="272" l="1"/>
  <c r="H15" i="276"/>
  <c r="I15" i="276" s="1"/>
  <c r="H20" i="276"/>
  <c r="I20" i="276" s="1"/>
  <c r="H17" i="276"/>
  <c r="I17" i="276" s="1"/>
  <c r="K18" i="272" l="1"/>
  <c r="C21" i="272" s="1"/>
  <c r="G9" i="276" s="1"/>
  <c r="H19" i="276"/>
  <c r="I19" i="276" s="1"/>
  <c r="H18" i="276"/>
  <c r="I18" i="276" s="1"/>
  <c r="H16" i="276" l="1"/>
  <c r="I16" i="276" s="1"/>
  <c r="I14" i="276" l="1"/>
  <c r="G21" i="272" l="1"/>
  <c r="I21" i="272"/>
  <c r="C24" i="272"/>
  <c r="G10" i="276"/>
  <c r="C10" i="276"/>
</calcChain>
</file>

<file path=xl/sharedStrings.xml><?xml version="1.0" encoding="utf-8"?>
<sst xmlns="http://schemas.openxmlformats.org/spreadsheetml/2006/main" count="528" uniqueCount="205">
  <si>
    <t xml:space="preserve"> </t>
  </si>
  <si>
    <t>건설업체명</t>
  </si>
  <si>
    <t>공  사  명</t>
  </si>
  <si>
    <t>공사  기간</t>
  </si>
  <si>
    <t>누계공정율</t>
  </si>
  <si>
    <t>계</t>
  </si>
  <si>
    <t>금     액</t>
  </si>
  <si>
    <t>내    용</t>
  </si>
  <si>
    <t>수  량</t>
  </si>
  <si>
    <t>단  가</t>
  </si>
  <si>
    <t>대  표  자</t>
    <phoneticPr fontId="5" type="noConversion"/>
  </si>
  <si>
    <t xml:space="preserve"> 4. 안전진단비등</t>
    <phoneticPr fontId="5" type="noConversion"/>
  </si>
  <si>
    <t xml:space="preserve"> 5. 안전보건 교육비 및 행사비등</t>
    <phoneticPr fontId="5" type="noConversion"/>
  </si>
  <si>
    <t xml:space="preserve"> 3. 개인보호구 및 안전장구 구입비등</t>
    <phoneticPr fontId="5" type="noConversion"/>
  </si>
  <si>
    <t xml:space="preserve"> 2. 안전시설비 등</t>
    <phoneticPr fontId="5" type="noConversion"/>
  </si>
  <si>
    <t>항           목</t>
    <phoneticPr fontId="5" type="noConversion"/>
  </si>
  <si>
    <t>계  상  된
안전관리비</t>
    <phoneticPr fontId="5" type="noConversion"/>
  </si>
  <si>
    <t>공사  금액</t>
    <phoneticPr fontId="5" type="noConversion"/>
  </si>
  <si>
    <t>전월까지</t>
    <phoneticPr fontId="5" type="noConversion"/>
  </si>
  <si>
    <t>첨  부  자  료</t>
    <phoneticPr fontId="7" type="noConversion"/>
  </si>
  <si>
    <t>단 위</t>
    <phoneticPr fontId="5" type="noConversion"/>
  </si>
  <si>
    <t xml:space="preserve"> 6. 근로자 건강관리비 등</t>
    <phoneticPr fontId="5" type="noConversion"/>
  </si>
  <si>
    <t>항  목</t>
    <phoneticPr fontId="5" type="noConversion"/>
  </si>
  <si>
    <t>사용일자</t>
    <phoneticPr fontId="5" type="noConversion"/>
  </si>
  <si>
    <t>소 계</t>
    <phoneticPr fontId="5" type="noConversion"/>
  </si>
  <si>
    <t>공정율에
따른 사용금액</t>
    <phoneticPr fontId="5" type="noConversion"/>
  </si>
  <si>
    <t xml:space="preserve"> 7. 건설재해예방 기술지도비</t>
    <phoneticPr fontId="5" type="noConversion"/>
  </si>
  <si>
    <t xml:space="preserve"> 8. 본사 사용비</t>
    <phoneticPr fontId="5" type="noConversion"/>
  </si>
  <si>
    <t>집행 누계</t>
    <phoneticPr fontId="5" type="noConversion"/>
  </si>
  <si>
    <t>당월 사용금액</t>
    <phoneticPr fontId="5" type="noConversion"/>
  </si>
  <si>
    <t>비율</t>
    <phoneticPr fontId="5" type="noConversion"/>
  </si>
  <si>
    <r>
      <t xml:space="preserve">   </t>
    </r>
    <r>
      <rPr>
        <vertAlign val="superscript"/>
        <sz val="10"/>
        <rFont val="맑은 고딕"/>
        <family val="3"/>
        <charset val="129"/>
      </rPr>
      <t>┏</t>
    </r>
    <r>
      <rPr>
        <sz val="10"/>
        <rFont val="맑은 고딕"/>
        <family val="3"/>
        <charset val="129"/>
      </rPr>
      <t>건설업 산업안전보건관리비 계상 및 사용기준</t>
    </r>
    <r>
      <rPr>
        <vertAlign val="subscript"/>
        <sz val="10"/>
        <rFont val="맑은 고딕"/>
        <family val="3"/>
        <charset val="129"/>
      </rPr>
      <t>┘</t>
    </r>
    <r>
      <rPr>
        <sz val="10"/>
        <rFont val="맑은 고딕"/>
        <family val="3"/>
        <charset val="129"/>
      </rPr>
      <t xml:space="preserve"> 제10조 제1항에 따라 위와 같이 사용 내역서를 작성하였습니다.</t>
    </r>
    <phoneticPr fontId="5" type="noConversion"/>
  </si>
  <si>
    <t>사      용     금     액</t>
    <phoneticPr fontId="5" type="noConversion"/>
  </si>
  <si>
    <t>구분</t>
    <phoneticPr fontId="7" type="noConversion"/>
  </si>
  <si>
    <t>산업안전보건관리비 사용내역서</t>
    <phoneticPr fontId="7" type="noConversion"/>
  </si>
  <si>
    <t>소  재  지</t>
    <phoneticPr fontId="5" type="noConversion"/>
  </si>
  <si>
    <t>발  주  자</t>
    <phoneticPr fontId="5" type="noConversion"/>
  </si>
  <si>
    <t>결재</t>
    <phoneticPr fontId="7" type="noConversion"/>
  </si>
  <si>
    <t>안전관리자</t>
    <phoneticPr fontId="7" type="noConversion"/>
  </si>
  <si>
    <t>계획금액</t>
    <phoneticPr fontId="5" type="noConversion"/>
  </si>
  <si>
    <t xml:space="preserve"> 1. 안전관리자등 인건비 및 각종 업무수당 등</t>
    <phoneticPr fontId="5" type="noConversion"/>
  </si>
  <si>
    <t>구  분</t>
    <phoneticPr fontId="5" type="noConversion"/>
  </si>
  <si>
    <t>[세금계산서/거래명세서/사진대지/보호구지급대장 등]</t>
    <phoneticPr fontId="7" type="noConversion"/>
  </si>
  <si>
    <t>안전용품 사진대지</t>
    <phoneticPr fontId="12" type="noConversion"/>
  </si>
  <si>
    <t>현장명</t>
    <phoneticPr fontId="7" type="noConversion"/>
  </si>
  <si>
    <t>반입일자</t>
    <phoneticPr fontId="12" type="noConversion"/>
  </si>
  <si>
    <t>내      용</t>
    <phoneticPr fontId="12" type="noConversion"/>
  </si>
  <si>
    <t>개인보호구 3</t>
    <phoneticPr fontId="7" type="noConversion"/>
  </si>
  <si>
    <t>개인보호구 4</t>
    <phoneticPr fontId="7" type="noConversion"/>
  </si>
  <si>
    <t>개인보호구 5</t>
    <phoneticPr fontId="7" type="noConversion"/>
  </si>
  <si>
    <t>안전시설비 1</t>
    <phoneticPr fontId="7" type="noConversion"/>
  </si>
  <si>
    <t>단위 : 원</t>
    <phoneticPr fontId="5" type="noConversion"/>
  </si>
  <si>
    <t>구분</t>
    <phoneticPr fontId="5" type="noConversion"/>
  </si>
  <si>
    <t>총계</t>
    <phoneticPr fontId="5" type="noConversion"/>
  </si>
  <si>
    <t>항목별                       금   액</t>
    <phoneticPr fontId="5" type="noConversion"/>
  </si>
  <si>
    <t>안전시설비 등</t>
    <phoneticPr fontId="5" type="noConversion"/>
  </si>
  <si>
    <t>안전장구          구입비 등</t>
    <phoneticPr fontId="5" type="noConversion"/>
  </si>
  <si>
    <t>안전진단비 등</t>
    <phoneticPr fontId="5" type="noConversion"/>
  </si>
  <si>
    <t>안전보건교육행사비 등</t>
    <phoneticPr fontId="5" type="noConversion"/>
  </si>
  <si>
    <t>근로자건강                진단비 등</t>
    <phoneticPr fontId="5" type="noConversion"/>
  </si>
  <si>
    <t>전체 월별 누계</t>
    <phoneticPr fontId="5" type="noConversion"/>
  </si>
  <si>
    <t>총 사용금액</t>
    <phoneticPr fontId="5" type="noConversion"/>
  </si>
  <si>
    <t>공정율</t>
    <phoneticPr fontId="5" type="noConversion"/>
  </si>
  <si>
    <t>사용율</t>
    <phoneticPr fontId="5" type="noConversion"/>
  </si>
  <si>
    <t>총 계상금액</t>
    <phoneticPr fontId="5" type="noConversion"/>
  </si>
  <si>
    <t>현재잔액</t>
    <phoneticPr fontId="5" type="noConversion"/>
  </si>
  <si>
    <t>금월사용액</t>
    <phoneticPr fontId="5" type="noConversion"/>
  </si>
  <si>
    <t>누계 사용액</t>
    <phoneticPr fontId="5" type="noConversion"/>
  </si>
  <si>
    <t>잔        액</t>
    <phoneticPr fontId="5" type="noConversion"/>
  </si>
  <si>
    <t>누계사용비율</t>
    <phoneticPr fontId="5" type="noConversion"/>
  </si>
  <si>
    <t>7. 건설 재해예방 
   기술지도비</t>
    <phoneticPr fontId="7" type="noConversion"/>
  </si>
  <si>
    <t>1. 안전관리자등
   인건비및각종
   업무수당</t>
    <phoneticPr fontId="5" type="noConversion"/>
  </si>
  <si>
    <t>4. 안전진단비 등</t>
    <phoneticPr fontId="5" type="noConversion"/>
  </si>
  <si>
    <t>5. 안전보건교육비
   및 행사비 등</t>
    <phoneticPr fontId="5" type="noConversion"/>
  </si>
  <si>
    <t>8. 본사 사용비</t>
    <phoneticPr fontId="7" type="noConversion"/>
  </si>
  <si>
    <t>건설 재해예방 
기술지도비</t>
    <phoneticPr fontId="5" type="noConversion"/>
  </si>
  <si>
    <t>본사 사용비</t>
    <phoneticPr fontId="5" type="noConversion"/>
  </si>
  <si>
    <t>(단위 : 원)</t>
    <phoneticPr fontId="7" type="noConversion"/>
  </si>
  <si>
    <t>이천 완제품창고 FGS 신축공사</t>
    <phoneticPr fontId="7" type="noConversion"/>
  </si>
  <si>
    <t>안전시설비</t>
    <phoneticPr fontId="7" type="noConversion"/>
  </si>
  <si>
    <t>안전관계자
인건비</t>
    <phoneticPr fontId="5" type="noConversion"/>
  </si>
  <si>
    <t>스티커(슬링벨트/와이어로프 점검표)</t>
    <phoneticPr fontId="7" type="noConversion"/>
  </si>
  <si>
    <t>안전스티커(장비작업 허가필증)</t>
  </si>
  <si>
    <t>안전스티커(장비점검필증)</t>
  </si>
  <si>
    <t>안전스티커(안전벨트점검필증)</t>
  </si>
  <si>
    <t>안전스티커(샤클안전검사필증)</t>
  </si>
  <si>
    <t>안전용품 설치사진대지</t>
    <phoneticPr fontId="12" type="noConversion"/>
  </si>
  <si>
    <t>안전교육장 컨테이너 2대</t>
    <phoneticPr fontId="7" type="noConversion"/>
  </si>
  <si>
    <t>총 누계</t>
    <phoneticPr fontId="7" type="noConversion"/>
  </si>
  <si>
    <t>소 계</t>
    <phoneticPr fontId="7" type="noConversion"/>
  </si>
  <si>
    <t>3. 개인보호구 및
   안전장구
   구입비 등</t>
    <phoneticPr fontId="5" type="noConversion"/>
  </si>
  <si>
    <t>6. 근로자
   건강관리비 등</t>
    <phoneticPr fontId="5" type="noConversion"/>
  </si>
  <si>
    <t>업 체 별 사 용 내 역</t>
    <phoneticPr fontId="5" type="noConversion"/>
  </si>
  <si>
    <t>개인보호구 및 안전장구 구입비</t>
    <phoneticPr fontId="7" type="noConversion"/>
  </si>
  <si>
    <t>㈜에스에프에이</t>
    <phoneticPr fontId="5" type="noConversion"/>
  </si>
  <si>
    <t>김영민</t>
    <phoneticPr fontId="5" type="noConversion"/>
  </si>
  <si>
    <t>작 성 자 : 에 스 에 프 에 이  안 전 관 리 자  방 관 우     (인)</t>
    <phoneticPr fontId="7" type="noConversion"/>
  </si>
  <si>
    <t>EA</t>
    <phoneticPr fontId="7" type="noConversion"/>
  </si>
  <si>
    <t>연기감지기</t>
    <phoneticPr fontId="7" type="noConversion"/>
  </si>
  <si>
    <t>조끼-망사(청색,웨빙띠)SFA신호수</t>
    <phoneticPr fontId="7" type="noConversion"/>
  </si>
  <si>
    <t>조끼-망사(적색,웨빙띠)SFA신호수 2EA</t>
    <phoneticPr fontId="7" type="noConversion"/>
  </si>
  <si>
    <t>조끼-망사(주황색,웨빙띠)SFA화기감시자</t>
    <phoneticPr fontId="7" type="noConversion"/>
  </si>
  <si>
    <t>신호봉(미니) 9EA</t>
    <phoneticPr fontId="7" type="noConversion"/>
  </si>
  <si>
    <t>조끼-망사(청색,웨빙띠)SFA 신호수 4EA</t>
    <phoneticPr fontId="7" type="noConversion"/>
  </si>
  <si>
    <t>조끼-망사(주황색,웨빙띠)SFA 화기감시자</t>
    <phoneticPr fontId="7" type="noConversion"/>
  </si>
  <si>
    <t>보안경B-710AS   50EA</t>
    <phoneticPr fontId="7" type="noConversion"/>
  </si>
  <si>
    <t>코브라(로립)  10EA</t>
    <phoneticPr fontId="7" type="noConversion"/>
  </si>
  <si>
    <t>메가폰(SJM-820SW)   2EA</t>
    <phoneticPr fontId="7" type="noConversion"/>
  </si>
  <si>
    <t>2.안전시설비</t>
    <phoneticPr fontId="7" type="noConversion"/>
  </si>
  <si>
    <t>소화기 받침(분말3.3KG용) 6EA</t>
    <phoneticPr fontId="7" type="noConversion"/>
  </si>
  <si>
    <t>가림막휀스32Φ*2000*H1200  10EA</t>
    <phoneticPr fontId="7" type="noConversion"/>
  </si>
  <si>
    <t>자동확산소화기 3KG  2EA</t>
    <phoneticPr fontId="7" type="noConversion"/>
  </si>
  <si>
    <t>현장소장</t>
    <phoneticPr fontId="7" type="noConversion"/>
  </si>
  <si>
    <t>현장소장</t>
    <phoneticPr fontId="7" type="noConversion"/>
  </si>
  <si>
    <t>경고표지오각타포린 100EA</t>
    <phoneticPr fontId="7" type="noConversion"/>
  </si>
  <si>
    <t>안전용품 사진대지</t>
    <phoneticPr fontId="12" type="noConversion"/>
  </si>
  <si>
    <t>안전시설물 설치사진</t>
    <phoneticPr fontId="7" type="noConversion"/>
  </si>
  <si>
    <t>&lt; S F A &gt;</t>
    <phoneticPr fontId="7" type="noConversion"/>
  </si>
  <si>
    <t>안전현수막 설치</t>
    <phoneticPr fontId="7" type="noConversion"/>
  </si>
  <si>
    <t>2023.02.15</t>
    <phoneticPr fontId="7" type="noConversion"/>
  </si>
  <si>
    <t>라바콘 설치 사진</t>
    <phoneticPr fontId="7" type="noConversion"/>
  </si>
  <si>
    <t>2023.02.17</t>
    <phoneticPr fontId="7" type="noConversion"/>
  </si>
  <si>
    <t>웨빙띠 접근금지</t>
    <phoneticPr fontId="7" type="noConversion"/>
  </si>
  <si>
    <t>ㅁ</t>
    <phoneticPr fontId="7" type="noConversion"/>
  </si>
  <si>
    <t>계</t>
    <phoneticPr fontId="7" type="noConversion"/>
  </si>
  <si>
    <t>인건비</t>
    <phoneticPr fontId="7" type="noConversion"/>
  </si>
  <si>
    <t>소계</t>
    <phoneticPr fontId="7" type="noConversion"/>
  </si>
  <si>
    <t>방관우</t>
    <phoneticPr fontId="7" type="noConversion"/>
  </si>
  <si>
    <t>총합</t>
    <phoneticPr fontId="7" type="noConversion"/>
  </si>
  <si>
    <t>구분</t>
    <phoneticPr fontId="7" type="noConversion"/>
  </si>
  <si>
    <t>자재비+보호구</t>
    <phoneticPr fontId="7" type="noConversion"/>
  </si>
  <si>
    <t>예산</t>
    <phoneticPr fontId="7" type="noConversion"/>
  </si>
  <si>
    <t>현재
(23년02월)</t>
    <phoneticPr fontId="7" type="noConversion"/>
  </si>
  <si>
    <t>향후 추가
(~23년8월)</t>
    <phoneticPr fontId="7" type="noConversion"/>
  </si>
  <si>
    <t>월</t>
    <phoneticPr fontId="7" type="noConversion"/>
  </si>
  <si>
    <t>KT&amp;G 세종 신인쇄공장 통합자동창고(AS/RS)</t>
    <phoneticPr fontId="7" type="noConversion"/>
  </si>
  <si>
    <t>검토자 : 에 스 에 프 에 이   현 장 소 장   김 월 수   (인)</t>
    <phoneticPr fontId="7" type="noConversion"/>
  </si>
  <si>
    <t>KT&amp;G 세종 신인쇄공장 통합자동창고 신규도입 (AS/RS)</t>
    <phoneticPr fontId="5" type="noConversion"/>
  </si>
  <si>
    <t>세종특별자치시 전의면 양곡리 산80-1</t>
    <phoneticPr fontId="5" type="noConversion"/>
  </si>
  <si>
    <t>2023.09.23 ~ 2025.02.15</t>
    <phoneticPr fontId="5" type="noConversion"/>
  </si>
  <si>
    <t>㈜KT&amp;G</t>
    <phoneticPr fontId="5" type="noConversion"/>
  </si>
  <si>
    <t xml:space="preserve">    2023년                           </t>
    <phoneticPr fontId="7" type="noConversion"/>
  </si>
  <si>
    <t>공사명 : KT&amp;G 세종 신인쇄공장 통합자동창고 신규도입(AS/RS)'</t>
    <phoneticPr fontId="5" type="noConversion"/>
  </si>
  <si>
    <t>안전관리자 급여</t>
    <phoneticPr fontId="7" type="noConversion"/>
  </si>
  <si>
    <t>전자호각-충전식</t>
  </si>
  <si>
    <t>보안경(안경겸차) OX2000/3M</t>
  </si>
  <si>
    <t>안전현수막(3대재해예방) 2000*400</t>
  </si>
  <si>
    <t>9월</t>
    <phoneticPr fontId="7" type="noConversion"/>
  </si>
  <si>
    <t>2023.09.19</t>
    <phoneticPr fontId="7" type="noConversion"/>
  </si>
  <si>
    <t>안전모투구형-청색 20EA</t>
    <phoneticPr fontId="7" type="noConversion"/>
  </si>
  <si>
    <t>안전모투구형-적색(신호수) 5EA</t>
    <phoneticPr fontId="7" type="noConversion"/>
  </si>
  <si>
    <t>안전모투구형-적색(화기감시자) 5EA</t>
    <phoneticPr fontId="7" type="noConversion"/>
  </si>
  <si>
    <t>안전모투구형-백색 20EA</t>
    <phoneticPr fontId="7" type="noConversion"/>
  </si>
  <si>
    <t>안전모투구형-주황색(유도원) 5EA</t>
    <phoneticPr fontId="7" type="noConversion"/>
  </si>
  <si>
    <t>공도구 점검스티커 40EA</t>
    <phoneticPr fontId="7" type="noConversion"/>
  </si>
  <si>
    <t>2023.09.20</t>
    <phoneticPr fontId="7" type="noConversion"/>
  </si>
  <si>
    <t>신규 근로자 교육스티커 30EA</t>
    <phoneticPr fontId="7" type="noConversion"/>
  </si>
  <si>
    <t>고령근로자 교육스티커 30AE</t>
    <phoneticPr fontId="7" type="noConversion"/>
  </si>
  <si>
    <t>2023.09.22</t>
    <phoneticPr fontId="7" type="noConversion"/>
  </si>
  <si>
    <t>안전교육장-사각의자 3EA</t>
    <phoneticPr fontId="7" type="noConversion"/>
  </si>
  <si>
    <t>안전건의함 1EA</t>
    <phoneticPr fontId="7" type="noConversion"/>
  </si>
  <si>
    <t>안전교육장-테이블 2EA</t>
    <phoneticPr fontId="7" type="noConversion"/>
  </si>
  <si>
    <t xml:space="preserve"> 9. 위험성평가 등에 따른 소요비용</t>
    <phoneticPr fontId="5" type="noConversion"/>
  </si>
  <si>
    <t xml:space="preserve"> 9. 위험성평가 등에 
따른 소요비용</t>
    <phoneticPr fontId="5" type="noConversion"/>
  </si>
  <si>
    <t>위험성평가 등에 따른 소요비용</t>
  </si>
  <si>
    <t>안전교육장-의자(16EA)</t>
  </si>
  <si>
    <t>안전모반사띠(형광연두-100EA)-식별띠</t>
  </si>
  <si>
    <t>10월</t>
    <phoneticPr fontId="7" type="noConversion"/>
  </si>
  <si>
    <t>2.3%</t>
    <phoneticPr fontId="7" type="noConversion"/>
  </si>
  <si>
    <t>2023.10.06</t>
    <phoneticPr fontId="7" type="noConversion"/>
  </si>
  <si>
    <t>2023.10.13</t>
    <phoneticPr fontId="7" type="noConversion"/>
  </si>
  <si>
    <t>2023.10.17</t>
    <phoneticPr fontId="7" type="noConversion"/>
  </si>
  <si>
    <t>2023.10.25</t>
    <phoneticPr fontId="7" type="noConversion"/>
  </si>
  <si>
    <t>ABC분말소화기3.3KG 6EA</t>
    <phoneticPr fontId="7" type="noConversion"/>
  </si>
  <si>
    <t>자동확산소화기3KG 2EA</t>
    <phoneticPr fontId="7" type="noConversion"/>
  </si>
  <si>
    <t>자석신호봉-호각(배터리포함)[29.3*3.5CM] 3EA</t>
    <phoneticPr fontId="7" type="noConversion"/>
  </si>
  <si>
    <t>스마트슈퍼헤비콘(오렌지)[500*500*1000] 20EA</t>
    <phoneticPr fontId="7" type="noConversion"/>
  </si>
  <si>
    <t>칼라콘걸이대2000   20EA</t>
    <phoneticPr fontId="7" type="noConversion"/>
  </si>
  <si>
    <t>안전교육장-구급함 1EA</t>
    <phoneticPr fontId="7" type="noConversion"/>
  </si>
  <si>
    <t>안전현수막:셀프스탑[9000*600] 1EA</t>
    <phoneticPr fontId="7" type="noConversion"/>
  </si>
  <si>
    <t>안전교육장-포맥스실사[1800*300] 1EA</t>
    <phoneticPr fontId="7" type="noConversion"/>
  </si>
  <si>
    <t>안전교육장-롤스크린80인치 1EA</t>
    <phoneticPr fontId="7" type="noConversion"/>
  </si>
  <si>
    <t>PVC방염포(불연포,오렌지천막) 1EA</t>
    <phoneticPr fontId="7" type="noConversion"/>
  </si>
  <si>
    <t>ABC분말소화기3.3KG 4EA</t>
    <phoneticPr fontId="7" type="noConversion"/>
  </si>
  <si>
    <t>안전교육장-혈압측정기 1EA</t>
    <phoneticPr fontId="7" type="noConversion"/>
  </si>
  <si>
    <t>안전교육장-세이프티보드[830*1000]  1EA</t>
    <phoneticPr fontId="7" type="noConversion"/>
  </si>
  <si>
    <t>방진마스크1급8822(10EA)/3M  5EA</t>
    <phoneticPr fontId="7" type="noConversion"/>
  </si>
  <si>
    <t>방독면체6200/3M[양구] 4EA</t>
    <phoneticPr fontId="7" type="noConversion"/>
  </si>
  <si>
    <t>방진필터2097K특급 4EA</t>
    <phoneticPr fontId="7" type="noConversion"/>
  </si>
  <si>
    <t>화기작업 소화기 비치</t>
    <phoneticPr fontId="7" type="noConversion"/>
  </si>
  <si>
    <t>안전교육장 자동확산소화기 설치</t>
    <phoneticPr fontId="7" type="noConversion"/>
  </si>
  <si>
    <t>장비구역 설정</t>
    <phoneticPr fontId="7" type="noConversion"/>
  </si>
  <si>
    <t>안전교육장 의자 및 구급함 비치</t>
    <phoneticPr fontId="7" type="noConversion"/>
  </si>
  <si>
    <t>안전교육장 포맥스 및 스크린 설치</t>
    <phoneticPr fontId="7" type="noConversion"/>
  </si>
  <si>
    <t>안전교육장 신규인원 혈압측정기 비치</t>
    <phoneticPr fontId="7" type="noConversion"/>
  </si>
  <si>
    <t>2023.10.06/2023.10.17</t>
    <phoneticPr fontId="7" type="noConversion"/>
  </si>
  <si>
    <t>안전게시판 설치 및 게시물 비치</t>
    <phoneticPr fontId="7" type="noConversion"/>
  </si>
  <si>
    <t>2023년 11월 건설업 산업안전보건관리비 사용내역서</t>
    <phoneticPr fontId="5" type="noConversion"/>
  </si>
  <si>
    <t>2023.11.21</t>
    <phoneticPr fontId="7" type="noConversion"/>
  </si>
  <si>
    <t>단부난간대 플레이트</t>
    <phoneticPr fontId="7" type="noConversion"/>
  </si>
  <si>
    <t>11월</t>
    <phoneticPr fontId="7" type="noConversion"/>
  </si>
  <si>
    <t xml:space="preserve">2023년  11월 </t>
    <phoneticPr fontId="7" type="noConversion"/>
  </si>
  <si>
    <t>(2023년 11월30일 기준)</t>
    <phoneticPr fontId="5" type="noConversion"/>
  </si>
  <si>
    <t>2023.11.10</t>
    <phoneticPr fontId="7" type="noConversion"/>
  </si>
  <si>
    <t>단부 난간플레이트 설치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</si>
</sst>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1" formatCode="_-* #,##0_-;\-* #,##0_-;_-* &quot;-&quot;_-;_-@_-"/>
    <numFmt numFmtId="43" formatCode="_-* #,##0.00_-;\-* #,##0.00_-;_-* &quot;-&quot;??_-;_-@_-"/>
    <numFmt numFmtId="176" formatCode="#,##0_ "/>
    <numFmt numFmtId="177" formatCode="yyyy\ &quot;년&quot;\ mm\ &quot;월&quot;\ dd\ &quot;일&quot;"/>
    <numFmt numFmtId="178" formatCode="0.0%"/>
    <numFmt numFmtId="179" formatCode="yy&quot;.&quot;\ m&quot;.&quot;\ d&quot;.&quot;;@"/>
    <numFmt numFmtId="180" formatCode="#,###,###,###&quot; 원&quot;"/>
    <numFmt numFmtId="181" formatCode="m&quot;월&quot;\ d&quot;일&quot;;@"/>
    <numFmt numFmtId="182" formatCode="yyyy&quot;년&quot;\ m&quot;월&quot;\ d&quot;일&quot;;@"/>
  </numFmts>
  <fonts count="41" x14ac:knownFonts="1">
    <font>
      <sz val="10"/>
      <name val="굴림체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0"/>
      <name val="굴림체"/>
      <family val="3"/>
      <charset val="129"/>
    </font>
    <font>
      <b/>
      <sz val="16"/>
      <name val="굴림체"/>
      <family val="3"/>
      <charset val="129"/>
    </font>
    <font>
      <sz val="8"/>
      <name val="돋움"/>
      <family val="3"/>
      <charset val="129"/>
    </font>
    <font>
      <sz val="11"/>
      <name val="돋움"/>
      <family val="3"/>
      <charset val="129"/>
    </font>
    <font>
      <sz val="8"/>
      <name val="굴림체"/>
      <family val="3"/>
      <charset val="129"/>
    </font>
    <font>
      <sz val="10"/>
      <name val="맑은 고딕"/>
      <family val="3"/>
      <charset val="129"/>
    </font>
    <font>
      <vertAlign val="superscript"/>
      <sz val="10"/>
      <name val="맑은 고딕"/>
      <family val="3"/>
      <charset val="129"/>
    </font>
    <font>
      <vertAlign val="subscript"/>
      <sz val="10"/>
      <name val="맑은 고딕"/>
      <family val="3"/>
      <charset val="129"/>
    </font>
    <font>
      <b/>
      <u/>
      <sz val="18"/>
      <name val="휴먼엑스포"/>
      <family val="1"/>
      <charset val="129"/>
    </font>
    <font>
      <sz val="8"/>
      <name val="맑은 고딕"/>
      <family val="3"/>
      <charset val="129"/>
    </font>
    <font>
      <sz val="9"/>
      <name val="돋움"/>
      <family val="3"/>
      <charset val="129"/>
    </font>
    <font>
      <b/>
      <sz val="14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6"/>
      <name val="맑은 고딕"/>
      <family val="3"/>
      <charset val="129"/>
      <scheme val="minor"/>
    </font>
    <font>
      <sz val="14"/>
      <name val="맑은 고딕"/>
      <family val="3"/>
      <charset val="129"/>
      <scheme val="minor"/>
    </font>
    <font>
      <b/>
      <sz val="24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b/>
      <sz val="7"/>
      <name val="맑은 고딕"/>
      <family val="3"/>
      <charset val="129"/>
      <scheme val="minor"/>
    </font>
    <font>
      <b/>
      <sz val="28"/>
      <name val="맑은 고딕"/>
      <family val="3"/>
      <charset val="129"/>
      <scheme val="minor"/>
    </font>
    <font>
      <b/>
      <sz val="18"/>
      <name val="맑은 고딕"/>
      <family val="3"/>
      <charset val="129"/>
      <scheme val="minor"/>
    </font>
    <font>
      <b/>
      <sz val="20"/>
      <name val="맑은 고딕"/>
      <family val="3"/>
      <charset val="129"/>
      <scheme val="minor"/>
    </font>
    <font>
      <b/>
      <sz val="24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b/>
      <sz val="36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굴림체"/>
      <family val="3"/>
      <charset val="129"/>
    </font>
    <font>
      <b/>
      <sz val="36"/>
      <color theme="3" tint="0.39997558519241921"/>
      <name val="맑은 고딕"/>
      <family val="3"/>
      <charset val="129"/>
      <scheme val="minor"/>
    </font>
    <font>
      <b/>
      <sz val="36"/>
      <color theme="3" tint="0.39997558519241921"/>
      <name val="굴림체"/>
      <family val="3"/>
      <charset val="129"/>
    </font>
    <font>
      <b/>
      <sz val="10"/>
      <color rgb="FFFF0000"/>
      <name val="굴림체"/>
      <family val="3"/>
      <charset val="129"/>
    </font>
    <font>
      <b/>
      <sz val="10"/>
      <color theme="1"/>
      <name val="굴림체"/>
      <family val="3"/>
      <charset val="129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1"/>
      </left>
      <right/>
      <top/>
      <bottom style="medium">
        <color indexed="64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 style="thin">
        <color theme="1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7">
    <xf numFmtId="0" fontId="0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</cellStyleXfs>
  <cellXfs count="313">
    <xf numFmtId="0" fontId="0" fillId="0" borderId="0" xfId="0"/>
    <xf numFmtId="0" fontId="0" fillId="0" borderId="0" xfId="0" applyAlignment="1">
      <alignment vertical="center"/>
    </xf>
    <xf numFmtId="0" fontId="0" fillId="0" borderId="7" xfId="0" applyBorder="1" applyAlignment="1">
      <alignment vertical="center"/>
    </xf>
    <xf numFmtId="0" fontId="0" fillId="0" borderId="0" xfId="0" applyBorder="1" applyAlignment="1">
      <alignment vertical="center"/>
    </xf>
    <xf numFmtId="0" fontId="4" fillId="0" borderId="0" xfId="0" applyFont="1" applyBorder="1" applyAlignment="1">
      <alignment horizontal="centerContinuous" vertical="center"/>
    </xf>
    <xf numFmtId="41" fontId="0" fillId="0" borderId="0" xfId="0" applyNumberFormat="1" applyFont="1" applyAlignment="1">
      <alignment vertical="center"/>
    </xf>
    <xf numFmtId="41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179" fontId="0" fillId="0" borderId="0" xfId="0" applyNumberFormat="1" applyAlignment="1">
      <alignment vertical="center"/>
    </xf>
    <xf numFmtId="0" fontId="0" fillId="0" borderId="0" xfId="0" applyNumberForma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Border="1" applyAlignment="1">
      <alignment vertical="center"/>
    </xf>
    <xf numFmtId="0" fontId="16" fillId="0" borderId="8" xfId="0" applyFont="1" applyBorder="1" applyAlignment="1">
      <alignment horizontal="centerContinuous" vertical="center"/>
    </xf>
    <xf numFmtId="0" fontId="16" fillId="0" borderId="9" xfId="0" applyFont="1" applyBorder="1" applyAlignment="1">
      <alignment horizontal="left" vertical="center"/>
    </xf>
    <xf numFmtId="0" fontId="16" fillId="0" borderId="0" xfId="0" applyFont="1" applyBorder="1" applyAlignment="1">
      <alignment horizontal="centerContinuous" vertical="center"/>
    </xf>
    <xf numFmtId="0" fontId="15" fillId="0" borderId="7" xfId="0" applyFont="1" applyBorder="1" applyAlignment="1">
      <alignment vertical="center"/>
    </xf>
    <xf numFmtId="0" fontId="15" fillId="0" borderId="10" xfId="0" applyFont="1" applyBorder="1" applyAlignment="1">
      <alignment horizontal="centerContinuous" vertical="center"/>
    </xf>
    <xf numFmtId="0" fontId="15" fillId="0" borderId="11" xfId="0" applyFont="1" applyBorder="1" applyAlignment="1">
      <alignment vertical="center"/>
    </xf>
    <xf numFmtId="0" fontId="15" fillId="0" borderId="6" xfId="0" applyFont="1" applyBorder="1" applyAlignment="1">
      <alignment horizontal="centerContinuous" vertical="center"/>
    </xf>
    <xf numFmtId="177" fontId="15" fillId="0" borderId="0" xfId="0" applyNumberFormat="1" applyFont="1" applyBorder="1" applyAlignment="1">
      <alignment horizontal="centerContinuous" vertical="center"/>
    </xf>
    <xf numFmtId="0" fontId="15" fillId="0" borderId="0" xfId="0" applyFont="1" applyBorder="1" applyAlignment="1">
      <alignment horizontal="centerContinuous" vertical="center"/>
    </xf>
    <xf numFmtId="0" fontId="15" fillId="0" borderId="12" xfId="0" applyFont="1" applyBorder="1" applyAlignment="1">
      <alignment vertical="center"/>
    </xf>
    <xf numFmtId="0" fontId="15" fillId="0" borderId="4" xfId="0" applyFont="1" applyBorder="1" applyAlignment="1">
      <alignment vertical="center"/>
    </xf>
    <xf numFmtId="0" fontId="15" fillId="0" borderId="13" xfId="0" applyFont="1" applyBorder="1" applyAlignment="1">
      <alignment vertical="center"/>
    </xf>
    <xf numFmtId="0" fontId="17" fillId="2" borderId="2" xfId="0" applyFont="1" applyFill="1" applyBorder="1" applyAlignment="1">
      <alignment horizontal="centerContinuous" vertical="center"/>
    </xf>
    <xf numFmtId="41" fontId="15" fillId="0" borderId="3" xfId="0" applyNumberFormat="1" applyFont="1" applyBorder="1" applyAlignment="1">
      <alignment horizontal="center" vertical="center"/>
    </xf>
    <xf numFmtId="41" fontId="15" fillId="0" borderId="15" xfId="0" applyNumberFormat="1" applyFont="1" applyBorder="1" applyAlignment="1">
      <alignment horizontal="left" vertical="center"/>
    </xf>
    <xf numFmtId="41" fontId="15" fillId="0" borderId="17" xfId="0" applyNumberFormat="1" applyFont="1" applyBorder="1" applyAlignment="1">
      <alignment horizontal="left" vertical="center"/>
    </xf>
    <xf numFmtId="0" fontId="19" fillId="2" borderId="18" xfId="0" applyNumberFormat="1" applyFont="1" applyFill="1" applyBorder="1" applyAlignment="1">
      <alignment horizontal="center" vertical="center"/>
    </xf>
    <xf numFmtId="179" fontId="19" fillId="2" borderId="19" xfId="0" applyNumberFormat="1" applyFont="1" applyFill="1" applyBorder="1" applyAlignment="1">
      <alignment horizontal="center" vertical="center"/>
    </xf>
    <xf numFmtId="0" fontId="19" fillId="2" borderId="20" xfId="0" applyFont="1" applyFill="1" applyBorder="1" applyAlignment="1">
      <alignment horizontal="center" vertical="center"/>
    </xf>
    <xf numFmtId="41" fontId="19" fillId="2" borderId="20" xfId="0" applyNumberFormat="1" applyFont="1" applyFill="1" applyBorder="1" applyAlignment="1">
      <alignment horizontal="center" vertical="center"/>
    </xf>
    <xf numFmtId="0" fontId="19" fillId="2" borderId="21" xfId="0" applyFont="1" applyFill="1" applyBorder="1" applyAlignment="1">
      <alignment horizontal="center" vertical="center"/>
    </xf>
    <xf numFmtId="0" fontId="15" fillId="0" borderId="22" xfId="0" applyFont="1" applyBorder="1" applyAlignment="1">
      <alignment horizontal="center" vertical="center" wrapText="1"/>
    </xf>
    <xf numFmtId="180" fontId="15" fillId="0" borderId="23" xfId="0" applyNumberFormat="1" applyFont="1" applyBorder="1" applyAlignment="1">
      <alignment horizontal="center" vertical="center"/>
    </xf>
    <xf numFmtId="0" fontId="15" fillId="0" borderId="23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Continuous" vertical="center"/>
    </xf>
    <xf numFmtId="0" fontId="11" fillId="0" borderId="24" xfId="0" applyFont="1" applyBorder="1" applyAlignment="1">
      <alignment horizontal="center" vertical="center"/>
    </xf>
    <xf numFmtId="0" fontId="16" fillId="0" borderId="11" xfId="0" applyFont="1" applyBorder="1" applyAlignment="1">
      <alignment horizontal="left" vertical="center"/>
    </xf>
    <xf numFmtId="0" fontId="20" fillId="2" borderId="6" xfId="0" applyFont="1" applyFill="1" applyBorder="1" applyAlignment="1">
      <alignment horizontal="centerContinuous" vertical="center"/>
    </xf>
    <xf numFmtId="181" fontId="15" fillId="0" borderId="25" xfId="0" applyNumberFormat="1" applyFont="1" applyBorder="1" applyAlignment="1">
      <alignment horizontal="center" vertical="center"/>
    </xf>
    <xf numFmtId="0" fontId="15" fillId="2" borderId="5" xfId="0" applyNumberFormat="1" applyFont="1" applyFill="1" applyBorder="1" applyAlignment="1">
      <alignment horizontal="center" vertical="center"/>
    </xf>
    <xf numFmtId="179" fontId="15" fillId="2" borderId="25" xfId="0" applyNumberFormat="1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41" fontId="15" fillId="2" borderId="3" xfId="0" applyNumberFormat="1" applyFont="1" applyFill="1" applyBorder="1" applyAlignment="1">
      <alignment horizontal="center" vertical="center"/>
    </xf>
    <xf numFmtId="41" fontId="15" fillId="2" borderId="3" xfId="0" applyNumberFormat="1" applyFont="1" applyFill="1" applyBorder="1" applyAlignment="1">
      <alignment vertical="center"/>
    </xf>
    <xf numFmtId="0" fontId="15" fillId="2" borderId="14" xfId="0" applyFont="1" applyFill="1" applyBorder="1" applyAlignment="1">
      <alignment vertical="center"/>
    </xf>
    <xf numFmtId="0" fontId="15" fillId="2" borderId="3" xfId="0" applyFont="1" applyFill="1" applyBorder="1" applyAlignment="1">
      <alignment vertical="center"/>
    </xf>
    <xf numFmtId="41" fontId="15" fillId="2" borderId="3" xfId="0" applyNumberFormat="1" applyFont="1" applyFill="1" applyBorder="1" applyAlignment="1">
      <alignment horizontal="left" vertical="center"/>
    </xf>
    <xf numFmtId="0" fontId="15" fillId="2" borderId="5" xfId="0" quotePrefix="1" applyNumberFormat="1" applyFont="1" applyFill="1" applyBorder="1" applyAlignment="1">
      <alignment horizontal="center" vertical="center"/>
    </xf>
    <xf numFmtId="179" fontId="15" fillId="2" borderId="25" xfId="0" quotePrefix="1" applyNumberFormat="1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0" fontId="15" fillId="2" borderId="27" xfId="0" applyNumberFormat="1" applyFont="1" applyFill="1" applyBorder="1" applyAlignment="1">
      <alignment horizontal="center" vertical="center"/>
    </xf>
    <xf numFmtId="179" fontId="15" fillId="2" borderId="26" xfId="0" applyNumberFormat="1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vertical="center"/>
    </xf>
    <xf numFmtId="41" fontId="15" fillId="2" borderId="17" xfId="0" applyNumberFormat="1" applyFont="1" applyFill="1" applyBorder="1" applyAlignment="1">
      <alignment horizontal="center" vertical="center"/>
    </xf>
    <xf numFmtId="41" fontId="15" fillId="2" borderId="17" xfId="0" applyNumberFormat="1" applyFont="1" applyFill="1" applyBorder="1" applyAlignment="1">
      <alignment horizontal="left" vertical="center"/>
    </xf>
    <xf numFmtId="0" fontId="15" fillId="0" borderId="0" xfId="0" applyFont="1"/>
    <xf numFmtId="0" fontId="15" fillId="0" borderId="15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1" xfId="0" applyFont="1" applyBorder="1" applyAlignment="1">
      <alignment horizontal="centerContinuous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Continuous" vertical="center"/>
    </xf>
    <xf numFmtId="0" fontId="21" fillId="0" borderId="10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Continuous" vertical="center"/>
    </xf>
    <xf numFmtId="41" fontId="22" fillId="0" borderId="1" xfId="0" applyNumberFormat="1" applyFont="1" applyBorder="1" applyAlignment="1">
      <alignment vertical="center"/>
    </xf>
    <xf numFmtId="176" fontId="22" fillId="0" borderId="10" xfId="0" applyNumberFormat="1" applyFont="1" applyBorder="1" applyAlignment="1">
      <alignment vertical="center"/>
    </xf>
    <xf numFmtId="0" fontId="22" fillId="0" borderId="6" xfId="0" applyFont="1" applyBorder="1" applyAlignment="1">
      <alignment vertical="center"/>
    </xf>
    <xf numFmtId="0" fontId="22" fillId="0" borderId="10" xfId="0" applyFont="1" applyBorder="1" applyAlignment="1">
      <alignment vertical="center"/>
    </xf>
    <xf numFmtId="41" fontId="22" fillId="0" borderId="6" xfId="0" applyNumberFormat="1" applyFont="1" applyBorder="1" applyAlignment="1">
      <alignment vertical="center"/>
    </xf>
    <xf numFmtId="41" fontId="22" fillId="0" borderId="10" xfId="0" applyNumberFormat="1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Continuous" vertical="center"/>
    </xf>
    <xf numFmtId="0" fontId="15" fillId="0" borderId="28" xfId="0" applyFont="1" applyBorder="1" applyAlignment="1">
      <alignment horizontal="center" vertical="center" wrapText="1"/>
    </xf>
    <xf numFmtId="41" fontId="22" fillId="0" borderId="1" xfId="0" applyNumberFormat="1" applyFont="1" applyBorder="1" applyAlignment="1">
      <alignment horizontal="center" vertical="center"/>
    </xf>
    <xf numFmtId="9" fontId="22" fillId="0" borderId="1" xfId="0" applyNumberFormat="1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2" borderId="16" xfId="0" applyFont="1" applyFill="1" applyBorder="1" applyAlignment="1">
      <alignment horizontal="center" vertical="center"/>
    </xf>
    <xf numFmtId="181" fontId="15" fillId="0" borderId="15" xfId="0" applyNumberFormat="1" applyFont="1" applyBorder="1" applyAlignment="1">
      <alignment horizontal="center" vertical="center"/>
    </xf>
    <xf numFmtId="0" fontId="23" fillId="0" borderId="31" xfId="0" applyFont="1" applyBorder="1" applyAlignment="1">
      <alignment horizontal="center" vertical="center"/>
    </xf>
    <xf numFmtId="0" fontId="24" fillId="2" borderId="14" xfId="0" applyFont="1" applyFill="1" applyBorder="1" applyAlignment="1">
      <alignment horizontal="center" vertical="center"/>
    </xf>
    <xf numFmtId="178" fontId="22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21" fillId="0" borderId="1" xfId="0" applyFont="1" applyFill="1" applyBorder="1" applyAlignment="1">
      <alignment horizontal="center" vertical="center"/>
    </xf>
    <xf numFmtId="41" fontId="21" fillId="0" borderId="1" xfId="0" applyNumberFormat="1" applyFont="1" applyFill="1" applyBorder="1" applyAlignment="1">
      <alignment horizontal="center" vertical="center" shrinkToFit="1"/>
    </xf>
    <xf numFmtId="41" fontId="21" fillId="0" borderId="1" xfId="0" applyNumberFormat="1" applyFont="1" applyFill="1" applyBorder="1" applyAlignment="1">
      <alignment vertical="center" shrinkToFit="1"/>
    </xf>
    <xf numFmtId="0" fontId="21" fillId="5" borderId="1" xfId="0" applyFont="1" applyFill="1" applyBorder="1" applyAlignment="1">
      <alignment vertical="center" wrapText="1"/>
    </xf>
    <xf numFmtId="41" fontId="21" fillId="0" borderId="1" xfId="0" applyNumberFormat="1" applyFont="1" applyBorder="1" applyAlignment="1">
      <alignment vertical="center" shrinkToFit="1"/>
    </xf>
    <xf numFmtId="0" fontId="21" fillId="6" borderId="1" xfId="0" applyFont="1" applyFill="1" applyBorder="1" applyAlignment="1">
      <alignment horizontal="center" vertical="center"/>
    </xf>
    <xf numFmtId="41" fontId="21" fillId="6" borderId="1" xfId="0" applyNumberFormat="1" applyFont="1" applyFill="1" applyBorder="1" applyAlignment="1">
      <alignment horizontal="center" vertical="center"/>
    </xf>
    <xf numFmtId="41" fontId="21" fillId="2" borderId="1" xfId="0" applyNumberFormat="1" applyFont="1" applyFill="1" applyBorder="1" applyAlignment="1">
      <alignment horizontal="center" vertical="center"/>
    </xf>
    <xf numFmtId="41" fontId="21" fillId="4" borderId="6" xfId="0" applyNumberFormat="1" applyFont="1" applyFill="1" applyBorder="1" applyAlignment="1">
      <alignment horizontal="center" vertical="center"/>
    </xf>
    <xf numFmtId="41" fontId="21" fillId="0" borderId="36" xfId="0" applyNumberFormat="1" applyFont="1" applyFill="1" applyBorder="1" applyAlignment="1">
      <alignment horizontal="center" vertical="center"/>
    </xf>
    <xf numFmtId="0" fontId="26" fillId="0" borderId="37" xfId="0" applyFont="1" applyFill="1" applyBorder="1" applyAlignment="1">
      <alignment horizontal="center" vertical="center"/>
    </xf>
    <xf numFmtId="41" fontId="26" fillId="0" borderId="23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41" fontId="26" fillId="0" borderId="0" xfId="0" applyNumberFormat="1" applyFont="1" applyFill="1" applyBorder="1" applyAlignment="1">
      <alignment horizontal="center" vertical="center"/>
    </xf>
    <xf numFmtId="10" fontId="26" fillId="0" borderId="0" xfId="0" applyNumberFormat="1" applyFont="1" applyFill="1" applyBorder="1" applyAlignment="1">
      <alignment horizontal="center" vertical="center"/>
    </xf>
    <xf numFmtId="10" fontId="26" fillId="0" borderId="0" xfId="0" applyNumberFormat="1" applyFont="1" applyFill="1" applyBorder="1" applyAlignment="1">
      <alignment horizontal="center" vertical="center" shrinkToFit="1"/>
    </xf>
    <xf numFmtId="0" fontId="15" fillId="0" borderId="0" xfId="0" applyFont="1" applyBorder="1" applyAlignment="1">
      <alignment horizontal="center" vertical="center"/>
    </xf>
    <xf numFmtId="176" fontId="15" fillId="0" borderId="2" xfId="0" applyNumberFormat="1" applyFont="1" applyBorder="1" applyAlignment="1">
      <alignment horizontal="center" vertical="center"/>
    </xf>
    <xf numFmtId="176" fontId="15" fillId="0" borderId="10" xfId="0" applyNumberFormat="1" applyFont="1" applyBorder="1" applyAlignment="1">
      <alignment horizontal="center" vertical="center"/>
    </xf>
    <xf numFmtId="41" fontId="0" fillId="0" borderId="0" xfId="1" applyFont="1" applyBorder="1" applyAlignment="1">
      <alignment vertical="center"/>
    </xf>
    <xf numFmtId="41" fontId="4" fillId="0" borderId="0" xfId="1" applyFont="1" applyBorder="1" applyAlignment="1">
      <alignment horizontal="centerContinuous" vertical="center"/>
    </xf>
    <xf numFmtId="0" fontId="15" fillId="0" borderId="28" xfId="0" applyFont="1" applyBorder="1" applyAlignment="1">
      <alignment horizontal="center" vertical="center"/>
    </xf>
    <xf numFmtId="41" fontId="0" fillId="0" borderId="0" xfId="1" applyFont="1" applyAlignment="1">
      <alignment vertical="center"/>
    </xf>
    <xf numFmtId="178" fontId="25" fillId="0" borderId="10" xfId="0" applyNumberFormat="1" applyFont="1" applyBorder="1" applyAlignment="1">
      <alignment horizontal="center" vertical="center"/>
    </xf>
    <xf numFmtId="41" fontId="6" fillId="0" borderId="0" xfId="0" applyNumberFormat="1" applyFont="1" applyAlignment="1">
      <alignment horizontal="left" vertical="center"/>
    </xf>
    <xf numFmtId="0" fontId="15" fillId="0" borderId="3" xfId="0" applyFont="1" applyFill="1" applyBorder="1" applyAlignment="1">
      <alignment horizontal="center" vertical="center"/>
    </xf>
    <xf numFmtId="41" fontId="15" fillId="0" borderId="3" xfId="0" applyNumberFormat="1" applyFont="1" applyFill="1" applyBorder="1" applyAlignment="1">
      <alignment horizontal="center" vertical="center"/>
    </xf>
    <xf numFmtId="41" fontId="15" fillId="0" borderId="15" xfId="0" applyNumberFormat="1" applyFont="1" applyFill="1" applyBorder="1" applyAlignment="1">
      <alignment horizontal="left" vertical="center"/>
    </xf>
    <xf numFmtId="41" fontId="15" fillId="0" borderId="3" xfId="1" applyFont="1" applyFill="1" applyBorder="1" applyAlignment="1">
      <alignment horizontal="center" vertical="center"/>
    </xf>
    <xf numFmtId="0" fontId="15" fillId="2" borderId="5" xfId="0" applyNumberFormat="1" applyFont="1" applyFill="1" applyBorder="1" applyAlignment="1">
      <alignment horizontal="right" vertical="center" wrapText="1"/>
    </xf>
    <xf numFmtId="179" fontId="0" fillId="2" borderId="54" xfId="0" applyNumberFormat="1" applyFill="1" applyBorder="1" applyAlignment="1">
      <alignment vertical="center"/>
    </xf>
    <xf numFmtId="0" fontId="0" fillId="2" borderId="54" xfId="0" applyFill="1" applyBorder="1" applyAlignment="1">
      <alignment vertical="center"/>
    </xf>
    <xf numFmtId="41" fontId="0" fillId="2" borderId="54" xfId="0" applyNumberFormat="1" applyFont="1" applyFill="1" applyBorder="1" applyAlignment="1">
      <alignment vertical="center"/>
    </xf>
    <xf numFmtId="41" fontId="36" fillId="2" borderId="54" xfId="0" applyNumberFormat="1" applyFont="1" applyFill="1" applyBorder="1" applyAlignment="1">
      <alignment vertical="center"/>
    </xf>
    <xf numFmtId="0" fontId="0" fillId="2" borderId="55" xfId="0" applyFill="1" applyBorder="1" applyAlignment="1">
      <alignment vertical="center"/>
    </xf>
    <xf numFmtId="41" fontId="15" fillId="0" borderId="3" xfId="0" applyNumberFormat="1" applyFont="1" applyFill="1" applyBorder="1" applyAlignment="1">
      <alignment vertical="center"/>
    </xf>
    <xf numFmtId="0" fontId="15" fillId="0" borderId="33" xfId="0" applyNumberFormat="1" applyFont="1" applyFill="1" applyBorder="1" applyAlignment="1">
      <alignment horizontal="center" vertical="center"/>
    </xf>
    <xf numFmtId="0" fontId="15" fillId="0" borderId="33" xfId="0" applyNumberFormat="1" applyFont="1" applyBorder="1" applyAlignment="1">
      <alignment vertical="top" wrapText="1"/>
    </xf>
    <xf numFmtId="0" fontId="36" fillId="2" borderId="53" xfId="0" applyNumberFormat="1" applyFont="1" applyFill="1" applyBorder="1" applyAlignment="1">
      <alignment horizontal="left" vertical="center"/>
    </xf>
    <xf numFmtId="0" fontId="15" fillId="0" borderId="27" xfId="0" applyNumberFormat="1" applyFont="1" applyBorder="1" applyAlignment="1">
      <alignment horizontal="left" vertical="top"/>
    </xf>
    <xf numFmtId="0" fontId="16" fillId="0" borderId="22" xfId="0" applyNumberFormat="1" applyFont="1" applyBorder="1" applyAlignment="1">
      <alignment horizontal="centerContinuous" vertical="center"/>
    </xf>
    <xf numFmtId="179" fontId="16" fillId="0" borderId="23" xfId="0" applyNumberFormat="1" applyFont="1" applyBorder="1" applyAlignment="1">
      <alignment horizontal="centerContinuous" vertical="center"/>
    </xf>
    <xf numFmtId="0" fontId="15" fillId="0" borderId="23" xfId="0" applyFont="1" applyBorder="1" applyAlignment="1">
      <alignment horizontal="centerContinuous" vertical="center"/>
    </xf>
    <xf numFmtId="41" fontId="15" fillId="0" borderId="23" xfId="0" applyNumberFormat="1" applyFont="1" applyBorder="1" applyAlignment="1">
      <alignment horizontal="centerContinuous" vertical="center"/>
    </xf>
    <xf numFmtId="0" fontId="15" fillId="0" borderId="35" xfId="0" applyFont="1" applyBorder="1" applyAlignment="1">
      <alignment horizontal="centerContinuous" vertical="center"/>
    </xf>
    <xf numFmtId="0" fontId="16" fillId="0" borderId="32" xfId="0" applyNumberFormat="1" applyFont="1" applyBorder="1" applyAlignment="1">
      <alignment vertical="center"/>
    </xf>
    <xf numFmtId="179" fontId="16" fillId="0" borderId="0" xfId="0" applyNumberFormat="1" applyFont="1" applyBorder="1" applyAlignment="1">
      <alignment vertical="center"/>
    </xf>
    <xf numFmtId="41" fontId="15" fillId="0" borderId="0" xfId="0" applyNumberFormat="1" applyFont="1" applyBorder="1" applyAlignment="1">
      <alignment vertical="center"/>
    </xf>
    <xf numFmtId="0" fontId="15" fillId="0" borderId="41" xfId="0" applyFont="1" applyBorder="1" applyAlignment="1">
      <alignment vertical="center"/>
    </xf>
    <xf numFmtId="0" fontId="22" fillId="0" borderId="3" xfId="0" applyFont="1" applyFill="1" applyBorder="1" applyAlignment="1">
      <alignment horizontal="center" vertical="center"/>
    </xf>
    <xf numFmtId="41" fontId="22" fillId="0" borderId="1" xfId="0" quotePrefix="1" applyNumberFormat="1" applyFont="1" applyBorder="1" applyAlignment="1">
      <alignment vertical="center"/>
    </xf>
    <xf numFmtId="0" fontId="15" fillId="0" borderId="33" xfId="0" applyNumberFormat="1" applyFont="1" applyBorder="1" applyAlignment="1">
      <alignment horizontal="left" vertical="top"/>
    </xf>
    <xf numFmtId="4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1" fontId="0" fillId="0" borderId="1" xfId="6" applyFont="1" applyBorder="1" applyAlignment="1">
      <alignment horizontal="center" vertical="center"/>
    </xf>
    <xf numFmtId="41" fontId="0" fillId="4" borderId="1" xfId="0" applyNumberFormat="1" applyFill="1" applyBorder="1" applyAlignment="1">
      <alignment horizontal="center" vertical="center"/>
    </xf>
    <xf numFmtId="41" fontId="39" fillId="0" borderId="1" xfId="6" applyFont="1" applyBorder="1" applyAlignment="1">
      <alignment horizontal="center" vertical="center"/>
    </xf>
    <xf numFmtId="41" fontId="39" fillId="4" borderId="1" xfId="0" applyNumberFormat="1" applyFont="1" applyFill="1" applyBorder="1" applyAlignment="1">
      <alignment horizontal="center" vertical="center"/>
    </xf>
    <xf numFmtId="41" fontId="40" fillId="4" borderId="0" xfId="6" applyFont="1" applyFill="1" applyAlignment="1">
      <alignment vertical="center"/>
    </xf>
    <xf numFmtId="0" fontId="0" fillId="0" borderId="1" xfId="0" applyBorder="1" applyAlignment="1">
      <alignment horizontal="center" vertical="center" wrapText="1"/>
    </xf>
    <xf numFmtId="43" fontId="0" fillId="0" borderId="0" xfId="0" applyNumberFormat="1" applyAlignment="1">
      <alignment vertical="center"/>
    </xf>
    <xf numFmtId="41" fontId="15" fillId="0" borderId="14" xfId="0" applyNumberFormat="1" applyFont="1" applyBorder="1" applyAlignment="1">
      <alignment horizontal="center" vertical="center"/>
    </xf>
    <xf numFmtId="41" fontId="15" fillId="0" borderId="31" xfId="0" applyNumberFormat="1" applyFont="1" applyFill="1" applyBorder="1" applyAlignment="1">
      <alignment horizontal="left" vertical="center"/>
    </xf>
    <xf numFmtId="41" fontId="15" fillId="0" borderId="14" xfId="0" applyNumberFormat="1" applyFont="1" applyFill="1" applyBorder="1" applyAlignment="1">
      <alignment vertical="center"/>
    </xf>
    <xf numFmtId="41" fontId="15" fillId="0" borderId="31" xfId="0" applyNumberFormat="1" applyFont="1" applyBorder="1" applyAlignment="1">
      <alignment horizontal="left" vertical="center"/>
    </xf>
    <xf numFmtId="41" fontId="21" fillId="0" borderId="1" xfId="0" quotePrefix="1" applyNumberFormat="1" applyFont="1" applyFill="1" applyBorder="1" applyAlignment="1">
      <alignment vertical="center" shrinkToFit="1"/>
    </xf>
    <xf numFmtId="0" fontId="15" fillId="0" borderId="27" xfId="0" applyNumberFormat="1" applyFont="1" applyBorder="1" applyAlignment="1">
      <alignment horizontal="left" vertical="top" wrapText="1"/>
    </xf>
    <xf numFmtId="0" fontId="22" fillId="0" borderId="6" xfId="0" applyFont="1" applyBorder="1" applyAlignment="1">
      <alignment vertical="center" wrapText="1"/>
    </xf>
    <xf numFmtId="41" fontId="22" fillId="0" borderId="1" xfId="0" applyNumberFormat="1" applyFont="1" applyFill="1" applyBorder="1" applyAlignment="1">
      <alignment vertical="center" shrinkToFit="1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0" fillId="2" borderId="28" xfId="0" applyFont="1" applyFill="1" applyBorder="1" applyAlignment="1">
      <alignment horizontal="center" vertical="center" textRotation="255"/>
    </xf>
    <xf numFmtId="0" fontId="20" fillId="2" borderId="29" xfId="0" applyFont="1" applyFill="1" applyBorder="1" applyAlignment="1">
      <alignment horizontal="center" vertical="center" textRotation="255"/>
    </xf>
    <xf numFmtId="0" fontId="20" fillId="2" borderId="40" xfId="0" applyFont="1" applyFill="1" applyBorder="1" applyAlignment="1">
      <alignment horizontal="center" vertical="center" textRotation="255"/>
    </xf>
    <xf numFmtId="0" fontId="20" fillId="2" borderId="22" xfId="0" applyFont="1" applyFill="1" applyBorder="1" applyAlignment="1">
      <alignment horizontal="center" vertical="center" wrapText="1"/>
    </xf>
    <xf numFmtId="0" fontId="20" fillId="2" borderId="35" xfId="0" applyFont="1" applyFill="1" applyBorder="1" applyAlignment="1">
      <alignment horizontal="center" vertical="center" wrapText="1"/>
    </xf>
    <xf numFmtId="0" fontId="20" fillId="2" borderId="32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34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11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0" fontId="19" fillId="0" borderId="32" xfId="0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 vertical="center"/>
    </xf>
    <xf numFmtId="0" fontId="19" fillId="0" borderId="44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180" fontId="15" fillId="0" borderId="6" xfId="0" applyNumberFormat="1" applyFont="1" applyBorder="1" applyAlignment="1">
      <alignment horizontal="center" vertical="center"/>
    </xf>
    <xf numFmtId="180" fontId="15" fillId="0" borderId="10" xfId="0" applyNumberFormat="1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180" fontId="15" fillId="0" borderId="2" xfId="0" applyNumberFormat="1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178" fontId="15" fillId="0" borderId="6" xfId="2" applyNumberFormat="1" applyFont="1" applyBorder="1" applyAlignment="1">
      <alignment horizontal="center" vertical="center"/>
    </xf>
    <xf numFmtId="178" fontId="15" fillId="0" borderId="2" xfId="2" applyNumberFormat="1" applyFont="1" applyBorder="1" applyAlignment="1">
      <alignment horizontal="center" vertical="center"/>
    </xf>
    <xf numFmtId="178" fontId="15" fillId="0" borderId="10" xfId="2" applyNumberFormat="1" applyFont="1" applyBorder="1" applyAlignment="1">
      <alignment horizontal="center" vertical="center"/>
    </xf>
    <xf numFmtId="0" fontId="22" fillId="2" borderId="2" xfId="0" applyFont="1" applyFill="1" applyBorder="1" applyAlignment="1">
      <alignment horizontal="right" vertical="center"/>
    </xf>
    <xf numFmtId="0" fontId="22" fillId="2" borderId="10" xfId="0" applyFont="1" applyFill="1" applyBorder="1" applyAlignment="1">
      <alignment horizontal="right" vertical="center"/>
    </xf>
    <xf numFmtId="0" fontId="29" fillId="0" borderId="45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180" fontId="15" fillId="0" borderId="6" xfId="1" applyNumberFormat="1" applyFont="1" applyBorder="1" applyAlignment="1">
      <alignment horizontal="center" vertical="center"/>
    </xf>
    <xf numFmtId="180" fontId="15" fillId="0" borderId="10" xfId="1" applyNumberFormat="1" applyFont="1" applyBorder="1" applyAlignment="1">
      <alignment horizontal="center" vertical="center"/>
    </xf>
    <xf numFmtId="10" fontId="15" fillId="0" borderId="6" xfId="0" quotePrefix="1" applyNumberFormat="1" applyFont="1" applyBorder="1" applyAlignment="1">
      <alignment horizontal="center" vertical="center"/>
    </xf>
    <xf numFmtId="10" fontId="15" fillId="0" borderId="2" xfId="0" applyNumberFormat="1" applyFont="1" applyBorder="1" applyAlignment="1">
      <alignment horizontal="center" vertical="center"/>
    </xf>
    <xf numFmtId="10" fontId="15" fillId="0" borderId="10" xfId="0" applyNumberFormat="1" applyFont="1" applyBorder="1" applyAlignment="1">
      <alignment horizontal="center" vertical="center"/>
    </xf>
    <xf numFmtId="0" fontId="15" fillId="0" borderId="27" xfId="0" applyNumberFormat="1" applyFont="1" applyBorder="1" applyAlignment="1">
      <alignment horizontal="left" vertical="top" wrapText="1"/>
    </xf>
    <xf numFmtId="0" fontId="15" fillId="0" borderId="33" xfId="0" applyNumberFormat="1" applyFont="1" applyBorder="1" applyAlignment="1">
      <alignment horizontal="left" vertical="top" wrapText="1"/>
    </xf>
    <xf numFmtId="0" fontId="22" fillId="0" borderId="48" xfId="0" applyNumberFormat="1" applyFont="1" applyBorder="1" applyAlignment="1">
      <alignment horizontal="left" vertical="top" wrapText="1"/>
    </xf>
    <xf numFmtId="0" fontId="22" fillId="0" borderId="33" xfId="0" applyNumberFormat="1" applyFont="1" applyBorder="1" applyAlignment="1">
      <alignment horizontal="left" vertical="top" wrapText="1"/>
    </xf>
    <xf numFmtId="0" fontId="15" fillId="0" borderId="33" xfId="0" applyNumberFormat="1" applyFont="1" applyBorder="1" applyAlignment="1">
      <alignment horizontal="left" vertical="top"/>
    </xf>
    <xf numFmtId="0" fontId="21" fillId="10" borderId="22" xfId="0" applyFont="1" applyFill="1" applyBorder="1" applyAlignment="1">
      <alignment horizontal="center" vertical="center"/>
    </xf>
    <xf numFmtId="0" fontId="21" fillId="10" borderId="35" xfId="0" applyFont="1" applyFill="1" applyBorder="1" applyAlignment="1">
      <alignment horizontal="center" vertical="center"/>
    </xf>
    <xf numFmtId="0" fontId="21" fillId="10" borderId="39" xfId="0" applyFont="1" applyFill="1" applyBorder="1" applyAlignment="1">
      <alignment horizontal="center" vertical="center"/>
    </xf>
    <xf numFmtId="0" fontId="21" fillId="10" borderId="44" xfId="0" applyFont="1" applyFill="1" applyBorder="1" applyAlignment="1">
      <alignment horizontal="center" vertical="center"/>
    </xf>
    <xf numFmtId="41" fontId="21" fillId="0" borderId="22" xfId="0" applyNumberFormat="1" applyFont="1" applyBorder="1" applyAlignment="1">
      <alignment horizontal="center" vertical="center"/>
    </xf>
    <xf numFmtId="41" fontId="21" fillId="0" borderId="38" xfId="0" applyNumberFormat="1" applyFont="1" applyBorder="1" applyAlignment="1">
      <alignment horizontal="center" vertical="center"/>
    </xf>
    <xf numFmtId="41" fontId="21" fillId="0" borderId="39" xfId="0" applyNumberFormat="1" applyFont="1" applyBorder="1" applyAlignment="1">
      <alignment horizontal="center" vertical="center"/>
    </xf>
    <xf numFmtId="41" fontId="21" fillId="0" borderId="13" xfId="0" applyNumberFormat="1" applyFont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0" fontId="21" fillId="8" borderId="10" xfId="0" applyFont="1" applyFill="1" applyBorder="1" applyAlignment="1">
      <alignment horizontal="center" vertical="center"/>
    </xf>
    <xf numFmtId="41" fontId="21" fillId="7" borderId="49" xfId="0" applyNumberFormat="1" applyFont="1" applyFill="1" applyBorder="1" applyAlignment="1">
      <alignment horizontal="center" vertical="center"/>
    </xf>
    <xf numFmtId="41" fontId="21" fillId="7" borderId="50" xfId="0" applyNumberFormat="1" applyFont="1" applyFill="1" applyBorder="1" applyAlignment="1">
      <alignment horizontal="center" vertical="center"/>
    </xf>
    <xf numFmtId="10" fontId="21" fillId="0" borderId="28" xfId="0" applyNumberFormat="1" applyFont="1" applyFill="1" applyBorder="1" applyAlignment="1">
      <alignment horizontal="center" vertical="center"/>
    </xf>
    <xf numFmtId="10" fontId="21" fillId="0" borderId="40" xfId="0" applyNumberFormat="1" applyFont="1" applyFill="1" applyBorder="1" applyAlignment="1">
      <alignment horizontal="center" vertical="center"/>
    </xf>
    <xf numFmtId="0" fontId="21" fillId="4" borderId="28" xfId="0" applyFont="1" applyFill="1" applyBorder="1" applyAlignment="1">
      <alignment horizontal="center" vertical="center"/>
    </xf>
    <xf numFmtId="0" fontId="21" fillId="4" borderId="29" xfId="0" applyFont="1" applyFill="1" applyBorder="1" applyAlignment="1">
      <alignment horizontal="center" vertical="center"/>
    </xf>
    <xf numFmtId="0" fontId="21" fillId="4" borderId="30" xfId="0" applyFont="1" applyFill="1" applyBorder="1" applyAlignment="1">
      <alignment horizontal="center"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9" xfId="0" applyFont="1" applyFill="1" applyBorder="1" applyAlignment="1">
      <alignment horizontal="center" vertical="center" wrapText="1"/>
    </xf>
    <xf numFmtId="0" fontId="21" fillId="3" borderId="30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0" fontId="21" fillId="9" borderId="2" xfId="0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1" fillId="6" borderId="6" xfId="0" applyFont="1" applyFill="1" applyBorder="1" applyAlignment="1">
      <alignment horizontal="center" vertical="center"/>
    </xf>
    <xf numFmtId="0" fontId="21" fillId="6" borderId="2" xfId="0" applyFont="1" applyFill="1" applyBorder="1" applyAlignment="1">
      <alignment horizontal="center" vertical="center"/>
    </xf>
    <xf numFmtId="0" fontId="21" fillId="6" borderId="10" xfId="0" applyFont="1" applyFill="1" applyBorder="1" applyAlignment="1">
      <alignment horizontal="center" vertical="center"/>
    </xf>
    <xf numFmtId="178" fontId="21" fillId="7" borderId="1" xfId="0" applyNumberFormat="1" applyFont="1" applyFill="1" applyBorder="1" applyAlignment="1">
      <alignment horizontal="center" vertical="center" shrinkToFit="1"/>
    </xf>
    <xf numFmtId="0" fontId="21" fillId="10" borderId="46" xfId="0" applyFont="1" applyFill="1" applyBorder="1" applyAlignment="1">
      <alignment horizontal="center" vertical="center"/>
    </xf>
    <xf numFmtId="0" fontId="21" fillId="10" borderId="47" xfId="0" applyFont="1" applyFill="1" applyBorder="1" applyAlignment="1">
      <alignment horizontal="center" vertical="center"/>
    </xf>
    <xf numFmtId="41" fontId="21" fillId="7" borderId="51" xfId="0" applyNumberFormat="1" applyFont="1" applyFill="1" applyBorder="1" applyAlignment="1">
      <alignment horizontal="center" vertical="center"/>
    </xf>
    <xf numFmtId="41" fontId="21" fillId="7" borderId="52" xfId="0" applyNumberFormat="1" applyFont="1" applyFill="1" applyBorder="1" applyAlignment="1">
      <alignment horizontal="center" vertical="center"/>
    </xf>
    <xf numFmtId="178" fontId="21" fillId="0" borderId="49" xfId="0" applyNumberFormat="1" applyFont="1" applyFill="1" applyBorder="1" applyAlignment="1">
      <alignment horizontal="center" vertical="center"/>
    </xf>
    <xf numFmtId="178" fontId="21" fillId="0" borderId="35" xfId="0" applyNumberFormat="1" applyFont="1" applyFill="1" applyBorder="1" applyAlignment="1">
      <alignment horizontal="center" vertical="center"/>
    </xf>
    <xf numFmtId="178" fontId="21" fillId="0" borderId="50" xfId="0" applyNumberFormat="1" applyFont="1" applyFill="1" applyBorder="1" applyAlignment="1">
      <alignment horizontal="center" vertical="center"/>
    </xf>
    <xf numFmtId="178" fontId="21" fillId="0" borderId="44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41" fontId="21" fillId="0" borderId="24" xfId="0" applyNumberFormat="1" applyFont="1" applyFill="1" applyBorder="1" applyAlignment="1">
      <alignment horizontal="right" vertical="center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35" xfId="0" applyFont="1" applyFill="1" applyBorder="1" applyAlignment="1">
      <alignment horizontal="center" vertical="center" wrapText="1"/>
    </xf>
    <xf numFmtId="0" fontId="21" fillId="2" borderId="34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42" xfId="0" applyFont="1" applyFill="1" applyBorder="1" applyAlignment="1">
      <alignment horizontal="center" vertical="center" wrapText="1"/>
    </xf>
    <xf numFmtId="0" fontId="21" fillId="8" borderId="28" xfId="0" applyFont="1" applyFill="1" applyBorder="1" applyAlignment="1">
      <alignment horizontal="center" vertical="center" wrapText="1"/>
    </xf>
    <xf numFmtId="0" fontId="21" fillId="8" borderId="30" xfId="0" applyFont="1" applyFill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21" fillId="0" borderId="24" xfId="0" applyFont="1" applyBorder="1" applyAlignment="1">
      <alignment horizontal="left" vertical="center"/>
    </xf>
    <xf numFmtId="0" fontId="0" fillId="0" borderId="24" xfId="0" applyBorder="1" applyAlignment="1">
      <alignment vertical="center"/>
    </xf>
    <xf numFmtId="0" fontId="34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30" fillId="2" borderId="6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30" fillId="2" borderId="10" xfId="0" applyFont="1" applyFill="1" applyBorder="1" applyAlignment="1">
      <alignment horizontal="center" vertical="center"/>
    </xf>
    <xf numFmtId="0" fontId="31" fillId="6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/>
    </xf>
    <xf numFmtId="0" fontId="23" fillId="6" borderId="10" xfId="0" applyFont="1" applyFill="1" applyBorder="1" applyAlignment="1">
      <alignment horizontal="center" vertical="center"/>
    </xf>
    <xf numFmtId="182" fontId="23" fillId="0" borderId="6" xfId="0" applyNumberFormat="1" applyFont="1" applyBorder="1" applyAlignment="1">
      <alignment horizontal="center" vertical="center"/>
    </xf>
    <xf numFmtId="182" fontId="23" fillId="0" borderId="2" xfId="0" applyNumberFormat="1" applyFont="1" applyBorder="1" applyAlignment="1">
      <alignment horizontal="center" vertical="center"/>
    </xf>
    <xf numFmtId="182" fontId="23" fillId="0" borderId="10" xfId="0" applyNumberFormat="1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182" fontId="32" fillId="0" borderId="6" xfId="0" applyNumberFormat="1" applyFont="1" applyBorder="1" applyAlignment="1">
      <alignment horizontal="center" vertical="center"/>
    </xf>
    <xf numFmtId="182" fontId="32" fillId="0" borderId="2" xfId="0" applyNumberFormat="1" applyFont="1" applyBorder="1" applyAlignment="1">
      <alignment horizontal="center" vertical="center"/>
    </xf>
    <xf numFmtId="182" fontId="32" fillId="0" borderId="10" xfId="0" applyNumberFormat="1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82" fontId="33" fillId="0" borderId="6" xfId="0" applyNumberFormat="1" applyFont="1" applyBorder="1" applyAlignment="1">
      <alignment horizontal="center" vertical="center"/>
    </xf>
    <xf numFmtId="182" fontId="33" fillId="0" borderId="2" xfId="0" applyNumberFormat="1" applyFont="1" applyBorder="1" applyAlignment="1">
      <alignment horizontal="center" vertical="center"/>
    </xf>
    <xf numFmtId="182" fontId="33" fillId="0" borderId="10" xfId="0" applyNumberFormat="1" applyFont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3" fillId="0" borderId="6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182" fontId="23" fillId="0" borderId="6" xfId="0" applyNumberFormat="1" applyFont="1" applyFill="1" applyBorder="1" applyAlignment="1">
      <alignment horizontal="center" vertical="center"/>
    </xf>
    <xf numFmtId="182" fontId="23" fillId="0" borderId="2" xfId="0" applyNumberFormat="1" applyFont="1" applyFill="1" applyBorder="1" applyAlignment="1">
      <alignment horizontal="center" vertical="center"/>
    </xf>
    <xf numFmtId="182" fontId="23" fillId="0" borderId="10" xfId="0" applyNumberFormat="1" applyFont="1" applyFill="1" applyBorder="1" applyAlignment="1">
      <alignment horizontal="center" vertical="center"/>
    </xf>
    <xf numFmtId="182" fontId="24" fillId="0" borderId="6" xfId="0" applyNumberFormat="1" applyFont="1" applyBorder="1" applyAlignment="1">
      <alignment horizontal="center" vertical="center"/>
    </xf>
    <xf numFmtId="182" fontId="24" fillId="0" borderId="2" xfId="0" applyNumberFormat="1" applyFont="1" applyBorder="1" applyAlignment="1">
      <alignment horizontal="center" vertical="center"/>
    </xf>
    <xf numFmtId="182" fontId="24" fillId="0" borderId="10" xfId="0" applyNumberFormat="1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</cellXfs>
  <cellStyles count="7">
    <cellStyle name="백분율 2" xfId="2"/>
    <cellStyle name="쉼표 [0]" xfId="6" builtinId="6"/>
    <cellStyle name="쉼표 [0] 2" xfId="1"/>
    <cellStyle name="표준" xfId="0" builtinId="0"/>
    <cellStyle name="표준 2" xfId="3"/>
    <cellStyle name="표준 2 2" xfId="4"/>
    <cellStyle name="표준 3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0.xml"/><Relationship Id="rId41" Type="http://schemas.openxmlformats.org/officeDocument/2006/relationships/externalLink" Target="externalLinks/externalLink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765810</xdr:colOff>
      <xdr:row>11</xdr:row>
      <xdr:rowOff>0</xdr:rowOff>
    </xdr:from>
    <xdr:to>
      <xdr:col>8</xdr:col>
      <xdr:colOff>1067006</xdr:colOff>
      <xdr:row>11</xdr:row>
      <xdr:rowOff>0</xdr:rowOff>
    </xdr:to>
    <xdr:sp macro="" textlink="">
      <xdr:nvSpPr>
        <xdr:cNvPr id="2" name="Text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7261860" y="48196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ko-KR" altLang="en-US" sz="1000" b="0" i="0" u="none" strike="noStrike" baseline="0">
              <a:solidFill>
                <a:srgbClr val="000000"/>
              </a:solidFill>
              <a:latin typeface="굴림체"/>
              <a:ea typeface="굴림체"/>
            </a:rPr>
            <a:t>원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398890</xdr:colOff>
      <xdr:row>1</xdr:row>
      <xdr:rowOff>38100</xdr:rowOff>
    </xdr:from>
    <xdr:to>
      <xdr:col>7</xdr:col>
      <xdr:colOff>633420</xdr:colOff>
      <xdr:row>2</xdr:row>
      <xdr:rowOff>213360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84665" y="209550"/>
          <a:ext cx="5111330" cy="42291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3175" cmpd="sng">
          <a:solidFill>
            <a:schemeClr val="accent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altLang="ko-KR" sz="1600" b="1">
              <a:latin typeface="+mj-ea"/>
              <a:ea typeface="+mj-ea"/>
            </a:rPr>
            <a:t>SFA </a:t>
          </a:r>
          <a:r>
            <a:rPr lang="ko-KR" altLang="en-US" sz="1600" b="1">
              <a:latin typeface="+mj-ea"/>
              <a:ea typeface="+mj-ea"/>
            </a:rPr>
            <a:t>산업안전보건관리비 월별 사용현황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182880</xdr:rowOff>
    </xdr:from>
    <xdr:to>
      <xdr:col>9</xdr:col>
      <xdr:colOff>487680</xdr:colOff>
      <xdr:row>41</xdr:row>
      <xdr:rowOff>91440</xdr:rowOff>
    </xdr:to>
    <xdr:pic>
      <xdr:nvPicPr>
        <xdr:cNvPr id="11" name="그림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182880"/>
          <a:ext cx="6096000" cy="9052560"/>
        </a:xfrm>
        <a:prstGeom prst="rect">
          <a:avLst/>
        </a:prstGeom>
      </xdr:spPr>
    </xdr:pic>
    <xdr:clientData/>
  </xdr:twoCellAnchor>
  <xdr:twoCellAnchor editAs="oneCell">
    <xdr:from>
      <xdr:col>20</xdr:col>
      <xdr:colOff>182881</xdr:colOff>
      <xdr:row>0</xdr:row>
      <xdr:rowOff>91440</xdr:rowOff>
    </xdr:from>
    <xdr:to>
      <xdr:col>29</xdr:col>
      <xdr:colOff>426721</xdr:colOff>
      <xdr:row>41</xdr:row>
      <xdr:rowOff>91440</xdr:rowOff>
    </xdr:to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84481" y="91440"/>
          <a:ext cx="6004560" cy="9144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213360</xdr:colOff>
      <xdr:row>1</xdr:row>
      <xdr:rowOff>60960</xdr:rowOff>
    </xdr:from>
    <xdr:to>
      <xdr:col>19</xdr:col>
      <xdr:colOff>335280</xdr:colOff>
      <xdr:row>41</xdr:row>
      <xdr:rowOff>91440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4160" y="274320"/>
          <a:ext cx="5882640" cy="8961120"/>
        </a:xfrm>
        <a:prstGeom prst="rect">
          <a:avLst/>
        </a:prstGeom>
      </xdr:spPr>
    </xdr:pic>
    <xdr:clientData/>
  </xdr:twoCellAnchor>
  <xdr:twoCellAnchor editAs="oneCell">
    <xdr:from>
      <xdr:col>10</xdr:col>
      <xdr:colOff>91440</xdr:colOff>
      <xdr:row>43</xdr:row>
      <xdr:rowOff>91440</xdr:rowOff>
    </xdr:from>
    <xdr:to>
      <xdr:col>19</xdr:col>
      <xdr:colOff>518160</xdr:colOff>
      <xdr:row>92</xdr:row>
      <xdr:rowOff>152400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92240" y="9601200"/>
          <a:ext cx="6187440" cy="902208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42</xdr:row>
      <xdr:rowOff>152400</xdr:rowOff>
    </xdr:from>
    <xdr:to>
      <xdr:col>9</xdr:col>
      <xdr:colOff>426719</xdr:colOff>
      <xdr:row>93</xdr:row>
      <xdr:rowOff>30480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880" y="9479280"/>
          <a:ext cx="6004559" cy="9204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99060</xdr:colOff>
      <xdr:row>57</xdr:row>
      <xdr:rowOff>205740</xdr:rowOff>
    </xdr:from>
    <xdr:to>
      <xdr:col>3</xdr:col>
      <xdr:colOff>441960</xdr:colOff>
      <xdr:row>59</xdr:row>
      <xdr:rowOff>243840</xdr:rowOff>
    </xdr:to>
    <xdr:sp macro="" textlink="">
      <xdr:nvSpPr>
        <xdr:cNvPr id="20" name="직사각형 19"/>
        <xdr:cNvSpPr/>
      </xdr:nvSpPr>
      <xdr:spPr bwMode="auto">
        <a:xfrm>
          <a:off x="1783080" y="15979140"/>
          <a:ext cx="342900" cy="541020"/>
        </a:xfrm>
        <a:prstGeom prst="rect">
          <a:avLst/>
        </a:prstGeom>
        <a:noFill/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0</xdr:col>
      <xdr:colOff>0</xdr:colOff>
      <xdr:row>2</xdr:row>
      <xdr:rowOff>1</xdr:rowOff>
    </xdr:from>
    <xdr:to>
      <xdr:col>5</xdr:col>
      <xdr:colOff>358139</xdr:colOff>
      <xdr:row>12</xdr:row>
      <xdr:rowOff>1079</xdr:rowOff>
    </xdr:to>
    <xdr:pic>
      <xdr:nvPicPr>
        <xdr:cNvPr id="11" name="그림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1"/>
          <a:ext cx="3505199" cy="25156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11</xdr:col>
      <xdr:colOff>358139</xdr:colOff>
      <xdr:row>12</xdr:row>
      <xdr:rowOff>0</xdr:rowOff>
    </xdr:to>
    <xdr:pic>
      <xdr:nvPicPr>
        <xdr:cNvPr id="12" name="그림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2820" y="952500"/>
          <a:ext cx="3505199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121920</xdr:colOff>
      <xdr:row>8</xdr:row>
      <xdr:rowOff>144780</xdr:rowOff>
    </xdr:from>
    <xdr:to>
      <xdr:col>4</xdr:col>
      <xdr:colOff>548640</xdr:colOff>
      <xdr:row>9</xdr:row>
      <xdr:rowOff>60960</xdr:rowOff>
    </xdr:to>
    <xdr:cxnSp macro="">
      <xdr:nvCxnSpPr>
        <xdr:cNvPr id="10" name="직선 연결선 9"/>
        <xdr:cNvCxnSpPr/>
      </xdr:nvCxnSpPr>
      <xdr:spPr bwMode="auto">
        <a:xfrm flipV="1">
          <a:off x="121920" y="2606040"/>
          <a:ext cx="2842260" cy="167640"/>
        </a:xfrm>
        <a:prstGeom prst="line">
          <a:avLst/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83820</xdr:colOff>
      <xdr:row>7</xdr:row>
      <xdr:rowOff>114300</xdr:rowOff>
    </xdr:from>
    <xdr:to>
      <xdr:col>4</xdr:col>
      <xdr:colOff>518160</xdr:colOff>
      <xdr:row>8</xdr:row>
      <xdr:rowOff>99061</xdr:rowOff>
    </xdr:to>
    <xdr:cxnSp macro="">
      <xdr:nvCxnSpPr>
        <xdr:cNvPr id="16" name="직선 연결선 15"/>
        <xdr:cNvCxnSpPr/>
      </xdr:nvCxnSpPr>
      <xdr:spPr bwMode="auto">
        <a:xfrm flipV="1">
          <a:off x="83820" y="2324100"/>
          <a:ext cx="2849880" cy="236221"/>
        </a:xfrm>
        <a:prstGeom prst="line">
          <a:avLst/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4</xdr:col>
      <xdr:colOff>518160</xdr:colOff>
      <xdr:row>7</xdr:row>
      <xdr:rowOff>106683</xdr:rowOff>
    </xdr:from>
    <xdr:to>
      <xdr:col>4</xdr:col>
      <xdr:colOff>571500</xdr:colOff>
      <xdr:row>8</xdr:row>
      <xdr:rowOff>152400</xdr:rowOff>
    </xdr:to>
    <xdr:cxnSp macro="">
      <xdr:nvCxnSpPr>
        <xdr:cNvPr id="19" name="직선 연결선 18"/>
        <xdr:cNvCxnSpPr/>
      </xdr:nvCxnSpPr>
      <xdr:spPr bwMode="auto">
        <a:xfrm>
          <a:off x="2933700" y="2316483"/>
          <a:ext cx="53340" cy="297177"/>
        </a:xfrm>
        <a:prstGeom prst="line">
          <a:avLst/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91440</xdr:colOff>
      <xdr:row>8</xdr:row>
      <xdr:rowOff>99061</xdr:rowOff>
    </xdr:from>
    <xdr:to>
      <xdr:col>0</xdr:col>
      <xdr:colOff>114300</xdr:colOff>
      <xdr:row>9</xdr:row>
      <xdr:rowOff>68580</xdr:rowOff>
    </xdr:to>
    <xdr:cxnSp macro="">
      <xdr:nvCxnSpPr>
        <xdr:cNvPr id="23" name="직선 연결선 22"/>
        <xdr:cNvCxnSpPr/>
      </xdr:nvCxnSpPr>
      <xdr:spPr bwMode="auto">
        <a:xfrm>
          <a:off x="91440" y="2560321"/>
          <a:ext cx="22860" cy="220979"/>
        </a:xfrm>
        <a:prstGeom prst="line">
          <a:avLst/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6</xdr:col>
      <xdr:colOff>114300</xdr:colOff>
      <xdr:row>8</xdr:row>
      <xdr:rowOff>53340</xdr:rowOff>
    </xdr:from>
    <xdr:to>
      <xdr:col>11</xdr:col>
      <xdr:colOff>228600</xdr:colOff>
      <xdr:row>9</xdr:row>
      <xdr:rowOff>2</xdr:rowOff>
    </xdr:to>
    <xdr:cxnSp macro="">
      <xdr:nvCxnSpPr>
        <xdr:cNvPr id="27" name="직선 연결선 26"/>
        <xdr:cNvCxnSpPr/>
      </xdr:nvCxnSpPr>
      <xdr:spPr bwMode="auto">
        <a:xfrm flipV="1">
          <a:off x="3627120" y="2514600"/>
          <a:ext cx="3261360" cy="198122"/>
        </a:xfrm>
        <a:prstGeom prst="line">
          <a:avLst/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6</xdr:col>
      <xdr:colOff>68580</xdr:colOff>
      <xdr:row>7</xdr:row>
      <xdr:rowOff>106680</xdr:rowOff>
    </xdr:from>
    <xdr:to>
      <xdr:col>11</xdr:col>
      <xdr:colOff>190500</xdr:colOff>
      <xdr:row>8</xdr:row>
      <xdr:rowOff>129542</xdr:rowOff>
    </xdr:to>
    <xdr:cxnSp macro="">
      <xdr:nvCxnSpPr>
        <xdr:cNvPr id="29" name="직선 연결선 28"/>
        <xdr:cNvCxnSpPr/>
      </xdr:nvCxnSpPr>
      <xdr:spPr bwMode="auto">
        <a:xfrm flipV="1">
          <a:off x="3581400" y="2316480"/>
          <a:ext cx="3268980" cy="274322"/>
        </a:xfrm>
        <a:prstGeom prst="line">
          <a:avLst/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11</xdr:col>
      <xdr:colOff>205740</xdr:colOff>
      <xdr:row>7</xdr:row>
      <xdr:rowOff>91440</xdr:rowOff>
    </xdr:from>
    <xdr:to>
      <xdr:col>11</xdr:col>
      <xdr:colOff>228600</xdr:colOff>
      <xdr:row>8</xdr:row>
      <xdr:rowOff>53340</xdr:rowOff>
    </xdr:to>
    <xdr:cxnSp macro="">
      <xdr:nvCxnSpPr>
        <xdr:cNvPr id="31" name="직선 연결선 30"/>
        <xdr:cNvCxnSpPr/>
      </xdr:nvCxnSpPr>
      <xdr:spPr bwMode="auto">
        <a:xfrm>
          <a:off x="6865620" y="2301240"/>
          <a:ext cx="22860" cy="213360"/>
        </a:xfrm>
        <a:prstGeom prst="line">
          <a:avLst/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6</xdr:col>
      <xdr:colOff>99060</xdr:colOff>
      <xdr:row>8</xdr:row>
      <xdr:rowOff>114300</xdr:rowOff>
    </xdr:from>
    <xdr:to>
      <xdr:col>6</xdr:col>
      <xdr:colOff>106680</xdr:colOff>
      <xdr:row>8</xdr:row>
      <xdr:rowOff>243840</xdr:rowOff>
    </xdr:to>
    <xdr:cxnSp macro="">
      <xdr:nvCxnSpPr>
        <xdr:cNvPr id="33" name="직선 연결선 32"/>
        <xdr:cNvCxnSpPr/>
      </xdr:nvCxnSpPr>
      <xdr:spPr bwMode="auto">
        <a:xfrm flipH="1">
          <a:off x="3611880" y="2575560"/>
          <a:ext cx="7620" cy="129540"/>
        </a:xfrm>
        <a:prstGeom prst="line">
          <a:avLst/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</xdr:row>
      <xdr:rowOff>8964</xdr:rowOff>
    </xdr:from>
    <xdr:to>
      <xdr:col>5</xdr:col>
      <xdr:colOff>349624</xdr:colOff>
      <xdr:row>50</xdr:row>
      <xdr:rowOff>7827</xdr:rowOff>
    </xdr:to>
    <xdr:pic>
      <xdr:nvPicPr>
        <xdr:cNvPr id="15" name="그림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394140"/>
          <a:ext cx="3505200" cy="250898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40</xdr:row>
      <xdr:rowOff>1</xdr:rowOff>
    </xdr:from>
    <xdr:to>
      <xdr:col>11</xdr:col>
      <xdr:colOff>358588</xdr:colOff>
      <xdr:row>50</xdr:row>
      <xdr:rowOff>4023</xdr:rowOff>
    </xdr:to>
    <xdr:pic>
      <xdr:nvPicPr>
        <xdr:cNvPr id="16" name="그림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3129" y="11385177"/>
          <a:ext cx="3514165" cy="25141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5</xdr:col>
      <xdr:colOff>349624</xdr:colOff>
      <xdr:row>61</xdr:row>
      <xdr:rowOff>235247</xdr:rowOff>
    </xdr:to>
    <xdr:pic>
      <xdr:nvPicPr>
        <xdr:cNvPr id="18" name="그림 1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540753"/>
          <a:ext cx="3505200" cy="249435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52</xdr:row>
      <xdr:rowOff>0</xdr:rowOff>
    </xdr:from>
    <xdr:to>
      <xdr:col>12</xdr:col>
      <xdr:colOff>19727</xdr:colOff>
      <xdr:row>61</xdr:row>
      <xdr:rowOff>233082</xdr:rowOff>
    </xdr:to>
    <xdr:pic>
      <xdr:nvPicPr>
        <xdr:cNvPr id="19" name="그림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23129" y="14540753"/>
          <a:ext cx="3542857" cy="24921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6</xdr:col>
      <xdr:colOff>0</xdr:colOff>
      <xdr:row>73</xdr:row>
      <xdr:rowOff>242047</xdr:rowOff>
    </xdr:to>
    <xdr:pic>
      <xdr:nvPicPr>
        <xdr:cNvPr id="21" name="그림 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7696329"/>
          <a:ext cx="3523129" cy="2501153"/>
        </a:xfrm>
        <a:prstGeom prst="rect">
          <a:avLst/>
        </a:prstGeom>
      </xdr:spPr>
    </xdr:pic>
    <xdr:clientData/>
  </xdr:twoCellAnchor>
  <xdr:twoCellAnchor editAs="oneCell">
    <xdr:from>
      <xdr:col>5</xdr:col>
      <xdr:colOff>367552</xdr:colOff>
      <xdr:row>64</xdr:row>
      <xdr:rowOff>0</xdr:rowOff>
    </xdr:from>
    <xdr:to>
      <xdr:col>11</xdr:col>
      <xdr:colOff>331693</xdr:colOff>
      <xdr:row>73</xdr:row>
      <xdr:rowOff>242047</xdr:rowOff>
    </xdr:to>
    <xdr:pic>
      <xdr:nvPicPr>
        <xdr:cNvPr id="22" name="그림 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23128" y="17696329"/>
          <a:ext cx="3487271" cy="250115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78</xdr:row>
      <xdr:rowOff>0</xdr:rowOff>
    </xdr:from>
    <xdr:to>
      <xdr:col>5</xdr:col>
      <xdr:colOff>358589</xdr:colOff>
      <xdr:row>88</xdr:row>
      <xdr:rowOff>16951</xdr:rowOff>
    </xdr:to>
    <xdr:pic>
      <xdr:nvPicPr>
        <xdr:cNvPr id="24" name="그림 2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0800000">
          <a:off x="1" y="21811129"/>
          <a:ext cx="3514164" cy="252706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78</xdr:row>
      <xdr:rowOff>0</xdr:rowOff>
    </xdr:from>
    <xdr:to>
      <xdr:col>11</xdr:col>
      <xdr:colOff>349623</xdr:colOff>
      <xdr:row>88</xdr:row>
      <xdr:rowOff>0</xdr:rowOff>
    </xdr:to>
    <xdr:pic>
      <xdr:nvPicPr>
        <xdr:cNvPr id="26" name="그림 2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0800000">
          <a:off x="3523129" y="21811129"/>
          <a:ext cx="3505200" cy="25101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9892;&#51201;6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DS\PROJECT\&#52628;%20&#54413;%20&#47161;\&#52628;&#54413;&#52572;&#51333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5824;&#54632;9&#44277;\Outside\&#49444;&#48320;98\'98&#49888;&#44508;&#45800;&#44032;\&#45236;&#50669;&#4943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heon\&#51060;&#52380;%20&#51088;&#50896;&#49692;&#54872;&#49884;&#49444;%20&#49888;&#52629;&#44277;&#49324;\&#51077;&#52272;&#45236;&#50669;\&#44368;&#54616;&#51312;&#47532;\&#44368;&#54616;&#51312;&#47532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52;&#48337;&#44428;\&#45208;\PROGRAM%20FILES\ALZIP\_hztmp_\LSH\&#54980;&#45796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4788;&#48120;PC\MY%20DOCUMENTS\&#44608;&#50857;&#44592;\&#50641;&#49472;\GUMI4B2\&#44396;&#48120;4&#45800;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Excel\1&#52264;&#44592;&#49457;&#45236;&#50669;(&#49888;&#54868;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652;&#49437;\C\WINDOWS\9605G\DS-LOA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1077;&#52272;&#50504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_BAK\HUDA\&#51204;&#46972;\&#51204;&#46972;&#48512;&#45824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4788;&#48120;PC\MY%20DOCUMENTS\USER\CC\AARAIL\AFINAL\NAEFI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54952;&#49437;\C(HDD)\KDS\PROJECT\&#50689;&#51068;&#49888;&#54637;\&#50689;&#51068;&#49888;&#54637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52;&#48337;&#44428;\&#45208;\&#44608;&#50980;&#49849;\3&#44277;&#44396;\&#44032;&#49444;\&#49444;&#44228;&#48320;&#44221;\&#48169;&#52840;97\&#44608;&#48120;&#49689;\&#44053;&#49457;&#44540;\&#51452;&#48372;&#48376;&#49324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EXCEL\&#51473;&#44228;&#49548;&#48169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1775\send\&#49892;&#54665;(&#44221;&#48708;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52;&#48337;&#44428;\&#45208;\&#51060;&#51221;&#48124;\&#50756;&#46020;&#44400;&#50808;\&#45236;&#50669;\&#50756;&#46020;042000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4788;&#48120;PC\MY%20DOCUMENTS\&#51089;&#50629;\cliff\&#45436;&#49328;&#49373;&#44033;\Pum-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3664;&#47785;&#48512;_&#50948;&#49849;&#47928;\DB\ex-data\&#44592;&#53440;&#51088;&#47308;\&#44221;&#50689;&#49345;&#53468;\00&#44221;&#50689;&#51201;&#44201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&#44277;&#44396;%20&#54616;&#46020;&#44553;&#45236;&#50669;&#49436;_&#53664;&#44277;&#52384;&#5308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4788;&#48120;PC\MY%20DOCUMENTS\&#51089;&#50629;\My%20Documents\&#44053;&#47497;&#51221;&#49688;\&#49444;&#52824;&#47532;&#49828;&#53944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4788;&#48120;PC\MY%20DOCUMENTS\&#51077;&#52272;&#45236;&#50669;\&#49436;&#54617;&#47564;&#54637;\&#49436;&#54617;&#47564;&#54637;9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0865;&#50689;\C\MSOffice\&#44284;&#46020;\&#51104;&#51221;\&#44228;&#50557;&#50629;&#47924;\&#49888;&#44277;&#44228;&#50557;\&#49888;&#44277;&#44228;&#5055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54952;&#49437;\C(HDD)\&#48149;&#50980;&#49885;\xls\&#51201;&#44201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5.hanmail.net/Mail-bin/downmail/EST/civil/345kv&#44256;&#47161;/H&#54620;&#51204;&#51201;&#44201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52;&#48337;&#44428;\&#45208;\&#44608;&#50980;&#49849;\3&#44277;&#44396;\&#44032;&#49444;\&#49444;&#44228;&#48320;&#44221;\&#48169;&#52840;97\&#44048;&#46021;\&#49444;&#44228;&#50629;&#47924;\&#50668;&#44148;&#48372;&#44256;\97&#51665;&#44228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52;&#48337;&#44428;\&#45208;\Hkb\&#44048;&#47532;&#48372;&#44256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4788;&#48120;PC\MY%20DOCUMENTS\&#44608;&#50857;&#44592;\&#50641;&#49472;\GUMI4B2\&#51077;&#52272;&#45236;&#50669;\&#52380;&#50504;-~1\&#52380;&#50504;F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4788;&#48120;PC\MY%20DOCUMENTS\&#51077;&#52272;&#45236;&#50669;\&#45800;&#54840;&#44368;\&#45236;&#50669;\&#45800;&#54840;&#44368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4788;&#48120;PC\MY%20DOCUMENTS\&#51089;&#50629;\My%20Documents\&#50896;&#51452;&#49345;&#49688;\&#46020;&#49569;&#44277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3664;&#47785;&#48512;_&#50948;&#49849;&#47928;\DB\Esti99\&#47560;&#47532;&#49569;&#51221;\&#50629;&#52404;&#48708;&#44368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52;&#48337;&#44428;\&#45208;\&#44608;&#50980;&#49849;\3&#44277;&#44396;\&#44032;&#49444;\&#54788;&#51109;\SAN96\TOGONG\&#53664;&#44277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4788;&#48120;PC\MY%20DOCUMENTS\&#51077;&#52272;&#45236;&#50669;\&#44592;&#50500;&#45824;&#44368;\&#44592;&#50500;&#45824;&#44368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9444;&#44228;&#4943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52;&#48337;&#44428;\&#45208;\PROGRAM%20FILES\ALZIP\_hztmp_\My%20Documents\DATA(1)\&#49892;&#54665;&#47784;&#51020;\&#50689;&#51064;&#46164;&#54252;\&#52572;&#51333;&#44208;&#51116;\&#44208;&#51116;&#45824;&#48708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O-&#45800;&#44032;&#51312;&#49324;&#49436;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1775\c\ESTI96\&#44053;&#51652;&#51109;&#55141;\&#54980;&#45796;&#45236;&#50669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1775\c\ESTI97\&#51064;&#52380;&#44397;&#51228;&#44277;&#54637;(A-5&#44277;&#44396;)\&#44053;&#46041;&#54252;&#54637;\&#45236;&#50669;&#49436;&#44053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4204;&#51201;\&#50577;&#49328;\&#49892;&#54665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3664;&#47785;&#48512;_&#50948;&#49849;&#47928;\DB\Esti99\&#54413;&#46041;&#50857;&#46160;\BID(&#53804;&#52272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실적62"/>
      <sheetName val="Sheet1"/>
      <sheetName val="Sheet2"/>
      <sheetName val="Sheet3"/>
      <sheetName val="갱구부보강수량집계표(585)"/>
      <sheetName val="갱구부보강(시점부586)"/>
      <sheetName val="갱구부보강(종점부593)"/>
      <sheetName val="5.2연풍터널토공수량집계표(605)"/>
      <sheetName val="시점부토공수량(606)"/>
      <sheetName val="종점부토공수량(611)"/>
      <sheetName val="갱문수량집계표(619)"/>
      <sheetName val="(시점부)갱문수량집계표(620)"/>
      <sheetName val="(종점부)갱문수량집계표(631)"/>
      <sheetName val="옹벽수량집계표(651)"/>
      <sheetName val="(시점부)옹벽수량집계표(652)"/>
      <sheetName val="(종점부)옹벽수량집계표(662)"/>
      <sheetName val="옹벽및갱문배수로수량집계표(677)"/>
      <sheetName val="공동구BOX일반수량집계표(692)"/>
      <sheetName val="공동구BOX철근수량(691)"/>
      <sheetName val="표준TYPE철근수량(695)"/>
      <sheetName val="표준TYPE일반수량집계표(696)"/>
      <sheetName val="L-TYPE철근수량(703)"/>
      <sheetName val="L-TYPE일반수량집계표(704)"/>
      <sheetName val="공동구연결부철근수량(711)"/>
      <sheetName val="공동구연결부일반수량집계(추월차로712)"/>
      <sheetName val="공동구연결부철근수량(717)"/>
      <sheetName val="공동구연결부일반수량집계(주행차로718)"/>
      <sheetName val="환기시설부철근수량(723)"/>
      <sheetName val="환기시설부일반수량집계(724)"/>
      <sheetName val="마감벽철근수량(731)"/>
      <sheetName val="마감벽일반수량집계(732)"/>
      <sheetName val="#REF"/>
      <sheetName val="원가계산서(년도별)"/>
      <sheetName val="집계표(도급)"/>
      <sheetName val="내역서(도급)"/>
      <sheetName val="6월호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입찰안"/>
      <sheetName val="적격점수"/>
      <sheetName val="심사평가"/>
      <sheetName val="자재인력"/>
      <sheetName val="설계실행"/>
      <sheetName val="관리비"/>
      <sheetName val="표지1"/>
      <sheetName val="총괄1"/>
      <sheetName val="하도사항1"/>
      <sheetName val="별지1"/>
      <sheetName val="토공11"/>
      <sheetName val="토공12"/>
      <sheetName val="토공13"/>
      <sheetName val="토공14"/>
      <sheetName val="토공15"/>
      <sheetName val="철콘11"/>
      <sheetName val="철콘12"/>
      <sheetName val="철콘13"/>
      <sheetName val="철콘14"/>
      <sheetName val="철콘15"/>
      <sheetName val="철강1"/>
      <sheetName val="표지2"/>
      <sheetName val="총괄2"/>
      <sheetName val="하도사항2"/>
      <sheetName val="별지2"/>
      <sheetName val="토공21"/>
      <sheetName val="토공22"/>
      <sheetName val="토공23"/>
      <sheetName val="토공24"/>
      <sheetName val="토공25"/>
      <sheetName val="철콘21"/>
      <sheetName val="철콘22"/>
      <sheetName val="철콘23"/>
      <sheetName val="철콘24"/>
      <sheetName val="철콘25"/>
      <sheetName val="철강2"/>
      <sheetName val="조경"/>
      <sheetName val="포장"/>
      <sheetName val="P-F"/>
      <sheetName val="선정.1"/>
      <sheetName val="선정.2"/>
      <sheetName val="선정.3"/>
      <sheetName val="선정.4"/>
      <sheetName val="선정.5"/>
      <sheetName val="견적결과"/>
      <sheetName val="집행(1)"/>
      <sheetName val="집행(2)"/>
      <sheetName val="합의서"/>
      <sheetName val="견적조건"/>
      <sheetName val="전기집계"/>
      <sheetName val="전기투찰"/>
      <sheetName val="토목총괄"/>
      <sheetName val="전기총괄"/>
      <sheetName val="입출재고현황 (2)"/>
      <sheetName val="내역서"/>
      <sheetName val="내역(설계)"/>
      <sheetName val="설 계"/>
      <sheetName val="추풍최종"/>
      <sheetName val="단가"/>
      <sheetName val="차액보증"/>
      <sheetName val="INPUT"/>
      <sheetName val="45,46"/>
      <sheetName val="전기"/>
      <sheetName val="실행철강하도"/>
      <sheetName val="시멘트"/>
      <sheetName val="지급자재"/>
      <sheetName val="기초자료(x)"/>
      <sheetName val="A-4"/>
      <sheetName val="2000년1차"/>
      <sheetName val="2000전체분"/>
      <sheetName val="양수장(기계)"/>
      <sheetName val="ABUT수량-A1"/>
      <sheetName val="건축내역"/>
      <sheetName val="품셈TABLE"/>
      <sheetName val="횡배수관토공수량"/>
      <sheetName val="노임"/>
      <sheetName val="도급"/>
      <sheetName val="갑지"/>
      <sheetName val="2000년하반기"/>
      <sheetName val="기본DATA"/>
      <sheetName val="취수탑"/>
      <sheetName val="3F"/>
      <sheetName val="전계가"/>
      <sheetName val="일위대가(가설)"/>
      <sheetName val="점수계산1-2"/>
      <sheetName val="표지"/>
      <sheetName val="단가표"/>
      <sheetName val="청천내"/>
      <sheetName val="토공실행"/>
      <sheetName val="Sheet5"/>
      <sheetName val="일위대가(계측기설치)"/>
      <sheetName val="기계내역"/>
      <sheetName val="전신환매도율"/>
      <sheetName val="BID"/>
      <sheetName val="내역표지"/>
      <sheetName val="G.R300경비"/>
      <sheetName val="설계"/>
      <sheetName val="원본"/>
      <sheetName val="통합"/>
      <sheetName val="일위대가"/>
      <sheetName val="원가"/>
      <sheetName val="BSD (2)"/>
      <sheetName val="7.가스"/>
      <sheetName val="EACT10"/>
      <sheetName val="내역"/>
      <sheetName val="공문"/>
      <sheetName val="반중력식옹벽"/>
      <sheetName val="ASP포장"/>
      <sheetName val="조명율표"/>
      <sheetName val="공사비집계"/>
      <sheetName val="MEXICO-C"/>
      <sheetName val="준검 내역서"/>
      <sheetName val="낙찰표"/>
      <sheetName val="예산변경사항"/>
      <sheetName val="단가(반정1교-원주)"/>
      <sheetName val="본관"/>
      <sheetName val="공사비예산서(토목분)"/>
      <sheetName val="슬래브"/>
      <sheetName val="1호맨홀토공"/>
      <sheetName val="DC-O-4-S(설명서)"/>
      <sheetName val="말뚝기초"/>
      <sheetName val="D-3109"/>
      <sheetName val="국공유지및사유지"/>
      <sheetName val="98수문일위"/>
      <sheetName val="주방환기"/>
      <sheetName val="금액"/>
      <sheetName val="궤간정정"/>
      <sheetName val="면(37)"/>
      <sheetName val="면맞춤"/>
      <sheetName val="줄(37)"/>
      <sheetName val="줄맞춤"/>
      <sheetName val="유간(37)"/>
      <sheetName val="유간정정"/>
      <sheetName val="처짐(37)"/>
      <sheetName val="이음처짐"/>
      <sheetName val="위치(37)"/>
      <sheetName val="위치정정"/>
      <sheetName val="다지기(37)"/>
      <sheetName val="총다지기"/>
      <sheetName val="자갈치기(37)"/>
      <sheetName val="자갈치기"/>
      <sheetName val="분기보수"/>
      <sheetName val="기타"/>
      <sheetName val="별표집계"/>
      <sheetName val="교통대책내역"/>
      <sheetName val="개요"/>
      <sheetName val="단면 (2)"/>
      <sheetName val="1.취수장"/>
      <sheetName val="관개"/>
      <sheetName val="인건비"/>
      <sheetName val="경상비"/>
      <sheetName val="현경"/>
      <sheetName val="구조물공"/>
      <sheetName val="배수공"/>
      <sheetName val="부대공"/>
      <sheetName val="토공"/>
      <sheetName val="포장공"/>
      <sheetName val="단면"/>
      <sheetName val="총공사내역서"/>
      <sheetName val="일위대가표"/>
      <sheetName val="수량이동"/>
      <sheetName val="danga"/>
      <sheetName val="ilch"/>
      <sheetName val="집계표"/>
      <sheetName val="기초1"/>
      <sheetName val="Sheet17"/>
      <sheetName val="공사내역"/>
      <sheetName val="4)유동표"/>
      <sheetName val="부대내역"/>
      <sheetName val="준공시전망_원본"/>
      <sheetName val="노무비"/>
      <sheetName val="소요자금청구서 10월"/>
      <sheetName val="공사대금 12월"/>
      <sheetName val="장비 12월"/>
      <sheetName val="노무(출)12월"/>
      <sheetName val="Sheet1"/>
      <sheetName val="크레인"/>
      <sheetName val="지계차"/>
      <sheetName val="국제12"/>
      <sheetName val="원광12월"/>
      <sheetName val="서화12월."/>
      <sheetName val="기장건기"/>
      <sheetName val="도자"/>
      <sheetName val="팔팔건기"/>
      <sheetName val="팔팔건기 (2)"/>
      <sheetName val="운송"/>
      <sheetName val="최규헌"/>
      <sheetName val="인력"/>
      <sheetName val="목재"/>
      <sheetName val="앙카체"/>
      <sheetName val="철제"/>
      <sheetName val="일용직"/>
      <sheetName val="위"/>
      <sheetName val="아래"/>
      <sheetName val="전체"/>
      <sheetName val="차선도색현황"/>
      <sheetName val="남양내역"/>
      <sheetName val="EQUIPMENT -2"/>
      <sheetName val="현장"/>
      <sheetName val="물량표"/>
      <sheetName val="소방사항"/>
      <sheetName val="하수실행"/>
      <sheetName val="예산변경원인분석"/>
      <sheetName val="Sheet1 (2)"/>
      <sheetName val="ITEM"/>
      <sheetName val="EJ"/>
      <sheetName val="단가일람표"/>
      <sheetName val="토목주소"/>
      <sheetName val="프랜트면허"/>
      <sheetName val="부안일위"/>
      <sheetName val="C1ㅇ"/>
      <sheetName val="#REF"/>
      <sheetName val="원가계산서"/>
      <sheetName val="관급"/>
      <sheetName val="AIR SHOWER(3인용)"/>
      <sheetName val="이방변동"/>
      <sheetName val="3.공통공사대비"/>
      <sheetName val="APT"/>
      <sheetName val="부속동"/>
      <sheetName val="물량집계"/>
      <sheetName val="양수장내역"/>
      <sheetName val="Sheet2"/>
      <sheetName val="DATA"/>
      <sheetName val="장비"/>
      <sheetName val="산근1"/>
      <sheetName val="노무"/>
      <sheetName val="자재"/>
      <sheetName val="설계예산서"/>
      <sheetName val="송라터널총괄"/>
      <sheetName val="매원개착터널총괄"/>
      <sheetName val="단가산출"/>
      <sheetName val="설계개요"/>
      <sheetName val="전신"/>
      <sheetName val="직공비"/>
      <sheetName val="Macro1"/>
      <sheetName val="제수"/>
      <sheetName val="공기"/>
      <sheetName val="을지"/>
      <sheetName val="좌측"/>
      <sheetName val="배수통관토공수량"/>
      <sheetName val="DATA 입력란"/>
      <sheetName val="1. 설계조건 2.단면가정 3. 하중계산"/>
      <sheetName val="기기리스트"/>
      <sheetName val="총괄표"/>
      <sheetName val="양수장기계"/>
      <sheetName val="JUCKEYK"/>
      <sheetName val="변경후-SHEET"/>
      <sheetName val="IMPEADENCE MAP 취수장"/>
      <sheetName val="수량산출"/>
      <sheetName val="품셈총괄표"/>
      <sheetName val="처리현황"/>
      <sheetName val="학생내역"/>
      <sheetName val="Apt내역"/>
      <sheetName val="전차선로 물량표"/>
      <sheetName val="8S발주관리대장"/>
      <sheetName val="정보"/>
      <sheetName val="수정시산표"/>
      <sheetName val="97년추정손익계산서"/>
      <sheetName val="자압"/>
      <sheetName val="위치조서"/>
      <sheetName val="산출내역서집계표"/>
      <sheetName val="98비정기소모"/>
      <sheetName val="계산중"/>
      <sheetName val="횡배위치"/>
      <sheetName val="취합표"/>
      <sheetName val="물량산출"/>
      <sheetName val="자료"/>
      <sheetName val="현장관리비 산출내역"/>
      <sheetName val="SG"/>
      <sheetName val="간접1"/>
      <sheetName val="1.설계조건"/>
      <sheetName val="접지수량"/>
      <sheetName val="부대시설"/>
      <sheetName val="교량전기"/>
      <sheetName val="노임이"/>
      <sheetName val="MAT"/>
      <sheetName val="하수급견적대비"/>
      <sheetName val="설계내역서"/>
      <sheetName val="청산공사"/>
      <sheetName val="중기손료"/>
      <sheetName val="실행내역서 "/>
      <sheetName val="총내역서"/>
      <sheetName val="토사(PE)"/>
      <sheetName val="식재총괄"/>
      <sheetName val="지장물C"/>
      <sheetName val="옹벽철근"/>
      <sheetName val="내역서 "/>
      <sheetName val="견적대비"/>
      <sheetName val="입출재고현황 _2_"/>
      <sheetName val="2.대외공문"/>
      <sheetName val="인사자료총집계"/>
      <sheetName val="갑지1"/>
      <sheetName val="LEGEND"/>
      <sheetName val="직노"/>
      <sheetName val="견적서"/>
      <sheetName val="DATE"/>
      <sheetName val="기초입력"/>
      <sheetName val="공사개요"/>
      <sheetName val="일위대가_계측기설치_"/>
      <sheetName val="I一般比"/>
      <sheetName val="교각1"/>
      <sheetName val="기초자료"/>
      <sheetName val="주상도"/>
      <sheetName val="대전-교대(A1-A2)"/>
      <sheetName val="내역서(총괄)"/>
      <sheetName val="을"/>
      <sheetName val="BLOCK(1)"/>
      <sheetName val="Y-WORK"/>
      <sheetName val="내역(전체)"/>
      <sheetName val="계약ITEM"/>
      <sheetName val="XL4Poppy"/>
      <sheetName val="흄관기초"/>
      <sheetName val="품셈(기초)"/>
      <sheetName val="배수통관(좌)"/>
      <sheetName val="견"/>
      <sheetName val="포장공사"/>
      <sheetName val="대비"/>
      <sheetName val="sw1"/>
      <sheetName val="NOMUBI"/>
      <sheetName val="총괄내역서"/>
      <sheetName val="매입세율"/>
      <sheetName val="YM-IL1"/>
      <sheetName val="별표"/>
      <sheetName val="자재조사표"/>
      <sheetName val="실행대비"/>
      <sheetName val="환율change"/>
      <sheetName val="토공사"/>
      <sheetName val="단위수량(출력X)"/>
      <sheetName val="수량집계"/>
      <sheetName val="MOTOR"/>
      <sheetName val="정부노임단가"/>
      <sheetName val="PAINT"/>
      <sheetName val="입찰보고"/>
      <sheetName val="일반공사"/>
      <sheetName val="401"/>
      <sheetName val="가설공사내역"/>
      <sheetName val="6호기"/>
      <sheetName val="단가 및 재료비"/>
      <sheetName val="설계명세서"/>
      <sheetName val="노임단가"/>
      <sheetName val="실행"/>
      <sheetName val="차수"/>
      <sheetName val="산근"/>
      <sheetName val="TEBAK2"/>
      <sheetName val="구미"/>
      <sheetName val="시화점실행"/>
      <sheetName val="철거산출근거"/>
      <sheetName val="하조서"/>
      <sheetName val="도급원가"/>
      <sheetName val="2공구산출내역"/>
      <sheetName val="실행내역"/>
      <sheetName val="guard(mac)"/>
      <sheetName val="지질조사"/>
      <sheetName val="자동제어"/>
      <sheetName val="토목"/>
      <sheetName val="CODE"/>
      <sheetName val="현금"/>
      <sheetName val="계약내역서(을지)"/>
      <sheetName val="데리네이타현황"/>
      <sheetName val="일위대가목차"/>
      <sheetName val="단가대비표"/>
      <sheetName val="MCC제원"/>
      <sheetName val="매입세"/>
      <sheetName val="200"/>
      <sheetName val="원가계산(2)"/>
      <sheetName val="품셈표"/>
      <sheetName val="내역서1"/>
      <sheetName val="일위집계표"/>
      <sheetName val="FACTOR"/>
      <sheetName val="수입"/>
      <sheetName val="수습"/>
      <sheetName val="1월"/>
      <sheetName val="배방교"/>
      <sheetName val="주관사업"/>
      <sheetName val="건축설비내역"/>
      <sheetName val="견적대비표"/>
      <sheetName val="L_RPTB02_01"/>
      <sheetName val="변경별표"/>
      <sheetName val="부대공사비"/>
      <sheetName val="전화번호DATA (2001)"/>
      <sheetName val="수량산출서"/>
      <sheetName val="sort"/>
      <sheetName val="인부신상자료"/>
      <sheetName val="계화배수"/>
      <sheetName val="단가비교"/>
      <sheetName val="단가산출서"/>
      <sheetName val="단가산출1"/>
      <sheetName val="용소리교"/>
      <sheetName val="내역서단가산출용"/>
      <sheetName val="Total"/>
      <sheetName val="A"/>
      <sheetName val="WORK"/>
      <sheetName val="손익현황"/>
      <sheetName val="산출"/>
      <sheetName val="SLAB"/>
      <sheetName val="현장별"/>
      <sheetName val="역T형"/>
      <sheetName val="날개벽수량표"/>
      <sheetName val="날개벽"/>
      <sheetName val="일위"/>
      <sheetName val="MAIN_TABLE"/>
      <sheetName val="기둥(원형)"/>
      <sheetName val="4-3 보온 기본물량집계"/>
      <sheetName val="단면가정"/>
      <sheetName val="2003년내역"/>
      <sheetName val="S0"/>
      <sheetName val="단가조건(02년)"/>
      <sheetName val="9GNG운반"/>
      <sheetName val="예산내역"/>
      <sheetName val="투찰가"/>
      <sheetName val="신기1-LINE별연장"/>
      <sheetName val="정렬"/>
      <sheetName val="도급내역(20061공구)"/>
      <sheetName val="양수장_기계_"/>
      <sheetName val="000000"/>
      <sheetName val="FURNITURE-01"/>
      <sheetName val="Requirement(Work Crew)"/>
      <sheetName val="구의33고"/>
      <sheetName val="현대물량"/>
      <sheetName val="기본단가"/>
      <sheetName val="옥외"/>
      <sheetName val="총집계표"/>
      <sheetName val="금액내역서"/>
      <sheetName val="Baby일위대가"/>
      <sheetName val="tggwan(mac)"/>
      <sheetName val="유림골조"/>
      <sheetName val="전기일위대가"/>
      <sheetName val="s"/>
      <sheetName val="에너지동"/>
      <sheetName val="1"/>
      <sheetName val="가도공"/>
      <sheetName val="대목"/>
      <sheetName val="전선"/>
      <sheetName val="선정_1"/>
      <sheetName val="선정_2"/>
      <sheetName val="선정_3"/>
      <sheetName val="선정_4"/>
      <sheetName val="선정_5"/>
      <sheetName val="설_계"/>
      <sheetName val="입출재고현황_(2)"/>
      <sheetName val="G_R300경비"/>
      <sheetName val="7_가스"/>
      <sheetName val="준검_내역서"/>
      <sheetName val="BSD_(2)"/>
      <sheetName val="단면_(2)"/>
      <sheetName val="1_취수장"/>
      <sheetName val="소요자금청구서_10월"/>
      <sheetName val="공사대금_12월"/>
      <sheetName val="장비_12월"/>
      <sheetName val="서화12월_"/>
      <sheetName val="팔팔건기_(2)"/>
      <sheetName val="DATA_입력란"/>
      <sheetName val="1__설계조건_2_단면가정_3__하중계산"/>
      <sheetName val="EQUIPMENT_-2"/>
      <sheetName val="Sheet1_(2)"/>
      <sheetName val="AIR_SHOWER(3인용)"/>
      <sheetName val="IMPEADENCE_MAP_취수장"/>
      <sheetName val="전차선로_물량표"/>
      <sheetName val="내역서_"/>
      <sheetName val="9902"/>
      <sheetName val="ELECTRIC"/>
      <sheetName val="CTEMCOST"/>
      <sheetName val="SCHEDULE"/>
      <sheetName val="99총공사내역서"/>
      <sheetName val="조건표"/>
      <sheetName val="단가조사"/>
      <sheetName val="토공(우물통,기타) "/>
      <sheetName val="원도급내역"/>
      <sheetName val="3차토목내역"/>
      <sheetName val="연결임시"/>
      <sheetName val="AC포장수량"/>
      <sheetName val="ETC"/>
      <sheetName val="물량"/>
      <sheetName val="2_대외공문"/>
      <sheetName val="NYS"/>
      <sheetName val="보도공제면적"/>
      <sheetName val="TEST1"/>
      <sheetName val="Sheet10"/>
      <sheetName val="제철"/>
      <sheetName val="건축집계"/>
      <sheetName val="상가지급현황"/>
      <sheetName val="실행기성 갑지"/>
      <sheetName val="D25"/>
      <sheetName val="D16"/>
      <sheetName val="D22"/>
      <sheetName val="전체도급"/>
      <sheetName val="최종견"/>
      <sheetName val="건축-물가변동"/>
      <sheetName val="기계설비-물가변동"/>
      <sheetName val="배선(낙차)"/>
      <sheetName val="8.PILE  (돌출)"/>
      <sheetName val="예가표"/>
      <sheetName val="여흥"/>
      <sheetName val="자금청구(건축)"/>
      <sheetName val="설계조건"/>
      <sheetName val="안정계산"/>
      <sheetName val="단면검토"/>
      <sheetName val="당초수량"/>
      <sheetName val="다이꾸"/>
      <sheetName val="한일양산"/>
      <sheetName val="unit 4"/>
      <sheetName val="말뚝물량"/>
      <sheetName val="설치공사2"/>
      <sheetName val="DS적용내역서"/>
      <sheetName val="간선계산"/>
      <sheetName val="이름정의"/>
      <sheetName val="중기가동(7)"/>
      <sheetName val="GAEYO"/>
      <sheetName val="간접경상비"/>
      <sheetName val="공사비SUM"/>
      <sheetName val="잡비"/>
      <sheetName val="SUMMARY"/>
      <sheetName val="공통비배부기준"/>
      <sheetName val="98지급계획"/>
      <sheetName val="기본사항"/>
      <sheetName val="터파기및재료"/>
      <sheetName val="INPUT-DATA"/>
      <sheetName val="갑지(추정)"/>
      <sheetName val="변경집계표"/>
      <sheetName val="c_balju"/>
      <sheetName val="부표총괄"/>
      <sheetName val="재료"/>
      <sheetName val="판"/>
      <sheetName val="6PILE  (돌출)"/>
      <sheetName val="토목내역서 (도급단가) (2)"/>
      <sheetName val="찍기"/>
      <sheetName val="1-1"/>
      <sheetName val="보고서"/>
      <sheetName val="내역(2000년)"/>
      <sheetName val="발파유용(3)"/>
      <sheetName val="부대공(BOQ)"/>
      <sheetName val="경성자금"/>
      <sheetName val="간접비"/>
      <sheetName val="이자율"/>
      <sheetName val="횡날개수집"/>
      <sheetName val="7.전산해석결과"/>
      <sheetName val="4.하중"/>
      <sheetName val="우각부검토"/>
      <sheetName val="PI"/>
      <sheetName val="SULKEA"/>
      <sheetName val="플랜트 설치"/>
      <sheetName val="기흥하도용"/>
      <sheetName val="토공총괄표"/>
      <sheetName val="제경비"/>
      <sheetName val="10"/>
      <sheetName val="11"/>
      <sheetName val="12"/>
      <sheetName val="13"/>
      <sheetName val="14"/>
      <sheetName val="15"/>
      <sheetName val="16"/>
      <sheetName val="2"/>
      <sheetName val="3"/>
      <sheetName val="4"/>
      <sheetName val="5"/>
      <sheetName val="6"/>
      <sheetName val="7"/>
      <sheetName val="8"/>
      <sheetName val="9"/>
      <sheetName val="적용토목"/>
      <sheetName val="귀래 설계 공내역서"/>
      <sheetName val="경비"/>
      <sheetName val="건축공사실행"/>
      <sheetName val="건축"/>
      <sheetName val="TYPE-A"/>
      <sheetName val="수문일1"/>
      <sheetName val="종단계산"/>
      <sheetName val="내역및총괄"/>
      <sheetName val="제수변수량"/>
      <sheetName val="공기변수량"/>
      <sheetName val="구조물철거타공정이월"/>
      <sheetName val="공사개요(사업승인변경)"/>
      <sheetName val="7월11일"/>
      <sheetName val="N賃率-職"/>
      <sheetName val="개산공사비"/>
      <sheetName val="능률(기성)"/>
      <sheetName val="포장복구집계"/>
      <sheetName val="내역서-2"/>
      <sheetName val="첨부파일"/>
      <sheetName val="집계"/>
      <sheetName val="납부서"/>
      <sheetName val="WEIGHT LIST"/>
      <sheetName val="산#2-1 (2)"/>
      <sheetName val="POL6차-PIPING"/>
      <sheetName val="산#3-1"/>
      <sheetName val="C_d"/>
      <sheetName val="투찰(하수)"/>
      <sheetName val="방배동내역(리라)"/>
      <sheetName val="부대공사총괄"/>
      <sheetName val="현장경비"/>
      <sheetName val="건축공사집계표"/>
      <sheetName val="방배동내역 (총괄)"/>
      <sheetName val="3층LOAD"/>
      <sheetName val="1층LOAD"/>
      <sheetName val="총괄집계 "/>
      <sheetName val="PIPE"/>
      <sheetName val="총괄"/>
      <sheetName val="현장관리비참조"/>
      <sheetName val="선반OPT"/>
      <sheetName val=" ｹ-ﾌﾞﾙ"/>
      <sheetName val="#3_일위대가목록"/>
      <sheetName val="견적을지"/>
      <sheetName val="연습"/>
      <sheetName val="영동(D)"/>
      <sheetName val="투찰"/>
      <sheetName val="실행(1)"/>
      <sheetName val="옥외배관기본공량"/>
      <sheetName val="설비공사"/>
      <sheetName val="새공통"/>
      <sheetName val="자재단가"/>
      <sheetName val="1.전력공사"/>
      <sheetName val="8.DC"/>
      <sheetName val="3.전열"/>
      <sheetName val="2.조명제어"/>
      <sheetName val="국내조달(통합-1)"/>
      <sheetName val="상각율"/>
      <sheetName val="전문품의"/>
      <sheetName val="우배수"/>
      <sheetName val="제경비율"/>
      <sheetName val="조명시설"/>
      <sheetName val="추가예산"/>
      <sheetName val="월별수입"/>
      <sheetName val="약품공급2"/>
      <sheetName val="woo(mac)"/>
      <sheetName val="SLAB&quot;1&quot;"/>
      <sheetName val="평3"/>
      <sheetName val="신표지1"/>
      <sheetName val="총체보활공정표"/>
      <sheetName val="별제권_정리담보권"/>
      <sheetName val="바닥판(1)"/>
      <sheetName val="토적계산"/>
      <sheetName val="sh1"/>
      <sheetName val="DATA98"/>
      <sheetName val="SUB일위대가"/>
      <sheetName val="b_balju"/>
      <sheetName val="사본 - b_balju"/>
      <sheetName val="직접공사비집계표_7"/>
      <sheetName val="공통가설_8"/>
      <sheetName val="기타시설"/>
      <sheetName val="판매시설"/>
      <sheetName val="주민복지관"/>
      <sheetName val="지하주차장"/>
      <sheetName val="현장관리비내역서"/>
      <sheetName val="일위집계"/>
      <sheetName val="공통부대비"/>
      <sheetName val="DAN"/>
      <sheetName val="예총"/>
      <sheetName val="수곡내역"/>
      <sheetName val="정공공사"/>
      <sheetName val="2000,9월 일위"/>
      <sheetName val="공통단가"/>
      <sheetName val="단위단가"/>
      <sheetName val="경상직원"/>
      <sheetName val="조건"/>
      <sheetName val="코드표"/>
      <sheetName val="재료비"/>
      <sheetName val="단가일람"/>
      <sheetName val="조경일람"/>
      <sheetName val="운반비"/>
      <sheetName val="부대대비"/>
      <sheetName val="냉연집계"/>
      <sheetName val="choose"/>
      <sheetName val="경산"/>
      <sheetName val="적용단가"/>
      <sheetName val="과단위"/>
      <sheetName val="쌍송교"/>
      <sheetName val="단가목록"/>
      <sheetName val="검색"/>
      <sheetName val="견적서(토공)"/>
      <sheetName val="BUDAI"/>
      <sheetName val="광혁기성"/>
      <sheetName val="발주현황"/>
      <sheetName val="MSG 수량"/>
      <sheetName val="REDUCER"/>
      <sheetName val="WE'T"/>
      <sheetName val="교량"/>
      <sheetName val="예정(3)"/>
      <sheetName val="경영상태"/>
      <sheetName val="산3"/>
      <sheetName val="품셈"/>
      <sheetName val="날개벽(좌,우=60도-4개)"/>
      <sheetName val="고압"/>
      <sheetName val="견적990322"/>
      <sheetName val="장비손료"/>
      <sheetName val="시중노임단가"/>
      <sheetName val="FAX"/>
      <sheetName val="손익분석"/>
      <sheetName val="간접비계산"/>
      <sheetName val="SIL98"/>
      <sheetName val="상부집계표"/>
      <sheetName val="약품설비"/>
      <sheetName val=" 토목 처리장도급내역서 "/>
      <sheetName val="업무처리전"/>
      <sheetName val="TRE TABLE"/>
      <sheetName val="Sheet4"/>
      <sheetName val="삼보지질"/>
      <sheetName val="빙축열내역대비입고현황"/>
      <sheetName val="부하계산서"/>
      <sheetName val="계산서"/>
      <sheetName val="단중표"/>
      <sheetName val="기준"/>
      <sheetName val="일반설비내역서"/>
      <sheetName val="공종목록표"/>
      <sheetName val="단가비교표"/>
      <sheetName val="간접"/>
      <sheetName val="각종장비전압강하계산"/>
      <sheetName val="대로근거"/>
      <sheetName val="열교환기"/>
      <sheetName val="Customer Databas"/>
      <sheetName val="별표 "/>
      <sheetName val="준공조서갑지"/>
      <sheetName val="감독1130"/>
      <sheetName val="일위대가-1"/>
      <sheetName val="일위목록"/>
      <sheetName val="충주"/>
      <sheetName val="기초코드"/>
      <sheetName val="입력"/>
      <sheetName val="동력부하계산"/>
      <sheetName val="기본단가표"/>
      <sheetName val="95MAKER"/>
      <sheetName val="SCH"/>
      <sheetName val="증감대비"/>
      <sheetName val="3.3"/>
      <sheetName val="3_공통공사대비"/>
      <sheetName val="아스팔트 포장총괄집계표"/>
      <sheetName val="공사설계서"/>
      <sheetName val="환율"/>
      <sheetName val="우수맨홀토공단위수량"/>
      <sheetName val="1.토공"/>
      <sheetName val="자금청구"/>
      <sheetName val="덕전리"/>
      <sheetName val="반중력식옹벽3.5"/>
      <sheetName val="지불내역1"/>
      <sheetName val="2.입력sheet"/>
      <sheetName val="재료비단가(VALVE)"/>
      <sheetName val="PROJECT BRIEF(EX.NEW)"/>
      <sheetName val="아파트_9"/>
      <sheetName val="수안보-MBR1"/>
      <sheetName val="집수정(600-700)"/>
      <sheetName val="간이영수증"/>
      <sheetName val="현장관리비"/>
      <sheetName val="가연천"/>
      <sheetName val="제출내역 (2)"/>
      <sheetName val="플랜트"/>
      <sheetName val="현장목차"/>
      <sheetName val="청구"/>
      <sheetName val="45_46"/>
      <sheetName val="화해(함평)"/>
      <sheetName val="화해(장성)"/>
      <sheetName val="b_balju_cho"/>
      <sheetName val="비탈면보호공수량산출"/>
      <sheetName val="(포장)BOQ-실적공사"/>
      <sheetName val="주beam"/>
      <sheetName val="총괄-1"/>
      <sheetName val="세부내역"/>
      <sheetName val="중기"/>
      <sheetName val="Macro2"/>
      <sheetName val="상 부"/>
      <sheetName val="입력DATA"/>
      <sheetName val="바닥판"/>
      <sheetName val="3BL공동구 수량"/>
      <sheetName val="순서도"/>
      <sheetName val="현금흐름"/>
      <sheetName val="저"/>
      <sheetName val="MixBed"/>
      <sheetName val="CondPol"/>
      <sheetName val="9-1차이내역"/>
      <sheetName val="HANDHOLE(2)"/>
      <sheetName val="용지매수"/>
      <sheetName val="제수변 수량집계표(보통)"/>
      <sheetName val="요율"/>
      <sheetName val="산출근거"/>
      <sheetName val="식재인부"/>
      <sheetName val="BEND LOSS"/>
      <sheetName val="공용정보"/>
      <sheetName val="직접경비"/>
      <sheetName val="증감분석"/>
      <sheetName val="성남여성복지내역"/>
      <sheetName val="처리단락"/>
      <sheetName val="목창호"/>
      <sheetName val="맨홀토공(3)"/>
      <sheetName val="시가지우회도로공내역서"/>
      <sheetName val="계산내역(설비)"/>
      <sheetName val="광통신 견적내역서1"/>
      <sheetName val="DB"/>
      <sheetName val="EL90"/>
      <sheetName val="안정검토"/>
      <sheetName val="뜃맟뭁돽띿맟?-BLDG"/>
      <sheetName val="월별품의현황"/>
      <sheetName val="예산M2"/>
      <sheetName val="조명일위"/>
      <sheetName val="archi(본사)"/>
      <sheetName val="VENT"/>
      <sheetName val="건축내역서"/>
      <sheetName val="보차도경계석"/>
      <sheetName val="부하(성남)"/>
      <sheetName val="Data&amp;Result"/>
      <sheetName val="뚝토공"/>
      <sheetName val="도장수량(하1)"/>
      <sheetName val="주형"/>
      <sheetName val="오억미만"/>
      <sheetName val="CAT_5"/>
      <sheetName val="기초자료입력"/>
      <sheetName val="지구단위계획"/>
      <sheetName val="중기일위대가"/>
      <sheetName val="수장"/>
      <sheetName val="기성내역"/>
      <sheetName val="물량표(신)"/>
      <sheetName val="합천내역"/>
      <sheetName val="토적_x0000__x0000_"/>
      <sheetName val="토목공사일반"/>
      <sheetName val="밸브설치"/>
      <sheetName val="구분자"/>
      <sheetName val="B부대공"/>
      <sheetName val="철근총괄"/>
      <sheetName val="가시설수량"/>
      <sheetName val="2.단면가정3.모델링4.하중"/>
      <sheetName val="SKETCH"/>
      <sheetName val="REINF."/>
      <sheetName val="LOADS"/>
      <sheetName val="CHECK1"/>
      <sheetName val="스포회원매출"/>
      <sheetName val="하도급대비"/>
      <sheetName val="해운대V-B"/>
      <sheetName val="001"/>
      <sheetName val="96보완계획7.12"/>
      <sheetName val="공조기"/>
      <sheetName val="조건 (A)"/>
      <sheetName val="00건설추정대차대조표"/>
      <sheetName val="각현장분석"/>
      <sheetName val="문산방향-교대(A2)"/>
      <sheetName val="장비비"/>
      <sheetName val="광주운남을"/>
      <sheetName val="매립"/>
      <sheetName val="단가보완"/>
      <sheetName val="단위세대물량"/>
      <sheetName val="입찰내역서"/>
      <sheetName val="품목"/>
      <sheetName val="판매46"/>
      <sheetName val="명단"/>
      <sheetName val="소야공정계획표"/>
      <sheetName val="기계내역서"/>
      <sheetName val="7.PILE  (돌출)"/>
      <sheetName val="세골재  T2 변경 현황"/>
      <sheetName val="단-토공"/>
      <sheetName val="기초정보입력"/>
      <sheetName val="1단계"/>
      <sheetName val="경비2내역"/>
      <sheetName val="LD"/>
      <sheetName val="내역서변경성원"/>
      <sheetName val="카메라"/>
      <sheetName val="부대토목"/>
      <sheetName val="적용단위길이"/>
      <sheetName val="피벗테이블데이터분석"/>
      <sheetName val="특수기호강도거푸집"/>
      <sheetName val="종배수관면벽신"/>
      <sheetName val="종배수관(신)"/>
      <sheetName val="자료입력"/>
      <sheetName val="산출2-기기동력"/>
      <sheetName val="원형맨홀수량"/>
      <sheetName val="시설일위"/>
      <sheetName val="Type(123)"/>
      <sheetName val="기자재집계"/>
      <sheetName val="일위_파일"/>
      <sheetName val="TOT"/>
      <sheetName val="1안98Billing"/>
      <sheetName val="준공현장"/>
      <sheetName val="참조 (2)"/>
      <sheetName val="평균터파기고(1-2,ASP)"/>
      <sheetName val="갑근세납세필증명원"/>
      <sheetName val="종합"/>
      <sheetName val="가시설(TYPE-A)"/>
      <sheetName val="1-1평균터파기고(1)"/>
      <sheetName val="기본자료"/>
      <sheetName val="단"/>
      <sheetName val="SAKUB"/>
      <sheetName val="방음벽기초(H=4m)"/>
      <sheetName val="선정_11"/>
      <sheetName val="선정_21"/>
      <sheetName val="선정_31"/>
      <sheetName val="선정_41"/>
      <sheetName val="선정_51"/>
      <sheetName val="설_계1"/>
      <sheetName val="입출재고현황_(2)1"/>
      <sheetName val="G_R300경비1"/>
      <sheetName val="BSD_(2)1"/>
      <sheetName val="7_가스1"/>
      <sheetName val="준검_내역서1"/>
      <sheetName val="Sheet1_(2)1"/>
      <sheetName val="단면_(2)1"/>
      <sheetName val="1_취수장1"/>
      <sheetName val="현장관리비_산출내역"/>
      <sheetName val="소요자금청구서_10월1"/>
      <sheetName val="공사대금_12월1"/>
      <sheetName val="장비_12월1"/>
      <sheetName val="서화12월_1"/>
      <sheetName val="팔팔건기_(2)1"/>
      <sheetName val="DATA_입력란1"/>
      <sheetName val="1__설계조건_2_단면가정_3__하중계산1"/>
      <sheetName val="EQUIPMENT_-21"/>
      <sheetName val="AIR_SHOWER(3인용)1"/>
      <sheetName val="IMPEADENCE_MAP_취수장1"/>
      <sheetName val="전차선로_물량표1"/>
      <sheetName val="내역서_1"/>
      <sheetName val="1_설계조건"/>
      <sheetName val="입출재고현황__2_"/>
      <sheetName val="토공(우물통,기타)_"/>
      <sheetName val="2_대외공문1"/>
      <sheetName val="단가_및_재료비"/>
      <sheetName val="실행내역서_"/>
      <sheetName val="전화번호DATA_(2001)"/>
      <sheetName val="4-3_보온_기본물량집계"/>
      <sheetName val="Requirement(Work_Crew)"/>
      <sheetName val="8_PILE__(돌출)"/>
      <sheetName val="Option"/>
      <sheetName val="재료표"/>
      <sheetName val="패널"/>
      <sheetName val="01"/>
      <sheetName val="동학"/>
      <sheetName val="동학1"/>
      <sheetName val="경북안동"/>
      <sheetName val="진해"/>
      <sheetName val="당항포"/>
      <sheetName val="일위(거제) "/>
      <sheetName val="농업기반"/>
      <sheetName val="일위(달서)"/>
      <sheetName val="일위(숭실)"/>
      <sheetName val="숭실1"/>
      <sheetName val="일위(완도)"/>
      <sheetName val="완도1"/>
      <sheetName val="내역(청마)"/>
      <sheetName val="내역(청마) (2)"/>
      <sheetName val="공사 Scope 표지"/>
      <sheetName val="공사 Scope"/>
      <sheetName val="원가표"/>
      <sheetName val="내역-1"/>
      <sheetName val="내역-2"/>
      <sheetName val="일위2"/>
      <sheetName val="일위3"/>
      <sheetName val="적격"/>
      <sheetName val="평가"/>
      <sheetName val="적정"/>
      <sheetName val="관리"/>
      <sheetName val="내역실행"/>
      <sheetName val="하도"/>
      <sheetName val="별지"/>
      <sheetName val="총괄설계"/>
      <sheetName val="내역설계"/>
      <sheetName val="견적"/>
      <sheetName val="조사"/>
      <sheetName val="의뢰"/>
      <sheetName val="AS"/>
      <sheetName val="여과지동"/>
      <sheetName val="단호교"/>
      <sheetName val="마포토정"/>
      <sheetName val="wall"/>
      <sheetName val="Front"/>
      <sheetName val="원가계산서(1차)"/>
      <sheetName val="표  지"/>
      <sheetName val="내역1"/>
      <sheetName val="설직재-1"/>
      <sheetName val="노무비단가"/>
      <sheetName val="J01"/>
      <sheetName val="기계경비일람"/>
      <sheetName val="자재단가비교표"/>
      <sheetName val="음료실행"/>
      <sheetName val="부서코드표"/>
      <sheetName val="목동세대 산출근거"/>
      <sheetName val="업무분장"/>
      <sheetName val="대비표"/>
      <sheetName val="구성비"/>
      <sheetName val="목차"/>
      <sheetName val="6동"/>
      <sheetName val="골조"/>
      <sheetName val="0226"/>
      <sheetName val="활성탄 여과지토공"/>
      <sheetName val="맨홀수량산출"/>
      <sheetName val="와동25-3(변경)"/>
      <sheetName val="사전공사"/>
      <sheetName val="품목단가"/>
      <sheetName val="현황산출서"/>
      <sheetName val="말뚝지지력산정"/>
      <sheetName val="교대(A1)"/>
      <sheetName val="단위수량"/>
      <sheetName val="금융"/>
      <sheetName val="출자한도"/>
      <sheetName val="Sump,Pit,MH"/>
      <sheetName val="REPORT"/>
      <sheetName val="ASALTOTA"/>
      <sheetName val="공내역"/>
      <sheetName val="11.1 단면hwp"/>
      <sheetName val="수원역(전체분)설계서"/>
      <sheetName val="식재가격"/>
      <sheetName val="산식3"/>
      <sheetName val="Ext. Stone-P"/>
      <sheetName val="공정코드"/>
      <sheetName val="12용지"/>
      <sheetName val="TOTAL3"/>
      <sheetName val="전열"/>
      <sheetName val="진접"/>
      <sheetName val="날개벽(시점좌측)"/>
      <sheetName val="양식"/>
      <sheetName val="직재"/>
      <sheetName val=" 일본대사 관저 누수 보수공사120719.xlsx"/>
      <sheetName val="bi"/>
      <sheetName val="laroux"/>
      <sheetName val="BJJIN"/>
      <sheetName val="총괄대장"/>
      <sheetName val="ES대장 양식"/>
      <sheetName val="공사비결정처별"/>
      <sheetName val="실정보고현황 (2)"/>
      <sheetName val="실정보고"/>
      <sheetName val="설변대장"/>
      <sheetName val="실정보고현황"/>
      <sheetName val="포항상수도"/>
      <sheetName val="포항상수도 (2)"/>
      <sheetName val="시화아파트보증현황"/>
      <sheetName val="시화아파트보증현황 (2)"/>
      <sheetName val="아파트"/>
      <sheetName val="ⴭⴭⴭⴭ"/>
      <sheetName val="연돌일위집계"/>
      <sheetName val="2000.05"/>
      <sheetName val="CAPVC"/>
      <sheetName val="하중계산"/>
      <sheetName val="버스운행안내"/>
      <sheetName val="예방접종계획"/>
      <sheetName val="근태계획서"/>
      <sheetName val="장비가동"/>
      <sheetName val="3.하중산정4.지지력"/>
      <sheetName val="총계"/>
      <sheetName val="공통가설"/>
      <sheetName val="가설공사"/>
      <sheetName val="간접재료비산출표-27-30"/>
      <sheetName val="득점현황"/>
      <sheetName val="참조자료"/>
      <sheetName val="조명_x0005__x0000_"/>
      <sheetName val="변경후원본2"/>
      <sheetName val="NEYOK"/>
      <sheetName val="부대공Ⅱ"/>
      <sheetName val="을-ATYPE"/>
      <sheetName val="BRAKE"/>
      <sheetName val="시설투자"/>
      <sheetName val="SUMMARY(S)"/>
      <sheetName val="공사별총괄표(도급)"/>
      <sheetName val="수 량 명 세 서 - 1"/>
      <sheetName val="입력변수"/>
      <sheetName val="중기사용료"/>
      <sheetName val="관급자재"/>
      <sheetName val="도담구내 개소별 명세"/>
      <sheetName val="평자재단가"/>
      <sheetName val="개요입력"/>
      <sheetName val="수량기준"/>
      <sheetName val="설산1.나"/>
      <sheetName val="본사S"/>
      <sheetName val="깨기"/>
      <sheetName val="단위가격"/>
      <sheetName val="절취및터파기"/>
      <sheetName val="토적표"/>
      <sheetName val="NYS(집계)"/>
      <sheetName val="본체"/>
      <sheetName val="하남내역"/>
      <sheetName val="4.장비손료"/>
      <sheetName val="흙쌓기도수로설치현황(1)"/>
      <sheetName val="Sheet3"/>
      <sheetName val="팔당터널(1공구)"/>
      <sheetName val="소업1교"/>
      <sheetName val="1.수인터널"/>
      <sheetName val="정보LIST"/>
      <sheetName val="단가조사서"/>
      <sheetName val="연결관암거"/>
      <sheetName val="결과조달"/>
      <sheetName val="매출그래프"/>
      <sheetName val="진도말"/>
      <sheetName val="환산표"/>
      <sheetName val="공사비"/>
      <sheetName val="1단지 단위세대 내역서"/>
      <sheetName val="주요수량증감"/>
      <sheetName val="실적"/>
      <sheetName val="입력(K0)"/>
      <sheetName val="Ⅴ-2.공종별내역"/>
      <sheetName val="주현(해보)"/>
      <sheetName val="주현(영광)"/>
      <sheetName val="4.2.1 마루높이 검토"/>
      <sheetName val="1SGATE97"/>
      <sheetName val="sgbw"/>
      <sheetName val="전기혼잡제경비(45)"/>
      <sheetName val="데이타"/>
      <sheetName val="집행예산"/>
      <sheetName val="내역서 (2)"/>
      <sheetName val="공종"/>
      <sheetName val="조건_(A)"/>
      <sheetName val="조건_(A)1"/>
      <sheetName val="3_공통공사대비1"/>
      <sheetName val="현장관리비_산출내역1"/>
      <sheetName val="실행내역서_1"/>
      <sheetName val="단가_및_재료비1"/>
      <sheetName val="전화번호DATA_(2001)1"/>
      <sheetName val="1_설계조건1"/>
      <sheetName val="입출재고현황__2_1"/>
      <sheetName val="Requirement(Work_Crew)1"/>
      <sheetName val="8_PILE__(돌출)1"/>
      <sheetName val="토공(우물통,기타)_1"/>
      <sheetName val="3본사"/>
      <sheetName val="적용률"/>
      <sheetName val="수로교총재료집계"/>
      <sheetName val="교각계산"/>
      <sheetName val="COPING"/>
      <sheetName val="3차설계"/>
      <sheetName val="기안지"/>
      <sheetName val="도로단위당"/>
      <sheetName val="터널구조물산근"/>
      <sheetName val="99노임기준"/>
      <sheetName val="구역화물"/>
      <sheetName val="종합기별"/>
      <sheetName val="노무비명세서"/>
      <sheetName val="소요자재명세서"/>
      <sheetName val="일위대가목록"/>
      <sheetName val=" "/>
      <sheetName val="월간공정표(04월))"/>
      <sheetName val="표층포설및다짐"/>
      <sheetName val="계림(함평)"/>
      <sheetName val="계림(장성)"/>
      <sheetName val="고창방향"/>
      <sheetName val="40단가산출서"/>
      <sheetName val="40집계"/>
      <sheetName val="자재수량"/>
      <sheetName val="토량산출서"/>
      <sheetName val="FB25JN"/>
      <sheetName val="탑(을지)"/>
      <sheetName val="단가기준"/>
      <sheetName val="토공집계"/>
      <sheetName val="BOX"/>
      <sheetName val="단양 00 아파트-세부내역"/>
      <sheetName val="포장총괄집계표"/>
      <sheetName val="5-6공구"/>
      <sheetName val="5-7공구"/>
      <sheetName val="5-8공구"/>
      <sheetName val="선정_12"/>
      <sheetName val="선정_22"/>
      <sheetName val="선정_32"/>
      <sheetName val="선정_42"/>
      <sheetName val="선정_52"/>
      <sheetName val="설_계2"/>
      <sheetName val="입출재고현황_(2)2"/>
      <sheetName val="7_가스2"/>
      <sheetName val="BSD_(2)2"/>
      <sheetName val="준검_내역서2"/>
      <sheetName val="G_R300경비2"/>
      <sheetName val="단면_(2)2"/>
      <sheetName val="1_취수장2"/>
      <sheetName val="소요자금청구서_10월2"/>
      <sheetName val="공사대금_12월2"/>
      <sheetName val="장비_12월2"/>
      <sheetName val="서화12월_2"/>
      <sheetName val="팔팔건기_(2)2"/>
      <sheetName val="EQUIPMENT_-22"/>
      <sheetName val="DATA_입력란2"/>
      <sheetName val="1__설계조건_2_단면가정_3__하중계산2"/>
      <sheetName val="Sheet1_(2)2"/>
      <sheetName val="AIR_SHOWER(3인용)2"/>
      <sheetName val="IMPEADENCE_MAP_취수장2"/>
      <sheetName val="내역서_2"/>
      <sheetName val="2_대외공문2"/>
      <sheetName val="전차선로_물량표2"/>
      <sheetName val="4-3_보온_기본물량집계1"/>
      <sheetName val="unit_4"/>
      <sheetName val="6PILE__(돌출)"/>
      <sheetName val="_ｹ-ﾌﾞﾙ"/>
      <sheetName val="실행기성_갑지"/>
      <sheetName val="플랜트_설치"/>
      <sheetName val="WEIGHT_LIST"/>
      <sheetName val="산#2-1_(2)"/>
      <sheetName val="7_전산해석결과"/>
      <sheetName val="4_하중"/>
      <sheetName val="3_3"/>
      <sheetName val="2000,9월_일위"/>
      <sheetName val="토목내역서_(도급단가)_(2)"/>
      <sheetName val="MSG_수량"/>
      <sheetName val="1_전력공사"/>
      <sheetName val="8_DC"/>
      <sheetName val="3_전열"/>
      <sheetName val="2_조명제어"/>
      <sheetName val="귀래_설계_공내역서"/>
      <sheetName val="총괄집계_"/>
      <sheetName val="Customer_Databas"/>
      <sheetName val="별표_"/>
      <sheetName val="반중력식옹벽3_5"/>
      <sheetName val="사본_-_b_balju"/>
      <sheetName val="2_입력sheet"/>
      <sheetName val="REINF_"/>
      <sheetName val="1_토공"/>
      <sheetName val="아스팔트_포장총괄집계표"/>
      <sheetName val="BEND_LOSS"/>
      <sheetName val="_토목_처리장도급내역서_"/>
      <sheetName val="TRE_TABLE"/>
      <sheetName val="상_부"/>
      <sheetName val="3BL공동구_수량"/>
      <sheetName val="96보완계획7_12"/>
      <sheetName val="제출내역_(2)"/>
      <sheetName val="참조_(2)"/>
      <sheetName val="방배동내역_(총괄)"/>
      <sheetName val="표__지"/>
      <sheetName val="7_PILE__(돌출)"/>
      <sheetName val="활성탄_여과지토공"/>
      <sheetName val="수_량_명_세_서_-_1"/>
      <sheetName val="_일본대사_관저_누수_보수공사120719_xlsx"/>
      <sheetName val="2_단면가정3_모델링4_하중"/>
      <sheetName val="광통신_견적내역서1"/>
      <sheetName val="PROJECT_BRIEF(EX_NEW)"/>
      <sheetName val="세골재__T2_변경_현황"/>
      <sheetName val="당진1,2호기전선관설치및접지4차공사내역서-을지"/>
      <sheetName val="특수선일위대가"/>
      <sheetName val="동일대내"/>
      <sheetName val="현장지지물물량"/>
      <sheetName val="현장일반사항"/>
      <sheetName val="동해title"/>
      <sheetName val="22인공"/>
      <sheetName val="총공비"/>
      <sheetName val="재료집계표"/>
      <sheetName val="기안"/>
      <sheetName val="공통비총괄표"/>
      <sheetName val="착공계(전체)"/>
      <sheetName val="국내"/>
      <sheetName val="1.개요및면적"/>
      <sheetName val="Bill-7"/>
      <sheetName val="Bill-8"/>
      <sheetName val="Bill-6"/>
      <sheetName val="조경수량"/>
      <sheetName val="우수"/>
      <sheetName val="4.전기"/>
      <sheetName val="각종장비전압강하계"/>
      <sheetName val="상수도토공집계표"/>
      <sheetName val="총괄갑 "/>
      <sheetName val="AS복구"/>
      <sheetName val="YES-T"/>
      <sheetName val="Table"/>
      <sheetName val="Layout_Data "/>
      <sheetName val="집수A"/>
      <sheetName val="신흥교"/>
      <sheetName val="수량산출1"/>
      <sheetName val="자재단가표"/>
      <sheetName val="전도금"/>
      <sheetName val="시행후면적"/>
      <sheetName val="부대공자재"/>
      <sheetName val="물질수지(2011)"/>
      <sheetName val="투찰내역"/>
      <sheetName val="배수공 시멘트 및 골재량 산출"/>
      <sheetName val="세부내역(직접인건비)"/>
      <sheetName val="건축공사이월"/>
      <sheetName val="Sheet9"/>
      <sheetName val="집계표(육상)"/>
      <sheetName val="정보매체A동"/>
      <sheetName val="노안2지구총(시행계획)"/>
      <sheetName val="1공구 배수통관 산출근거"/>
      <sheetName val="마산방향철근집계"/>
      <sheetName val="진주방향"/>
      <sheetName val="마산방향"/>
      <sheetName val="P-산#1-1(WOWA1)"/>
      <sheetName val="C3"/>
      <sheetName val="우수공,맨홀,집수정"/>
      <sheetName val="직원인원"/>
      <sheetName val="주식"/>
      <sheetName val="O＆P"/>
      <sheetName val="여암교"/>
      <sheetName val="9609추"/>
      <sheetName val="수정계획3"/>
      <sheetName val="본부소개"/>
      <sheetName val="금액유형"/>
      <sheetName val="입상내역"/>
      <sheetName val="_x0000__x000a__x0000__x0005__x0000__x0006__x0000__x0007__x0000_"/>
      <sheetName val="_x0000_ _x0000__x0005__x0000__x0002__x0000__x000c__x0000_"/>
      <sheetName val="Ѐ਀ఀ؀؀଀"/>
      <sheetName val="_x0000__x0009__x0000__x0005__x0000__x0002__x0000__x000c__x0000_"/>
      <sheetName val="fursys"/>
      <sheetName val="계약서"/>
      <sheetName val="토목내역서"/>
      <sheetName val="대치판정"/>
      <sheetName val="Vendors"/>
      <sheetName val="하도급"/>
      <sheetName val="중기터파기"/>
      <sheetName val="변수값"/>
      <sheetName val="중기상차"/>
      <sheetName val="장척총괄"/>
      <sheetName val="일위대가목록표"/>
      <sheetName val="전기,계장"/>
      <sheetName val="inter"/>
      <sheetName val="공사개요(¡_x0000_Ԁ_x0000_䀀횶_x0009_"/>
      <sheetName val="7+160암거변경"/>
      <sheetName val="합의경상"/>
      <sheetName val="동원(3)"/>
      <sheetName val="외자배분"/>
      <sheetName val="외자내역"/>
      <sheetName val="CC16-내역서"/>
      <sheetName val="환_x0000_"/>
      <sheetName val="방송(체육관)"/>
      <sheetName val="맨홀토공산출"/>
      <sheetName val="현장관리비집계표"/>
      <sheetName val="미결사항"/>
      <sheetName val="L-type"/>
      <sheetName val="CIVIL"/>
      <sheetName val="SUB일위대가(손료)"/>
      <sheetName val="전체실행"/>
      <sheetName val="공사개요(¡_x0000_Ԁ_x0000_䀀횶 "/>
      <sheetName val="1.우편집중내역서"/>
      <sheetName val="자동차폐수처리장"/>
      <sheetName val="CAL"/>
      <sheetName val="̀؀Ȁ턀"/>
      <sheetName val="̀؀Ȁ_x0000_"/>
      <sheetName val="문학간접"/>
      <sheetName val="참조-(1)"/>
      <sheetName val="2차공사변경현장관리비"/>
      <sheetName val="계수시트"/>
      <sheetName val="잉여처분"/>
      <sheetName val="quotation"/>
      <sheetName val="토공산출(주차장)"/>
      <sheetName val="전체제잡비"/>
      <sheetName val="설계변경(수정전)"/>
      <sheetName val="등가관장표"/>
      <sheetName val="적현로"/>
      <sheetName val="설치자재"/>
      <sheetName val="그림"/>
      <sheetName val="구성1"/>
      <sheetName val="구성2"/>
      <sheetName val="구성3"/>
      <sheetName val="구성4"/>
      <sheetName val="그림2"/>
      <sheetName val="Mc1"/>
      <sheetName val="배수내역"/>
      <sheetName val="평균높이산출근거"/>
      <sheetName val="횡배수관위치조서"/>
      <sheetName val="1승인신청서"/>
      <sheetName val="공성대비표"/>
      <sheetName val="종단耀⃤"/>
      <sheetName val="산근터빈"/>
      <sheetName val="__"/>
      <sheetName val="할증 "/>
      <sheetName val="방음벽기초"/>
      <sheetName val="설계도1"/>
      <sheetName val="2.주요계수총괄"/>
      <sheetName val="대비내역"/>
      <sheetName val="90.03실행 "/>
      <sheetName val="원내역"/>
      <sheetName val="청구내역(9807)"/>
      <sheetName val="내역(최종본4.5)"/>
      <sheetName val="사통공사비"/>
      <sheetName val="G2설비도급"/>
      <sheetName val="RE9604"/>
      <sheetName val="건설성적"/>
      <sheetName val="가압장(토목)"/>
      <sheetName val="다곡2교"/>
      <sheetName val="2)보강토수량집계"/>
      <sheetName val="기초(1)"/>
      <sheetName val="미드수량"/>
      <sheetName val="공종분류"/>
      <sheetName val="장비투입계획"/>
      <sheetName val="직원투입계획"/>
      <sheetName val="예산서"/>
      <sheetName val="HW일위"/>
      <sheetName val="터널조도"/>
      <sheetName val="과천MAIN"/>
      <sheetName val="영업소실적"/>
      <sheetName val="5. FIREPROOF"/>
      <sheetName val="당초내역서"/>
      <sheetName val="인건비 "/>
      <sheetName val="예가대비"/>
      <sheetName val="주공 갑지"/>
      <sheetName val="선정_13"/>
      <sheetName val="선정_23"/>
      <sheetName val="선정_33"/>
      <sheetName val="선정_43"/>
      <sheetName val="선정_53"/>
      <sheetName val="설_계3"/>
      <sheetName val="입출재고현황_(2)3"/>
      <sheetName val="7_가스3"/>
      <sheetName val="준검_내역서3"/>
      <sheetName val="BSD_(2)3"/>
      <sheetName val="G_R300경비3"/>
      <sheetName val="단면_(2)3"/>
      <sheetName val="1_취수장3"/>
      <sheetName val="소요자금청구서_10월3"/>
      <sheetName val="공사대금_12월3"/>
      <sheetName val="장비_12월3"/>
      <sheetName val="서화12월_3"/>
      <sheetName val="팔팔건기_(2)3"/>
      <sheetName val="EQUIPMENT_-23"/>
      <sheetName val="Sheet1_(2)3"/>
      <sheetName val="AIR_SHOWER(3인용)3"/>
      <sheetName val="3_공통공사대비2"/>
      <sheetName val="DATA_입력란3"/>
      <sheetName val="1__설계조건_2_단면가정_3__하중계산3"/>
      <sheetName val="IMPEADENCE_MAP_취수장3"/>
      <sheetName val="1_설계조건2"/>
      <sheetName val="현장관리비_산출내역2"/>
      <sheetName val="2_대외공문3"/>
      <sheetName val="전차선로_물량표3"/>
      <sheetName val="내역서_3"/>
      <sheetName val="실행내역서_2"/>
      <sheetName val="입출재고현황__2_2"/>
      <sheetName val="단가_및_재료비2"/>
      <sheetName val="토공(우물통,기타)_2"/>
      <sheetName val="전화번호DATA_(2001)2"/>
      <sheetName val="4-3_보온_기본물량집계2"/>
      <sheetName val="Requirement(Work_Crew)2"/>
      <sheetName val="8_PILE__(돌출)2"/>
      <sheetName val="6PILE__(돌출)1"/>
      <sheetName val="unit_41"/>
      <sheetName val="_ｹ-ﾌﾞﾙ1"/>
      <sheetName val="플랜트_설치1"/>
      <sheetName val="WEIGHT_LIST1"/>
      <sheetName val="산#2-1_(2)1"/>
      <sheetName val="7_전산해석결과1"/>
      <sheetName val="4_하중1"/>
      <sheetName val="2000,9월_일위1"/>
      <sheetName val="실행기성_갑지1"/>
      <sheetName val="3_31"/>
      <sheetName val="토목내역서_(도급단가)_(2)1"/>
      <sheetName val="MSG_수량1"/>
      <sheetName val="1_전력공사1"/>
      <sheetName val="8_DC1"/>
      <sheetName val="3_전열1"/>
      <sheetName val="2_조명제어1"/>
      <sheetName val="REINF_1"/>
      <sheetName val="사본_-_b_balju1"/>
      <sheetName val="2_입력sheet1"/>
      <sheetName val="반중력식옹벽3_51"/>
      <sheetName val="귀래_설계_공내역서1"/>
      <sheetName val="총괄집계_1"/>
      <sheetName val="Customer_Databas1"/>
      <sheetName val="별표_1"/>
      <sheetName val="아스팔트_포장총괄집계표1"/>
      <sheetName val="BEND_LOSS1"/>
      <sheetName val="1_토공1"/>
      <sheetName val="_토목_처리장도급내역서_1"/>
      <sheetName val="96보완계획7_121"/>
      <sheetName val="7_PILE__(돌출)1"/>
      <sheetName val="참조_(2)1"/>
      <sheetName val="상_부1"/>
      <sheetName val="3BL공동구_수량1"/>
      <sheetName val="제출내역_(2)1"/>
      <sheetName val="방배동내역_(총괄)1"/>
      <sheetName val="2_단면가정3_모델링4_하중1"/>
      <sheetName val="광통신_견적내역서11"/>
      <sheetName val="TRE_TABLE1"/>
      <sheetName val="PROJECT_BRIEF(EX_NEW)1"/>
      <sheetName val="세골재__T2_변경_현황1"/>
      <sheetName val="활성탄_여과지토공1"/>
      <sheetName val="_일본대사_관저_누수_보수공사120719_xlsx1"/>
      <sheetName val="Ext__Stone-P1"/>
      <sheetName val="ES대장_양식1"/>
      <sheetName val="실정보고현황_(2)1"/>
      <sheetName val="포항상수도_(2)1"/>
      <sheetName val="시화아파트보증현황_(2)1"/>
      <sheetName val="표__지1"/>
      <sheetName val="수_량_명_세_서_-_11"/>
      <sheetName val="도담구내_개소별_명세1"/>
      <sheetName val="1_수인터널1"/>
      <sheetName val="일위(거제)_1"/>
      <sheetName val="내역(청마)_(2)1"/>
      <sheetName val="공사_Scope_표지1"/>
      <sheetName val="공사_Scope1"/>
      <sheetName val="목동세대_산출근거1"/>
      <sheetName val="11_1_단면hwp1"/>
      <sheetName val="2000_051"/>
      <sheetName val="1단지_단위세대_내역서1"/>
      <sheetName val="제수변_수량집계표(보통)1"/>
      <sheetName val="Ext__Stone-P"/>
      <sheetName val="ES대장_양식"/>
      <sheetName val="실정보고현황_(2)"/>
      <sheetName val="포항상수도_(2)"/>
      <sheetName val="시화아파트보증현황_(2)"/>
      <sheetName val="1_수인터널"/>
      <sheetName val="일위(거제)_"/>
      <sheetName val="내역(청마)_(2)"/>
      <sheetName val="공사_Scope_표지"/>
      <sheetName val="공사_Scope"/>
      <sheetName val="목동세대_산출근거"/>
      <sheetName val="11_1_단면hwp"/>
      <sheetName val="2000_05"/>
      <sheetName val="1단지_단위세대_내역서"/>
      <sheetName val="제수변_수량집계표(보통)"/>
      <sheetName val="도담구내_개소별_명세"/>
      <sheetName val="4_장비손료"/>
      <sheetName val="내역서_(2)"/>
      <sheetName val="단양_00_아파트-세부내역"/>
      <sheetName val="설산1_나"/>
      <sheetName val="3_하중산정4_지지력"/>
      <sheetName val="선정_14"/>
      <sheetName val="선정_24"/>
      <sheetName val="선정_34"/>
      <sheetName val="선정_44"/>
      <sheetName val="선정_54"/>
      <sheetName val="설_계4"/>
      <sheetName val="입출재고현황_(2)4"/>
      <sheetName val="7_가스4"/>
      <sheetName val="준검_내역서4"/>
      <sheetName val="BSD_(2)4"/>
      <sheetName val="G_R300경비4"/>
      <sheetName val="단면_(2)4"/>
      <sheetName val="1_취수장4"/>
      <sheetName val="EQUIPMENT_-24"/>
      <sheetName val="IMPEADENCE_MAP_취수장4"/>
      <sheetName val="소요자금청구서_10월4"/>
      <sheetName val="공사대금_12월4"/>
      <sheetName val="장비_12월4"/>
      <sheetName val="서화12월_4"/>
      <sheetName val="팔팔건기_(2)4"/>
      <sheetName val="Sheet1_(2)4"/>
      <sheetName val="AIR_SHOWER(3인용)4"/>
      <sheetName val="3_공통공사대비3"/>
      <sheetName val="DATA_입력란4"/>
      <sheetName val="1__설계조건_2_단면가정_3__하중계산4"/>
      <sheetName val="1_설계조건3"/>
      <sheetName val="현장관리비_산출내역3"/>
      <sheetName val="2_대외공문4"/>
      <sheetName val="전차선로_물량표4"/>
      <sheetName val="내역서_4"/>
      <sheetName val="실행내역서_3"/>
      <sheetName val="입출재고현황__2_3"/>
      <sheetName val="단가_및_재료비3"/>
      <sheetName val="토공(우물통,기타)_3"/>
      <sheetName val="전화번호DATA_(2001)3"/>
      <sheetName val="4-3_보온_기본물량집계3"/>
      <sheetName val="Requirement(Work_Crew)3"/>
      <sheetName val="8_PILE__(돌출)3"/>
      <sheetName val="6PILE__(돌출)2"/>
      <sheetName val="unit_42"/>
      <sheetName val="_ｹ-ﾌﾞﾙ2"/>
      <sheetName val="플랜트_설치2"/>
      <sheetName val="WEIGHT_LIST2"/>
      <sheetName val="산#2-1_(2)2"/>
      <sheetName val="7_전산해석결과2"/>
      <sheetName val="4_하중2"/>
      <sheetName val="2000,9월_일위2"/>
      <sheetName val="실행기성_갑지2"/>
      <sheetName val="3_32"/>
      <sheetName val="토목내역서_(도급단가)_(2)2"/>
      <sheetName val="MSG_수량2"/>
      <sheetName val="1_전력공사2"/>
      <sheetName val="8_DC2"/>
      <sheetName val="3_전열2"/>
      <sheetName val="2_조명제어2"/>
      <sheetName val="REINF_2"/>
      <sheetName val="사본_-_b_balju2"/>
      <sheetName val="2_입력sheet2"/>
      <sheetName val="반중력식옹벽3_52"/>
      <sheetName val="귀래_설계_공내역서2"/>
      <sheetName val="총괄집계_2"/>
      <sheetName val="Customer_Databas2"/>
      <sheetName val="별표_2"/>
      <sheetName val="아스팔트_포장총괄집계표2"/>
      <sheetName val="BEND_LOSS2"/>
      <sheetName val="1_토공2"/>
      <sheetName val="_토목_처리장도급내역서_2"/>
      <sheetName val="조건_(A)2"/>
      <sheetName val="96보완계획7_122"/>
      <sheetName val="7_PILE__(돌출)2"/>
      <sheetName val="참조_(2)2"/>
      <sheetName val="상_부2"/>
      <sheetName val="3BL공동구_수량2"/>
      <sheetName val="제출내역_(2)2"/>
      <sheetName val="방배동내역_(총괄)2"/>
      <sheetName val="2_단면가정3_모델링4_하중2"/>
      <sheetName val="광통신_견적내역서12"/>
      <sheetName val="TRE_TABLE2"/>
      <sheetName val="PROJECT_BRIEF(EX_NEW)2"/>
      <sheetName val="활성탄_여과지토공2"/>
      <sheetName val="세골재__T2_변경_현황2"/>
      <sheetName val="_일본대사_관저_누수_보수공사120719_xlsx2"/>
      <sheetName val="Ext__Stone-P2"/>
      <sheetName val="ES대장_양식2"/>
      <sheetName val="실정보고현황_(2)2"/>
      <sheetName val="포항상수도_(2)2"/>
      <sheetName val="시화아파트보증현황_(2)2"/>
      <sheetName val="표__지2"/>
      <sheetName val="수_량_명_세_서_-_12"/>
      <sheetName val="도담구내_개소별_명세2"/>
      <sheetName val="1_수인터널2"/>
      <sheetName val="일위(거제)_2"/>
      <sheetName val="내역(청마)_(2)2"/>
      <sheetName val="공사_Scope_표지2"/>
      <sheetName val="공사_Scope2"/>
      <sheetName val="목동세대_산출근거2"/>
      <sheetName val="11_1_단면hwp2"/>
      <sheetName val="2000_052"/>
      <sheetName val="1단지_단위세대_내역서2"/>
      <sheetName val="제수변_수량집계표(보통)2"/>
      <sheetName val="골조시행"/>
      <sheetName val="기계시공"/>
      <sheetName val="mcc일위대가"/>
      <sheetName val="제경餀ኘ"/>
      <sheetName val="VXXXXXX"/>
      <sheetName val="예산명세서"/>
      <sheetName val="내역(청마- (2)"/>
      <sheetName val="3련 BOX"/>
      <sheetName val="집수정"/>
      <sheetName val="토적1"/>
      <sheetName val="샘플표지"/>
      <sheetName val="VENDOR LIST"/>
      <sheetName val="구조"/>
      <sheetName val="BOX(1.5X1.5)"/>
      <sheetName val="남양시작동010313100%"/>
      <sheetName val="가격조사서"/>
      <sheetName val="CB"/>
      <sheetName val="구조     ."/>
      <sheetName val="97노임단가"/>
      <sheetName val="기계경비(시간당)"/>
      <sheetName val="샤워실위생"/>
      <sheetName val="TB-내역서"/>
      <sheetName val="BND"/>
      <sheetName val="P.M 별"/>
      <sheetName val="김포IO"/>
      <sheetName val="일지-H"/>
      <sheetName val="약전닥트"/>
      <sheetName val="FD"/>
      <sheetName val="건축부하"/>
      <sheetName val="FA설치명세"/>
      <sheetName val="99관저"/>
      <sheetName val="업체별기성내역"/>
      <sheetName val="추진계획서"/>
      <sheetName val="자재코드"/>
      <sheetName val="수주추정"/>
      <sheetName val="능률(기성怀"/>
      <sheetName val="능률(기성쀀"/>
      <sheetName val="능률(기성砀"/>
      <sheetName val="능률(기성԰"/>
      <sheetName val="능률(기성倀"/>
      <sheetName val="능률(기성ጀ"/>
      <sheetName val="능률(기성䠀"/>
      <sheetName val="능률(기성 "/>
      <sheetName val="예산대비"/>
      <sheetName val="예산총괄표"/>
      <sheetName val="토목내역서 (도급단가)렀ꔇ砯"/>
      <sheetName val="환경기계공정표 (3)"/>
      <sheetName val="단가산출2"/>
      <sheetName val="중기사용료산출근거"/>
      <sheetName val="2002공임"/>
      <sheetName val="2002자재가격"/>
      <sheetName val="집계장(대목_실행)"/>
      <sheetName val="난이도"/>
      <sheetName val="전문품"/>
      <sheetName val="변화치수"/>
      <sheetName val="준공조서"/>
      <sheetName val="공사준공계"/>
      <sheetName val="준공검사보고서"/>
      <sheetName val="하도급업체"/>
      <sheetName val="A 견적"/>
      <sheetName val="공사개요(¡"/>
      <sheetName val="工완성공사율"/>
      <sheetName val="제잡비요율"/>
      <sheetName val="설비"/>
      <sheetName val="MTL$-INTER"/>
      <sheetName val="CABLE SIZE-3"/>
      <sheetName val="날개벽(좌,우=60"/>
      <sheetName val="연부97-1"/>
      <sheetName val="단가입력창"/>
      <sheetName val="3지구단위"/>
      <sheetName val="Pier 3"/>
      <sheetName val="(포장)BOQ-실적공ꀀ"/>
      <sheetName val="Paint,Fire-Proof,Insul(48)"/>
      <sheetName val="기초단가"/>
      <sheetName val="대운산출"/>
      <sheetName val="총괄표(을)"/>
      <sheetName val="분야별 집계표"/>
      <sheetName val="인테리어"/>
      <sheetName val="원가계산서(인테리어)"/>
      <sheetName val="공종별집계표(인테리어)"/>
      <sheetName val="공종별내역서(인테리어)"/>
      <sheetName val="기계설비"/>
      <sheetName val="원가계산서(기계설비)"/>
      <sheetName val="공종별집계표(기계설비)"/>
      <sheetName val="공종별내역서(기계설비)"/>
      <sheetName val="원가(전기)"/>
      <sheetName val="총괄표(전기)"/>
      <sheetName val="내역서(전기)"/>
      <sheetName val="통신"/>
      <sheetName val="원가(통신)"/>
      <sheetName val="총괄표(통신)"/>
      <sheetName val="내역서(통신)"/>
      <sheetName val="소방설비"/>
      <sheetName val="원가계산서(소방설비)"/>
      <sheetName val="공종별집계표(소방설비)"/>
      <sheetName val="공종별내역서(소방설비)"/>
      <sheetName val="소방전기"/>
      <sheetName val="원가(소방전기)"/>
      <sheetName val="총괄표(소방전기)"/>
      <sheetName val="내역서(소방전기)"/>
      <sheetName val="중기단가목록"/>
      <sheetName val="중기단가산출서"/>
      <sheetName val=" 공사설정 "/>
      <sheetName val="음성cable"/>
      <sheetName val="WE轰翟"/>
      <sheetName val="WE鈀쑷"/>
      <sheetName val="WE述쑷"/>
      <sheetName val="WE鐠犘"/>
      <sheetName val="WE犘"/>
      <sheetName val="1.전_x0010_"/>
      <sheetName val="1.전׃"/>
      <sheetName val="WE軐鳅"/>
      <sheetName val="WE賀鳅"/>
      <sheetName val="국내조달(朌Õ羈ᕑ_x0000_"/>
      <sheetName val="하천제원"/>
      <sheetName val="열린교실"/>
      <sheetName val="암거날개벽재료집계"/>
      <sheetName val="빙축열내역대_x0000__x0000__x0005__x0000_憐"/>
      <sheetName val="주배관TYPE현황"/>
      <sheetName val="물량내역"/>
      <sheetName val="EVALUATE"/>
      <sheetName val="경비_원본"/>
      <sheetName val="원가산출근거"/>
      <sheetName val="Macro(전선)"/>
      <sheetName val="선수금"/>
      <sheetName val="기본일위"/>
      <sheetName val="비용"/>
      <sheetName val="현장식당(1)"/>
      <sheetName val="계약정보"/>
      <sheetName val="착공-공문"/>
      <sheetName val="착공계"/>
      <sheetName val="예정공정표"/>
      <sheetName val="현장대리인계"/>
      <sheetName val="수첩사본"/>
      <sheetName val="재직증명서"/>
      <sheetName val="위임장"/>
      <sheetName val="계약내역서"/>
      <sheetName val="계약내역서-1"/>
      <sheetName val="인원장비투입"/>
      <sheetName val="안전관리계획서"/>
      <sheetName val="산업안전보건관리비사용계획서"/>
      <sheetName val="환경관리계획서"/>
      <sheetName val="환경보전비사용계획서"/>
      <sheetName val="품질관리"/>
      <sheetName val="착공전사진표지"/>
      <sheetName val="사진대지"/>
      <sheetName val="Master Schedule_161025.xlsx"/>
      <sheetName val="공동도급 지분"/>
      <sheetName val="첨부(원가상승분석)"/>
      <sheetName val="기성2"/>
      <sheetName val="기성"/>
      <sheetName val="SRC-B3U2"/>
      <sheetName val="재료단가"/>
      <sheetName val="근로자자료입력"/>
      <sheetName val="세부내역서"/>
      <sheetName val="현장관리贈%͈"/>
      <sheetName val="상부집계_x0005_"/>
      <sheetName val="상부집계誀"/>
      <sheetName val="상부집계"/>
      <sheetName val="SCHE"/>
      <sheetName val="UPRI"/>
      <sheetName val="설계가"/>
      <sheetName val="예산"/>
      <sheetName val="가공비"/>
      <sheetName val="공사비총괄표"/>
      <sheetName val="빙축열내역대비입_x0000__x0000__x0005_"/>
      <sheetName val="월간"/>
      <sheetName val="내역검토"/>
      <sheetName val="AHU집계"/>
      <sheetName val="공조기휀"/>
      <sheetName val="변경총괄표"/>
      <sheetName val="묘발입력"/>
      <sheetName val="산출근거1"/>
      <sheetName val="5단지"/>
      <sheetName val="말뚝설계"/>
      <sheetName val="최적단면"/>
      <sheetName val="(C)원내역"/>
      <sheetName val="재무가정"/>
      <sheetName val="뜃맟뭁돽띿맟_-BLDG"/>
      <sheetName val="시설물일위"/>
      <sheetName val="내역서 표지 "/>
      <sheetName val="원가계산서(전기)"/>
      <sheetName val="내역서(당초변경)"/>
      <sheetName val="빙축열내역대_x0000__x0000__x0005__x0000_鲀"/>
      <sheetName val="계획고"/>
      <sheetName val="EP0618"/>
      <sheetName val="아스팔트 포장총괄집계㕈"/>
      <sheetName val="Definitions"/>
      <sheetName val="Material&amp;Equipment"/>
      <sheetName val="기계단가"/>
      <sheetName val="갈현동"/>
      <sheetName val="토목내역서 (도급단가) (_x0000__x0000_"/>
      <sheetName val="단중표-ST"/>
      <sheetName val="물질수지"/>
      <sheetName val="토공집계표"/>
      <sheetName val="건축원가"/>
      <sheetName val="시점교대"/>
      <sheetName val="조명 _x0000_"/>
      <sheetName val="파일항타"/>
      <sheetName val="_x0000_ _x0000__x0005__x0000__x0006__x0000__x0007__x0000_"/>
      <sheetName val="별제권_정ԯ_x0000_缀_x0000_"/>
      <sheetName val="별제권_정ﻔ_xded5_ԯ_x0000_"/>
      <sheetName val="별제권_정ﻔᣕԯ_x0000_"/>
      <sheetName val="별제권_정ﻔ⫕ԯ_x0000_"/>
      <sheetName val="부안변전"/>
      <sheetName val="콘크리트"/>
      <sheetName val="COVER-P"/>
      <sheetName val="수목단가"/>
      <sheetName val="Sheet13"/>
      <sheetName val="Sheet14"/>
      <sheetName val="COVER"/>
      <sheetName val="토목내역서 (도급단_x0000__x0000__x0005__x0000_퍀ӷ"/>
      <sheetName val="내역_FILE"/>
      <sheetName val="빙축열내역대"/>
      <sheetName val="중로근거"/>
      <sheetName val="STS내역서"/>
      <sheetName val="여수토토적"/>
      <sheetName val="95M㦘&quot;ｐɉ"/>
      <sheetName val="95M㑸4鉨M"/>
      <sheetName val="부대공사"/>
      <sheetName val="FAB4생산"/>
      <sheetName val="화전내"/>
      <sheetName val="실행품의서"/>
      <sheetName val="투찰_x0000__x0000__x0005__x0000_"/>
      <sheetName val="증감내역서"/>
      <sheetName val="2월"/>
      <sheetName val="3월"/>
      <sheetName val="4월"/>
      <sheetName val="5월"/>
      <sheetName val="6월"/>
      <sheetName val="7월"/>
      <sheetName val="8월"/>
      <sheetName val="9월"/>
      <sheetName val="10월"/>
      <sheetName val="11월"/>
      <sheetName val="12월"/>
      <sheetName val="조도계산서 (도서)"/>
      <sheetName val="능률_x0000__x0000__x0005__x0000_"/>
      <sheetName val="현장관리_x0000__x0000__x0000_"/>
      <sheetName val="EQT-ESTN"/>
      <sheetName val="기초ၒ_x0000_"/>
      <sheetName val="기초_x0000__x0000_"/>
      <sheetName val="예산서新"/>
      <sheetName val="부대(갑)"/>
      <sheetName val="아파트(갑)"/>
      <sheetName val="견적서(토공曘"/>
      <sheetName val="날개벽(좌,우=60_x0000__x0000__x0005__x0000_銠"/>
      <sheetName val="BSD _2_"/>
      <sheetName val="자재가격"/>
      <sheetName val="내역(협의)"/>
      <sheetName val="각종장비닑⾂_x0005__x0000__x0000_"/>
      <sheetName val="각종장비׃⽯_x0000__x0000_▰_x0000_"/>
      <sheetName val="토목내역서 (도급단가)ꗝ1푘ᛐ"/>
      <sheetName val="토목내역서 (도급단가)Ȍ_x0000_釈ɡ"/>
      <sheetName val="토적계산서"/>
      <sheetName val="토공운반 내역"/>
      <sheetName val="안산기계장치"/>
      <sheetName val="Ⅴ-2_공종별내역"/>
      <sheetName val="조명"/>
      <sheetName val="물가자료"/>
      <sheetName val="일위대가-2"/>
      <sheetName val="월별"/>
      <sheetName val="월별뀀"/>
      <sheetName val="(포장)BOQ-실_x0005__x0000_"/>
      <sheetName val="(포장)BOQ-실_x0000__x0000_界"/>
      <sheetName val="40총괄"/>
      <sheetName val="필리핀전용요청"/>
      <sheetName val="기존단가 (2)"/>
      <sheetName val="전문޸á"/>
      <sheetName val="능률(기성䀀"/>
      <sheetName val="능률(기성쌌"/>
      <sheetName val="능률(기성鬀"/>
      <sheetName val="능률(기성⠀"/>
      <sheetName val="능률(기성/"/>
      <sheetName val="능률(기성쌑"/>
      <sheetName val="능률(기성쌔"/>
      <sheetName val="능률(기성က"/>
      <sheetName val="능률(기성쌈"/>
      <sheetName val=" 토목 처리장도_xd804_㉙_x0005_"/>
      <sheetName val="선정.ဲ"/>
      <sheetName val="별제권_정ԯ"/>
      <sheetName val="BUD¬鐀"/>
      <sheetName val="BUDʬ_x0000_"/>
      <sheetName val="BUDఀ"/>
      <sheetName val="BUD劚_x0010_"/>
      <sheetName val="전 기"/>
      <sheetName val="[추풍최종.xls]A__KDS_PROJECT______2"/>
      <sheetName val="설계변경내역서"/>
      <sheetName val="_"/>
      <sheetName val="1_개요및면적"/>
      <sheetName val="총괄갑_"/>
      <sheetName val="4_전기"/>
      <sheetName val="Layout_Data_"/>
      <sheetName val="4_2_1_마루높이_검토"/>
      <sheetName val="_x000a_"/>
      <sheetName val="공사개요(¡Ԁ䀀횶_"/>
      <sheetName val="선정_15"/>
      <sheetName val="선정_25"/>
      <sheetName val="선정_35"/>
      <sheetName val="선정_45"/>
      <sheetName val="선정_55"/>
      <sheetName val="설_계5"/>
      <sheetName val="입출재고현황_(2)5"/>
      <sheetName val="G_R300경비5"/>
      <sheetName val="BSD_(2)5"/>
      <sheetName val="7_가스5"/>
      <sheetName val="준검_내역서5"/>
      <sheetName val="Sheet1_(2)5"/>
      <sheetName val="단면_(2)5"/>
      <sheetName val="1_취수장5"/>
      <sheetName val="IMPEADENCE_MAP_취수장5"/>
      <sheetName val="1_설계조건4"/>
      <sheetName val="EQUIPMENT_-25"/>
      <sheetName val="소요자금청구서_10월5"/>
      <sheetName val="공사대금_12월5"/>
      <sheetName val="장비_12월5"/>
      <sheetName val="서화12월_5"/>
      <sheetName val="팔팔건기_(2)5"/>
      <sheetName val="DATA_입력란5"/>
      <sheetName val="1__설계조건_2_단면가정_3__하중계산5"/>
      <sheetName val="현장관리비_산출내역4"/>
      <sheetName val="전화번호DATA_(2001)4"/>
      <sheetName val="2_대외공문5"/>
      <sheetName val="내역서_5"/>
      <sheetName val="8_PILE__(돌출)4"/>
      <sheetName val="AIR_SHOWER(3인용)5"/>
      <sheetName val="3_공통공사대비4"/>
      <sheetName val="실행내역서_4"/>
      <sheetName val="입출재고현황__2_4"/>
      <sheetName val="전차선로_물량표5"/>
      <sheetName val="단가_및_재료비4"/>
      <sheetName val="4-3_보온_기본물량집계4"/>
      <sheetName val="Requirement(Work_Crew)4"/>
      <sheetName val="실행기성_갑지3"/>
      <sheetName val="unit_43"/>
      <sheetName val="토공(우물통,기타)_4"/>
      <sheetName val="6PILE__(돌출)3"/>
      <sheetName val="_ｹ-ﾌﾞﾙ3"/>
      <sheetName val="7_전산해석결과3"/>
      <sheetName val="4_하중3"/>
      <sheetName val="플랜트_설치3"/>
      <sheetName val="WEIGHT_LIST3"/>
      <sheetName val="산#2-1_(2)3"/>
      <sheetName val="3_33"/>
      <sheetName val="1_전력공사3"/>
      <sheetName val="8_DC3"/>
      <sheetName val="3_전열3"/>
      <sheetName val="2_조명제어3"/>
      <sheetName val="2000,9월_일위3"/>
      <sheetName val="토목내역서_(도급단가)_(2)3"/>
      <sheetName val="귀래_설계_공내역서3"/>
      <sheetName val="아스팔트_포장총괄집계표3"/>
      <sheetName val="별표_3"/>
      <sheetName val="Customer_Databas3"/>
      <sheetName val="총괄집계_3"/>
      <sheetName val="MSG_수량3"/>
      <sheetName val="2_입력sheet3"/>
      <sheetName val="반중력식옹벽3_53"/>
      <sheetName val="사본_-_b_balju3"/>
      <sheetName val="REINF_3"/>
      <sheetName val="BEND_LOSS3"/>
      <sheetName val="_토목_처리장도급내역서_3"/>
      <sheetName val="1_토공3"/>
      <sheetName val="조건_(A)3"/>
      <sheetName val="방배동내역_(총괄)3"/>
      <sheetName val="Ext__Stone-P3"/>
      <sheetName val="3BL공동구_수량3"/>
      <sheetName val="활성탄_여과지토공3"/>
      <sheetName val="96보완계획7_123"/>
      <sheetName val="상_부3"/>
      <sheetName val="참조_(2)3"/>
      <sheetName val="제출내역_(2)3"/>
      <sheetName val="세골재__T2_변경_현황3"/>
      <sheetName val="TRE_TABLE3"/>
      <sheetName val="2_단면가정3_모델링4_하중3"/>
      <sheetName val="7_PILE__(돌출)3"/>
      <sheetName val="PROJECT_BRIEF(EX_NEW)3"/>
      <sheetName val="광통신_견적내역서13"/>
      <sheetName val="_일본대사_관저_누수_보수공사120719_xlsx3"/>
      <sheetName val="ES대장_양식3"/>
      <sheetName val="실정보고현황_(2)3"/>
      <sheetName val="포항상수도_(2)3"/>
      <sheetName val="시화아파트보증현황_(2)3"/>
      <sheetName val="1_수인터널3"/>
      <sheetName val="일위(거제)_3"/>
      <sheetName val="내역(청마)_(2)3"/>
      <sheetName val="공사_Scope_표지3"/>
      <sheetName val="공사_Scope3"/>
      <sheetName val="제수변_수량집계표(보통)3"/>
      <sheetName val="2000_053"/>
      <sheetName val="표__지3"/>
      <sheetName val="목동세대_산출근거3"/>
      <sheetName val="도담구내_개소별_명세3"/>
      <sheetName val="수_량_명_세_서_-_13"/>
      <sheetName val="4_장비손료1"/>
      <sheetName val="11_1_단면hwp3"/>
      <sheetName val="3_하중산정4_지지력1"/>
      <sheetName val="설산1_나1"/>
      <sheetName val="내역서_(2)1"/>
      <sheetName val="단양_00_아파트-세부내역1"/>
      <sheetName val="1단지_단위세대_내역서3"/>
      <sheetName val="1_우편집중내역서"/>
      <sheetName val="1공구_배수통관_산출근거"/>
      <sheetName val="A_견적"/>
      <sheetName val="5__FIREPROOF"/>
      <sheetName val="2_주요계수총괄"/>
      <sheetName val="인건비_"/>
      <sheetName val="할증_"/>
      <sheetName val="P_M_별"/>
      <sheetName val="빙축열내역대憐"/>
      <sheetName val="3련_BOX"/>
      <sheetName val="배수공_시멘트_및_골재량_산출"/>
      <sheetName val="90_03실행_"/>
      <sheetName val="내역(최종본4_5)"/>
      <sheetName val="내역(청마-_(2)"/>
      <sheetName val="1_전"/>
      <sheetName val="1_전׃"/>
      <sheetName val="토목내역서_(도급단가)렀ꔇ砯"/>
      <sheetName val="환경기계공정표_(3)"/>
      <sheetName val="주공_갑지"/>
      <sheetName val="VENDOR_LIST"/>
      <sheetName val="BOX(1_5X1_5)"/>
      <sheetName val="구조______"/>
      <sheetName val="CABLE_SIZE-3"/>
      <sheetName val="Pier_3"/>
      <sheetName val="분야별_집계표"/>
      <sheetName val="_공사설정_"/>
      <sheetName val="총체보활偤°"/>
      <sheetName val="토목내역서 (도급단"/>
      <sheetName val="[추풍최종.xls]능률(기성/"/>
      <sheetName val="제안서"/>
      <sheetName val="행정표준(1)"/>
      <sheetName val="행정표준(2)"/>
      <sheetName val="능률"/>
      <sheetName val="빙축열내역대비입"/>
      <sheetName val="맨홀공제"/>
      <sheetName val="접속도로1"/>
      <sheetName val="접속도로"/>
      <sheetName val="사업내역"/>
      <sheetName val="우각부보강"/>
      <sheetName val="횡 연장"/>
      <sheetName val="공작물조직표(용배수)"/>
      <sheetName val="날개수량1.5"/>
      <sheetName val="계산서(곡선부)"/>
      <sheetName val="위치"/>
      <sheetName val="VA_code"/>
      <sheetName val="유입부 (2)"/>
      <sheetName val="유입부"/>
      <sheetName val="HO ENG MH CAL"/>
      <sheetName val="Eq. Mobilization"/>
      <sheetName val="95M槜で_x0000__x0000_"/>
      <sheetName val="95M槜⿙_x0000__x0000_"/>
      <sheetName val="HX"/>
      <sheetName val="가정급수관"/>
      <sheetName val="단위량당중기"/>
      <sheetName val="토적??"/>
      <sheetName val="상부집계跀"/>
      <sheetName val="자재테이블"/>
      <sheetName val="내역및"/>
      <sheetName val="당초"/>
      <sheetName val="기초일위"/>
      <sheetName val="식재수량표"/>
      <sheetName val="식재일위"/>
      <sheetName val="공정회의자료(월요일 10시까지)"/>
      <sheetName val="본공사"/>
      <sheetName val="원형1호맨홀토공수량"/>
      <sheetName val="호형별물량"/>
      <sheetName val="토목내역서 (_x0000__x0000_Ԁ_x0000_倀䞓ꜙ_x0001__x0000_"/>
      <sheetName val="토목내역서 (ⶌ쌈괅/_x0000_ꠀp_x0000_"/>
      <sheetName val="choၒ_x0000__x0000_"/>
      <sheetName val="간지"/>
      <sheetName val="관로토공집계표"/>
      <sheetName val="95M萘Ä헾〃"/>
      <sheetName val="토목내역서 ("/>
      <sheetName val="토목내역서 (ⶌ쌈괅/"/>
      <sheetName val="교대"/>
      <sheetName val="95M_x0000__x0000__x0005__x0000_"/>
      <sheetName val="1_취수d_x0000_"/>
      <sheetName val="시설장비"/>
      <sheetName val="교대시점"/>
      <sheetName val="2.조명제¬"/>
      <sheetName val="결재판"/>
      <sheetName val="SIL9惥"/>
      <sheetName val="CPM챠트"/>
      <sheetName val="수지예산"/>
      <sheetName val="사  업  비  수  지  예  산  서"/>
      <sheetName val="확인서"/>
      <sheetName val="소방"/>
      <sheetName val="토공a"/>
      <sheetName val="공통부'ሀ"/>
      <sheetName val="교각(P1)수량"/>
      <sheetName val="삼성전기"/>
      <sheetName val="J100"/>
      <sheetName val="Financ. Overview"/>
      <sheetName val="Toolbox"/>
      <sheetName val="变量单"/>
      <sheetName val="노임(1차)"/>
      <sheetName val="20관리비율"/>
      <sheetName val="천방교접속"/>
      <sheetName val="대포2교접속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/>
      <sheetData sheetId="1341"/>
      <sheetData sheetId="1342"/>
      <sheetData sheetId="1343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/>
      <sheetData sheetId="1622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/>
      <sheetData sheetId="1784" refreshError="1"/>
      <sheetData sheetId="1785" refreshError="1"/>
      <sheetData sheetId="1786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/>
      <sheetData sheetId="1844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/>
      <sheetData sheetId="1873" refreshError="1"/>
      <sheetData sheetId="1874"/>
      <sheetData sheetId="1875" refreshError="1"/>
      <sheetData sheetId="1876" refreshError="1"/>
      <sheetData sheetId="1877"/>
      <sheetData sheetId="1878" refreshError="1"/>
      <sheetData sheetId="1879" refreshError="1"/>
      <sheetData sheetId="1880"/>
      <sheetData sheetId="1881" refreshError="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역서"/>
      <sheetName val="단가산출근거"/>
      <sheetName val="단가검토갑지"/>
      <sheetName val="단가검토안"/>
      <sheetName val="설계비1안"/>
      <sheetName val="설계비2안"/>
      <sheetName val="설계비3안"/>
      <sheetName val="참고⇒"/>
      <sheetName val="확폭-오르막 주요단가비교"/>
      <sheetName val="집계표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입찰안"/>
      <sheetName val="적격"/>
      <sheetName val="평가"/>
      <sheetName val="적정"/>
      <sheetName val="관리"/>
      <sheetName val="조사"/>
      <sheetName val="표지"/>
      <sheetName val="총괄"/>
      <sheetName val="자재"/>
      <sheetName val="내역"/>
      <sheetName val="하도"/>
      <sheetName val="별지"/>
      <sheetName val="토공"/>
      <sheetName val="철콘"/>
      <sheetName val="강교"/>
      <sheetName val="비계"/>
      <sheetName val="기타"/>
      <sheetName val="구성"/>
      <sheetName val="견적"/>
      <sheetName val="의뢰"/>
      <sheetName val="합의서"/>
      <sheetName val="조사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  계  표  (전 체)"/>
      <sheetName val="집계표"/>
      <sheetName val="내역서"/>
      <sheetName val="3.공통공사대비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액보증"/>
      <sheetName val="입찰안"/>
      <sheetName val="부대입찰"/>
      <sheetName val="부대공"/>
      <sheetName val="적격점수"/>
      <sheetName val="자재인력"/>
      <sheetName val="입찰조건"/>
      <sheetName val="조건표"/>
      <sheetName val="BID"/>
      <sheetName val="신기1-LINE별연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공 토적표"/>
      <sheetName val="주식회사"/>
      <sheetName val="신청서"/>
      <sheetName val="공종"/>
      <sheetName val="1. 토 공"/>
      <sheetName val="2. 배수공"/>
      <sheetName val="3. 구조물공"/>
      <sheetName val="5. 부대공"/>
      <sheetName val="6. 터널공"/>
      <sheetName val="토적집계표"/>
      <sheetName val="집계표"/>
      <sheetName val="계약변경"/>
      <sheetName val="내역서"/>
      <sheetName val="XXXXXX"/>
      <sheetName val="갑지"/>
      <sheetName val="목차"/>
      <sheetName val="투자대비"/>
      <sheetName val="기성내역"/>
      <sheetName val="투자내역"/>
      <sheetName val="적자원인"/>
      <sheetName val="월간공정표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주식회사_x0000_迼ė_x0000__x0004__x0000__x0000__x0000__x0000__x0000__x0000_㢴ė_x0000__x0000__x0000__x0000__x0000__x0000__x0000__x0000_逨ė_x0000__x0000__x0001__x0000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부하"/>
      <sheetName val="TR용량"/>
      <sheetName val="BATT"/>
      <sheetName val="GENCALC"/>
      <sheetName val="CABLE SIZE CALCULATION SHEET"/>
      <sheetName val="IMPEADENCE MAP "/>
      <sheetName val="IMPEADENCE "/>
      <sheetName val="등가거리"/>
      <sheetName val="MCCCALC"/>
      <sheetName val="CABLECALC"/>
      <sheetName val="DATA"/>
      <sheetName val="DATA1"/>
      <sheetName val="MOTOR"/>
      <sheetName val="견적갑지"/>
      <sheetName val="입찰참가보고 (2)"/>
      <sheetName val="집계표"/>
      <sheetName val="내역"/>
      <sheetName val="부대공II"/>
      <sheetName val="가설사무실"/>
      <sheetName val="조직도"/>
      <sheetName val="카메라"/>
      <sheetName val="000000"/>
      <sheetName val="조명율표"/>
      <sheetName val="CABLE"/>
      <sheetName val="전동기수정"/>
      <sheetName val="전동기적용"/>
      <sheetName val="전동기"/>
      <sheetName val="PACKAGE"/>
      <sheetName val="전선"/>
      <sheetName val="전선관"/>
      <sheetName val="허용전류"/>
      <sheetName val="선로정수"/>
      <sheetName val="전선관(1)"/>
      <sheetName val="부하산정"/>
      <sheetName val="케이블선정"/>
      <sheetName val="Sheet9"/>
      <sheetName val="Sheet10"/>
      <sheetName val="Sheet12"/>
      <sheetName val="Sheet11"/>
      <sheetName val="Sheet13"/>
      <sheetName val="Sheet14"/>
      <sheetName val="Sheet15"/>
      <sheetName val="Sheet16"/>
      <sheetName val="토목원가계산서"/>
      <sheetName val="토목원가"/>
      <sheetName val="집계장"/>
      <sheetName val="설계내역"/>
      <sheetName val="제외공종"/>
      <sheetName val="공정현황보고(3.20) (2)"/>
      <sheetName val="추진공정(법인)3.20"/>
      <sheetName val="공정현황보고(3.27) (2)"/>
      <sheetName val="추진공정(법인)3.27"/>
      <sheetName val="공정현황보고(4.2)"/>
      <sheetName val="표지"/>
      <sheetName val="원가계산"/>
      <sheetName val="원가계산기준"/>
      <sheetName val="단가산출서"/>
      <sheetName val="수량산출-재료"/>
      <sheetName val="수량산출-노무"/>
      <sheetName val="산출1-전력"/>
      <sheetName val="산출1-분전반"/>
      <sheetName val="산출2-기기동력"/>
      <sheetName val="산출3-동력"/>
      <sheetName val="산출4-접지"/>
      <sheetName val="산출5-피뢰침"/>
      <sheetName val="산출6-전등"/>
      <sheetName val="산출-전등(TRAY)"/>
      <sheetName val="산출7-전열"/>
      <sheetName val="산출8-조명제어"/>
      <sheetName val="산출9-TRAY"/>
      <sheetName val="단가조사-1"/>
      <sheetName val="단가조사-2"/>
      <sheetName val="일위집계"/>
      <sheetName val="일위대가"/>
      <sheetName val="노임단가"/>
      <sheetName val="단가비교표"/>
      <sheetName val="Chart1"/>
      <sheetName val="내역서"/>
      <sheetName val="단위내역목록"/>
      <sheetName val="단위내역서"/>
      <sheetName val="총괄표"/>
      <sheetName val="원가(1)"/>
      <sheetName val="원가(2)"/>
      <sheetName val="공량산출서"/>
      <sheetName val="설계참고목차"/>
      <sheetName val="수량조서"/>
      <sheetName val="1.철주신설"/>
      <sheetName val="2.철주신설"/>
      <sheetName val="3.철주신설"/>
      <sheetName val="4.비임신설"/>
      <sheetName val="5.기기가대"/>
      <sheetName val="6.철주기초"/>
      <sheetName val="7.기기기초"/>
      <sheetName val="8.기기기초"/>
      <sheetName val="9.기기기초"/>
      <sheetName val="10.단권변압기"/>
      <sheetName val="11.가스절연"/>
      <sheetName val="12.전자식제어반"/>
      <sheetName val="13.고장점표정반"/>
      <sheetName val="14.GP"/>
      <sheetName val="15.전철용RTU"/>
      <sheetName val="16.R-C BANK"/>
      <sheetName val="17.모선배선"/>
      <sheetName val="18.제어및전력케이블"/>
      <sheetName val="19.핏트"/>
      <sheetName val="20.배수로"/>
      <sheetName val="21.스틸그레이팅"/>
      <sheetName val="22.접지장치"/>
      <sheetName val="23.옥외전선관"/>
      <sheetName val="24.옥외외등"/>
      <sheetName val="25.무인화설비"/>
      <sheetName val="26.콘크리트포장"/>
      <sheetName val="27.자갈부설"/>
      <sheetName val="28.휀스"/>
      <sheetName val="29.소내용TR"/>
      <sheetName val="30.고배용VCB"/>
      <sheetName val="31.고배용RTU"/>
      <sheetName val="32.기기기초"/>
      <sheetName val="33.지중케이블"/>
      <sheetName val="34.전력용관로"/>
      <sheetName val="35.장주신설"/>
      <sheetName val="36.맨홀"/>
      <sheetName val="37.운반비"/>
      <sheetName val="운반비(철재류)"/>
      <sheetName val="운반비(전선관)"/>
      <sheetName val="운반비(전선류)"/>
      <sheetName val="호표"/>
      <sheetName val="시중노임표"/>
      <sheetName val="견적단가"/>
      <sheetName val="재료단가"/>
      <sheetName val="목차"/>
      <sheetName val="도급내역서"/>
      <sheetName val="1.공사집행계획서"/>
      <sheetName val="2.예산내역검토서"/>
      <sheetName val="3.실행원가내역서"/>
      <sheetName val="4.실행예산단가산출서(단가)"/>
      <sheetName val="4.실행예산단가산출서(금액)"/>
      <sheetName val="5.현장관리비"/>
      <sheetName val="6.공사예정공정표"/>
      <sheetName val="7.인원동원현황"/>
      <sheetName val="8.장비투입현황"/>
      <sheetName val="9.문제점 및 대책"/>
      <sheetName val="10.설계변경 및 추가공사"/>
      <sheetName val="공사수행범위"/>
      <sheetName val="자재투입계획"/>
      <sheetName val="사급자재구입량"/>
      <sheetName val="산출근거"/>
      <sheetName val="사급자재재료표"/>
      <sheetName val="Sheet1"/>
      <sheetName val="공사비"/>
      <sheetName val="단가산출"/>
      <sheetName val="가드레일산근"/>
      <sheetName val="수량집계표"/>
      <sheetName val="수량"/>
      <sheetName val="단가비교"/>
      <sheetName val="적용2002"/>
      <sheetName val="중기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Module1"/>
      <sheetName val="적쒩2002"/>
      <sheetName val="단위내엍목록"/>
      <sheetName val="원가계산서"/>
      <sheetName val="설계내역서"/>
      <sheetName val="제어반공량"/>
      <sheetName val="가격조사"/>
      <sheetName val="제어반견적"/>
      <sheetName val="주요물량"/>
      <sheetName val="P礔CKAGE"/>
      <sheetName val="WORK"/>
      <sheetName val="안영판암원가계산서"/>
      <sheetName val="안영-판암간집계표"/>
      <sheetName val="안영복개집계표"/>
      <sheetName val="안영복개터널옥외변전"/>
      <sheetName val="안영복개터널가로등"/>
      <sheetName val="안영복개터널케이블(할증제외)"/>
      <sheetName val="안영복개터널케이블(할증)"/>
      <sheetName val="안영복개터널조명(할증제외)"/>
      <sheetName val="안영복개터널조명(할증)"/>
      <sheetName val="안영복개터널방재(할증제외)"/>
      <sheetName val="안영복개터널방재(할증)"/>
      <sheetName val="안영복개터널소화기(할증제외)"/>
      <sheetName val="안영복개터널소화기(할증)"/>
      <sheetName val="구완집계표"/>
      <sheetName val="구완터널옥외변전"/>
      <sheetName val="구완터널가로등"/>
      <sheetName val="구완터널케이블(할증제외)"/>
      <sheetName val="구완터널케이블(할증)"/>
      <sheetName val="구완터널조명(할증제외)"/>
      <sheetName val="구완터널조명(할증)"/>
      <sheetName val="구완터널방재(할증제외)"/>
      <sheetName val="구완터널방재(할증)"/>
      <sheetName val="구완터널소화기(할증제외)"/>
      <sheetName val="구완터널소화기(할증)"/>
      <sheetName val="안영영업소집계표"/>
      <sheetName val="안영옥외전기"/>
      <sheetName val="안영옥내전기"/>
      <sheetName val="안영옥내약전설비공사"/>
      <sheetName val="안영소방"/>
      <sheetName val="안영TG설비공사"/>
      <sheetName val="안영지명표지판총괄"/>
      <sheetName val="안영지명표지판"/>
      <sheetName val="안영지명표지판2"/>
      <sheetName val="안영IC집계표"/>
      <sheetName val="안영IC"/>
      <sheetName val="안영IC신호등집계표"/>
      <sheetName val="안영IC신호등"/>
      <sheetName val="남대전JC집계표"/>
      <sheetName val="남대전JC"/>
      <sheetName val="교량집계표(안영-판암감)"/>
      <sheetName val="교량점검등(안영-판암간)"/>
      <sheetName val="지급자재집계표"/>
      <sheetName val="안영복개터널지급자재"/>
      <sheetName val="구완터널지급자재"/>
      <sheetName val="안영영업소지급자재"/>
      <sheetName val="안영IC가로등지급자재"/>
      <sheetName val="남대전JC가로등지급자재"/>
      <sheetName val="공구손료 산출내역"/>
      <sheetName val="ITEM"/>
      <sheetName val="대비"/>
      <sheetName val="일반공사"/>
      <sheetName val="정부노임단가"/>
      <sheetName val="DS-LOAD"/>
      <sheetName val="운반비(전선륐)"/>
      <sheetName val="지급자재"/>
      <sheetName val="2F 회의실견적(5_14 일대)"/>
      <sheetName val="CONCRETE"/>
      <sheetName val="D-3503"/>
      <sheetName val="남양시작동자105노65기1.3화1.2"/>
      <sheetName val="차액보증"/>
      <sheetName val="경비"/>
      <sheetName val="공통비"/>
      <sheetName val="공문"/>
      <sheetName val="갑지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A-4"/>
      <sheetName val="건축내역"/>
      <sheetName val="c_balju"/>
      <sheetName val="전기일위대가"/>
      <sheetName val="Y-WORK"/>
      <sheetName val="날개벽"/>
      <sheetName val="BLOCK(1)"/>
      <sheetName val="노원열병합  건축공사기성내역서"/>
      <sheetName val="공통가설"/>
      <sheetName val="타공종이기"/>
      <sheetName val="소비자가"/>
      <sheetName val="내역분기"/>
      <sheetName val="Sheet1 (2)"/>
      <sheetName val="전차선로 물량표"/>
      <sheetName val="코드"/>
      <sheetName val="설계예산내역서"/>
      <sheetName val="터널조도"/>
      <sheetName val="공사비집계"/>
      <sheetName val="자재단가"/>
      <sheetName val="일위대가서"/>
      <sheetName val="MCC,분전반"/>
      <sheetName val="PANEL"/>
      <sheetName val="신규단가-00.11.30"/>
      <sheetName val="원가계산서-계약"/>
      <sheetName val="계약내역서"/>
      <sheetName val="단가조서"/>
      <sheetName val="견적단가(조명제어)"/>
      <sheetName val="견적단가(등기구)"/>
      <sheetName val="견적단가(수배전반)"/>
      <sheetName val="데이타"/>
      <sheetName val="출근부"/>
      <sheetName val="부대내역"/>
      <sheetName val="SG"/>
      <sheetName val="투찰"/>
      <sheetName val="TEL"/>
      <sheetName val="VXXXXX"/>
      <sheetName val="전도금청구서"/>
      <sheetName val="전도금청구서 (2)"/>
      <sheetName val="자금분계"/>
      <sheetName val="미지급"/>
      <sheetName val="직영노"/>
      <sheetName val="금전출납 "/>
      <sheetName val="현금출납부"/>
      <sheetName val="식대 "/>
      <sheetName val="장비사용료"/>
      <sheetName val="장비대"/>
      <sheetName val="유류대"/>
      <sheetName val="자재대"/>
      <sheetName val="기성고조서(폐기물) (2)"/>
      <sheetName val="기성고조서(순성토)"/>
      <sheetName val="기성고조서(배수)"/>
      <sheetName val="배수외주내역서"/>
      <sheetName val="Sheet3 (5)"/>
      <sheetName val="Sheet3 (6)"/>
      <sheetName val="결과조달"/>
      <sheetName val="sw1"/>
      <sheetName val="NOMUBI"/>
      <sheetName val="I.설계조건"/>
      <sheetName val="CODE"/>
      <sheetName val="31.고_x0000_RTU"/>
      <sheetName val="인건비"/>
      <sheetName val="단위중량"/>
      <sheetName val="토공(완충)"/>
      <sheetName val="98지급계획"/>
      <sheetName val="ilch"/>
      <sheetName val="집1"/>
      <sheetName val="8.PILE  (돌출)"/>
      <sheetName val="CTEMCOST"/>
      <sheetName val="토공"/>
      <sheetName val="001"/>
      <sheetName val="금액내역서"/>
      <sheetName val="L형옹벽(key)"/>
      <sheetName val="연결임시"/>
      <sheetName val="현금"/>
      <sheetName val="기초공"/>
      <sheetName val="기둥(원형)"/>
      <sheetName val="11.자재단가"/>
      <sheetName val="중기사용료"/>
      <sheetName val="한강운반비"/>
      <sheetName val="수량산출"/>
      <sheetName val="기계내역"/>
      <sheetName val="공통부대비"/>
      <sheetName val="단가조사서"/>
      <sheetName val="BQ"/>
      <sheetName val="견적시담(송포2공구)"/>
      <sheetName val="내역서(총)"/>
      <sheetName val="#REF"/>
      <sheetName val="DATE"/>
      <sheetName val="횡배위치"/>
      <sheetName val="관람석제출"/>
      <sheetName val="BID"/>
      <sheetName val="정렬"/>
      <sheetName val="danga"/>
      <sheetName val="판"/>
      <sheetName val="산거각호표"/>
      <sheetName val="단가"/>
      <sheetName val="시설물일위"/>
      <sheetName val="BJJIN"/>
      <sheetName val="K1자재(3차등)"/>
      <sheetName val="설계조건"/>
      <sheetName val="안정계산"/>
      <sheetName val="단면검토"/>
      <sheetName val="노무비"/>
      <sheetName val="몰탈재료산출"/>
      <sheetName val="TOTAL"/>
      <sheetName val="백호우계수"/>
      <sheetName val="B"/>
      <sheetName val="최초침전지집계표"/>
      <sheetName val="ABUT수량-A1"/>
      <sheetName val="총계"/>
      <sheetName val="내역서 "/>
      <sheetName val="준검 내역서"/>
      <sheetName val="건축"/>
      <sheetName val="구조물철거타공정이월"/>
      <sheetName val="간선계산"/>
      <sheetName val="일위대가목차"/>
      <sheetName val="실행내역"/>
      <sheetName val="토공계산서(부체도로)"/>
      <sheetName val="6호기"/>
      <sheetName val="화재 탐지 설비"/>
      <sheetName val="수목단가"/>
      <sheetName val="시설수량표"/>
      <sheetName val="식재수량표"/>
      <sheetName val="일위목록"/>
      <sheetName val="fitting"/>
      <sheetName val="환률"/>
      <sheetName val="중기일위대가"/>
      <sheetName val="겉장"/>
      <sheetName val="기성검사원"/>
      <sheetName val="원가"/>
      <sheetName val="토목"/>
      <sheetName val="Site Expenses"/>
      <sheetName val="토목주소"/>
      <sheetName val="프랜트면허"/>
      <sheetName val="FACTOR"/>
      <sheetName val="Sheet4"/>
      <sheetName val="손익분석"/>
      <sheetName val="총집계표"/>
      <sheetName val="DATA(BAC)"/>
      <sheetName val="3BL공동구 수량"/>
      <sheetName val="조도계산서 (도서)"/>
      <sheetName val="신공"/>
      <sheetName val="맨홀수량집계"/>
      <sheetName val="7.1유효폭"/>
      <sheetName val="교각계산"/>
      <sheetName val="가공비"/>
      <sheetName val="수량집계"/>
      <sheetName val="총괄집계표"/>
      <sheetName val="9GNG운반"/>
      <sheetName val="March"/>
      <sheetName val="공사개요"/>
      <sheetName val="을"/>
      <sheetName val="교각1"/>
      <sheetName val="STORAGE"/>
      <sheetName val="35_x000e_장주신설"/>
      <sheetName val="조경"/>
      <sheetName val="입찰"/>
      <sheetName val="현경"/>
      <sheetName val="공종별 집계"/>
      <sheetName val="32.銅기기초"/>
      <sheetName val="보합"/>
      <sheetName val="현장지지물물량"/>
      <sheetName val="노임"/>
      <sheetName val="자재집계"/>
      <sheetName val="회사99"/>
      <sheetName val="NEWDRAW"/>
      <sheetName val="TYPE-B 평균H"/>
      <sheetName val="JUCK"/>
      <sheetName val="토공총괄집계"/>
      <sheetName val="소업1교"/>
      <sheetName val="설변물량"/>
      <sheetName val="점수계산1-2"/>
      <sheetName val="골조시행"/>
      <sheetName val="eq_data"/>
      <sheetName val="2000년1차"/>
      <sheetName val="2000전체분"/>
      <sheetName val="31.고"/>
      <sheetName val="말뚝물량"/>
      <sheetName val="경비2내역"/>
      <sheetName val="설계예산서"/>
      <sheetName val="Dae_Jiju"/>
      <sheetName val="Sikje_ingun"/>
      <sheetName val="TREE_D"/>
      <sheetName val="EUPDAT2"/>
      <sheetName val="산업개발안내서"/>
      <sheetName val="(2)"/>
      <sheetName val="FRP배관단가(만수)"/>
      <sheetName val="만수배관단가"/>
      <sheetName val="계산근거"/>
      <sheetName val="년"/>
      <sheetName val="금액집계"/>
      <sheetName val="귀래 설계 공내역서"/>
      <sheetName val="대비표"/>
      <sheetName val="품목"/>
      <sheetName val="dtxl"/>
      <sheetName val="수량산출서"/>
      <sheetName val="woo(mac)"/>
      <sheetName val="장비집계"/>
      <sheetName val="기계경비"/>
      <sheetName val="여흥"/>
      <sheetName val="Explanation for Page 17"/>
      <sheetName val="단중표"/>
      <sheetName val="사용성검토"/>
      <sheetName val="토목내역"/>
      <sheetName val="터파기및재료"/>
      <sheetName val="단면가정"/>
      <sheetName val="Customer Databas"/>
      <sheetName val="난방열교"/>
      <sheetName val="급탕열교"/>
      <sheetName val="기계실"/>
      <sheetName val="단면 (2)"/>
      <sheetName val="Macro1"/>
      <sheetName val="조건표"/>
      <sheetName val="장문교(대전)"/>
      <sheetName val="건축(충일분)"/>
      <sheetName val="입력DATA"/>
      <sheetName val="바닥판"/>
      <sheetName val="실행예산"/>
      <sheetName val="C &amp; G RHS"/>
      <sheetName val="내역1"/>
      <sheetName val="현장"/>
      <sheetName val="Sheet2"/>
      <sheetName val="SE-611"/>
      <sheetName val="단면(RW1)"/>
      <sheetName val="UNIT"/>
      <sheetName val="총투자비산정"/>
      <sheetName val="ROE(FI)"/>
      <sheetName val="Sens&amp;Anal"/>
      <sheetName val="TABLE"/>
      <sheetName val="TYPE1"/>
      <sheetName val="unit 4"/>
      <sheetName val="일위대가 (목록)"/>
      <sheetName val="hvac(제어동)"/>
      <sheetName val="일위대가목록"/>
      <sheetName val="단가대비표"/>
      <sheetName val="Sheet5"/>
      <sheetName val="한전고리-을"/>
      <sheetName val="견적서"/>
      <sheetName val="일위대가표"/>
      <sheetName val="실행철강하도"/>
      <sheetName val="전신환매도율"/>
      <sheetName val="제경비"/>
      <sheetName val="2.대외공문"/>
      <sheetName val="연수동"/>
      <sheetName val="예산서"/>
      <sheetName val="원형맨홀수량"/>
      <sheetName val="실시설계"/>
      <sheetName val="자료"/>
      <sheetName val="관거공사비"/>
      <sheetName val="2.예산냴역검토서"/>
      <sheetName val="예산변경사항"/>
      <sheetName val="코드표"/>
      <sheetName val="총괄내역서"/>
      <sheetName val="산근"/>
      <sheetName val="관리비"/>
      <sheetName val="아파트건축"/>
      <sheetName val="#230,#235"/>
      <sheetName val="변화치수"/>
      <sheetName val="dg"/>
      <sheetName val="단위수량"/>
      <sheetName val="P.M 별"/>
      <sheetName val="IMP(MAIN)"/>
      <sheetName val="IMP (REACTOR)"/>
      <sheetName val="부대공집계표"/>
      <sheetName val="내역총괄표"/>
      <sheetName val="1을"/>
      <sheetName val="하수급견적대비"/>
      <sheetName val="45,46"/>
      <sheetName val="Proposal"/>
      <sheetName val="보차도경계석"/>
      <sheetName val="검색"/>
      <sheetName val="8.자재단가"/>
      <sheetName val="설계명세서(선로)"/>
      <sheetName val="자재단가표"/>
      <sheetName val="토 적 표"/>
      <sheetName val="품질 및 특성 보정계수"/>
      <sheetName val="입찰안"/>
      <sheetName val="철거수량"/>
      <sheetName val="계획"/>
      <sheetName val="계획세부"/>
      <sheetName val="사용내역서"/>
      <sheetName val="항목별내역서"/>
      <sheetName val="안전담당자"/>
      <sheetName val="유도원"/>
      <sheetName val="안전사진"/>
      <sheetName val="을지"/>
      <sheetName val="플랜트 설치"/>
      <sheetName val="실행내역서"/>
      <sheetName val="major"/>
      <sheetName val="CIVIL"/>
      <sheetName val="U-TYPE(1)"/>
      <sheetName val="1.수인터널"/>
      <sheetName val="예산M12A"/>
      <sheetName val="직노"/>
      <sheetName val="공틀공사"/>
      <sheetName val="초"/>
      <sheetName val="견적조건"/>
      <sheetName val="전체총괄표"/>
      <sheetName val="요소별"/>
      <sheetName val="전기요금"/>
      <sheetName val="도급대비"/>
      <sheetName val="조건"/>
      <sheetName val="한전위탁공사비2"/>
      <sheetName val="구왤집계표"/>
      <sheetName val="Ⅴ-2.공종별내역"/>
      <sheetName val="설계산출표지"/>
      <sheetName val="공사원가계산서"/>
      <sheetName val="설계산출기초"/>
      <sheetName val="도급예산내역서총괄표"/>
      <sheetName val="을부담운반비"/>
      <sheetName val="운반비산출"/>
      <sheetName val=" 견적서"/>
      <sheetName val="순공사비총괄"/>
      <sheetName val="INPUT"/>
      <sheetName val="부대대비"/>
      <sheetName val="냉연집계"/>
      <sheetName val="장비당단가 (1)"/>
      <sheetName val="06-BATCH "/>
      <sheetName val="SLAB"/>
      <sheetName val="명세서"/>
      <sheetName val="DS-최종"/>
      <sheetName val="현장관리비집계표"/>
      <sheetName val="개요"/>
      <sheetName val="물량산출근거"/>
      <sheetName val="건물현황"/>
      <sheetName val="재무가정"/>
      <sheetName val="Indirect Cost"/>
      <sheetName val="Qheet3"/>
      <sheetName val="비대칭계수"/>
      <sheetName val="공종분류"/>
      <sheetName val="별표"/>
      <sheetName val="BSD (2)"/>
      <sheetName val="일위대가(계측기설치)"/>
      <sheetName val="Model"/>
      <sheetName val="Ⅱ1-0타"/>
      <sheetName val="봉방동근생"/>
      <sheetName val="전기"/>
      <sheetName val="설계서"/>
      <sheetName val="오산갈곳"/>
      <sheetName val="공사설명서"/>
      <sheetName val="전기일위목록"/>
      <sheetName val="5공철탑검토표"/>
      <sheetName val="4공철탑검토"/>
      <sheetName val="세목별"/>
      <sheetName val="진주방향"/>
      <sheetName val="5. COST SCHEDULE PER EXPENSE"/>
      <sheetName val="GIS재"/>
      <sheetName val="MTR재(한기)"/>
      <sheetName val="GIS.Ry재"/>
      <sheetName val="COST"/>
      <sheetName val="단가산출2"/>
      <sheetName val="단위세대"/>
      <sheetName val="표지 (2)"/>
      <sheetName val="대비2"/>
      <sheetName val="동원인원산출"/>
      <sheetName val="단가비교표_공통1"/>
      <sheetName val="내역전기"/>
      <sheetName val="J直材4"/>
      <sheetName val="배수공토공"/>
      <sheetName val="골재집계"/>
      <sheetName val="단가조정"/>
      <sheetName val="전동기 SPEC"/>
      <sheetName val="설산1.나"/>
      <sheetName val="본사S"/>
      <sheetName val="물량표"/>
      <sheetName val="원가계산서(남측)"/>
      <sheetName val="sum1 (2)"/>
      <sheetName val="96수출"/>
      <sheetName val="계화배수"/>
      <sheetName val="부대공Ⅱ"/>
      <sheetName val="현장관리비내역서"/>
      <sheetName val="BOQ-Summary_Form A2"/>
      <sheetName val="부재리스트"/>
      <sheetName val="재료집계"/>
      <sheetName val="말뚝지지력산정"/>
      <sheetName val="입적표"/>
      <sheetName val="CALCULATION"/>
      <sheetName val="DESIGN_CRETERIA"/>
      <sheetName val="국공유지및사유지"/>
      <sheetName val="견적을지"/>
      <sheetName val="구리토평1전기"/>
      <sheetName val="CS2"/>
      <sheetName val="VXXX"/>
      <sheetName val="수량산출근거"/>
      <sheetName val="양식"/>
      <sheetName val="부재력정리"/>
      <sheetName val="단면치수"/>
      <sheetName val="DIAPHRAGM"/>
      <sheetName val="118.세금과공과"/>
      <sheetName val="안정검토"/>
      <sheetName val="비교표"/>
      <sheetName val="총누계"/>
      <sheetName val="FAB별"/>
      <sheetName val="단가(1)"/>
      <sheetName val="정산입력"/>
      <sheetName val="3.현장배치"/>
      <sheetName val="보도경계블럭"/>
      <sheetName val="토사(PE)"/>
      <sheetName val="Despacho (c.civil)"/>
      <sheetName val="타워기초"/>
      <sheetName val="가설건물"/>
      <sheetName val="IP좌표"/>
      <sheetName val="배수공"/>
      <sheetName val="암거"/>
      <sheetName val="포장공"/>
      <sheetName val="설변내역1"/>
      <sheetName val="가설공사내역"/>
      <sheetName val="설계내역(2001)"/>
      <sheetName val="구의33고"/>
      <sheetName val="Base_Data"/>
      <sheetName val="일"/>
      <sheetName val="단가표 "/>
      <sheetName val="남ꌀ전JC"/>
      <sheetName val="D040416"/>
      <sheetName val="FILE1"/>
      <sheetName val="작성"/>
      <sheetName val="방음벽 기초 일반수량"/>
      <sheetName val="3.건축(현장안)"/>
      <sheetName val="건축원가계산서"/>
      <sheetName val="Breakdown"/>
      <sheetName val="예산내역서"/>
      <sheetName val="조도"/>
      <sheetName val="견적"/>
      <sheetName val="쵽괄표"/>
      <sheetName val="쵽물량표"/>
      <sheetName val="정산민량표"/>
      <sheetName val="4.실행예산단가삼출서(단갌)"/>
      <sheetName val="4.실행예산단가삼출서(금액)"/>
      <sheetName val="5.현잣관리비"/>
      <sheetName val="J直材_x0005_"/>
      <sheetName val=" ԰_x0000_缀"/>
      <sheetName val="ATS단가"/>
      <sheetName val="가격조사서"/>
      <sheetName val="CAPVC"/>
      <sheetName val="변경내역"/>
      <sheetName val="날개벽(시점좌측)"/>
      <sheetName val="RAHMEN"/>
      <sheetName val="일반맨홀수량집계"/>
      <sheetName val="가시설(TYPE-A)"/>
      <sheetName val="1-1평균터파기고(1)"/>
      <sheetName val="1NYS(당)"/>
      <sheetName val="합계"/>
      <sheetName val="EQUIPMENT -2"/>
      <sheetName val="KP1590_E"/>
      <sheetName val="실행내역서 "/>
      <sheetName val="투찰내역"/>
      <sheetName val="토류판설치(t=60)"/>
      <sheetName val="보집계표"/>
      <sheetName val="견적정보"/>
      <sheetName val="#4DUCT SUPPORT 체크LIST"/>
      <sheetName val="가시설수량"/>
      <sheetName val="원본"/>
      <sheetName val="1.우편집중내역서"/>
      <sheetName val="원가집계"/>
      <sheetName val="CABLE_SIZE_CALCULATION_SHEET"/>
      <sheetName val="건축공사"/>
      <sheetName val="토&amp;흙"/>
      <sheetName val="토공,기초"/>
      <sheetName val="Galaxy 소비자가격표"/>
      <sheetName val="설계명세서"/>
      <sheetName val="대림경상68억"/>
      <sheetName val="IMPEADENCE_MAP_"/>
      <sheetName val="IMPEADENCE_"/>
      <sheetName val="입찰참가보고_(2)"/>
      <sheetName val="공정현황보고(3_20)_(2)"/>
      <sheetName val="추진공정(법인)3_20"/>
      <sheetName val="00내역서"/>
      <sheetName val="1호맨홀가감수량"/>
      <sheetName val="1호맨홀수량산출"/>
      <sheetName val="L형옹벽"/>
      <sheetName val="물가"/>
      <sheetName val="BOQ건축"/>
      <sheetName val="DNW"/>
      <sheetName val="효성CB 1P기초"/>
      <sheetName val="입출재고현황 (2)"/>
      <sheetName val="공사기본내용입력"/>
      <sheetName val="공정현황보고(3_27)_(2)"/>
      <sheetName val="COVER"/>
      <sheetName val="BQ-Offsite"/>
      <sheetName val="PipWT"/>
      <sheetName val="본부소개"/>
      <sheetName val="적현로"/>
      <sheetName val="통합"/>
      <sheetName val="6공구전체"/>
      <sheetName val="일위단가"/>
      <sheetName val="1.설계조건"/>
      <sheetName val="공통가설공사"/>
      <sheetName val="배"/>
      <sheetName val="일용노임단가"/>
      <sheetName val="도장수량"/>
      <sheetName val="99총공사내역서"/>
      <sheetName val="배수관공"/>
      <sheetName val="표지1"/>
      <sheetName val="교통대책내역"/>
      <sheetName val="시행예산"/>
      <sheetName val="남양내역"/>
      <sheetName val="Budget 2005(DW)"/>
      <sheetName val="ins"/>
      <sheetName val="토공 토적표"/>
      <sheetName val="DESIGN CRETERIA"/>
      <sheetName val="방송노임"/>
      <sheetName val="dt0301"/>
      <sheetName val="dtt0301"/>
      <sheetName val="FLA"/>
      <sheetName val="갑지(추정)"/>
      <sheetName val="기계경비(시간당)"/>
      <sheetName val="슬래브(유곡)"/>
      <sheetName val="전기簀፰쐀፰"/>
      <sheetName val="6동"/>
      <sheetName val="건축내역서"/>
      <sheetName val="D01"/>
      <sheetName val="1.취수장"/>
      <sheetName val="신천교(음성)"/>
      <sheetName val="공사비총괄표"/>
      <sheetName val="TB-내역서"/>
      <sheetName val="Main"/>
      <sheetName val="자료(통합)"/>
      <sheetName val="대상공사(조달청)"/>
      <sheetName val="Mp-team 1"/>
      <sheetName val="참고"/>
      <sheetName val="L_RPTA05_목록"/>
      <sheetName val="FLANGE"/>
      <sheetName val="VALVE"/>
      <sheetName val="사진"/>
      <sheetName val="부대"/>
      <sheetName val="RING WALL"/>
      <sheetName val="SUMMARY"/>
      <sheetName val="PAINT"/>
      <sheetName val="단가조사표"/>
      <sheetName val="Page 1A - Proposal Strategy "/>
      <sheetName val="SORCE1"/>
      <sheetName val="가시설단위수량"/>
      <sheetName val="기초견적가"/>
      <sheetName val="MW-S"/>
      <sheetName val="NYS"/>
      <sheetName val="전압강하계산"/>
      <sheetName val="단가조사"/>
      <sheetName val="콘크리트타설집계표"/>
      <sheetName val="b_balju_cho"/>
      <sheetName val="6PILE  (돌출)"/>
      <sheetName val="편입토지조서"/>
      <sheetName val="일반맨홀수량집계(A-7 LINE)"/>
      <sheetName val="98수금사업"/>
      <sheetName val="추진공정(법인)3_27"/>
      <sheetName val="공정현황보고(4_2)"/>
      <sheetName val="1_공사집행계획서"/>
      <sheetName val="공통"/>
      <sheetName val="물량산〒_x0005_"/>
      <sheetName val="부紀ዱ԰"/>
      <sheetName val="3련 BOX"/>
      <sheetName val="날개벽(좌,우=45도,75도)"/>
      <sheetName val="SUB일위대가"/>
      <sheetName val="200"/>
      <sheetName val="TCA"/>
      <sheetName val="건설성적"/>
      <sheetName val="산출내역서집계표"/>
      <sheetName val="설비내역서"/>
      <sheetName val="전기내역서"/>
      <sheetName val="123"/>
      <sheetName val="토공사"/>
      <sheetName val="요율"/>
      <sheetName val="자판실행"/>
      <sheetName val="당초수량"/>
      <sheetName val="구조물공"/>
      <sheetName val="2_예산내역검토서"/>
      <sheetName val="3_실행원가내역서"/>
      <sheetName val="4_실행예산단가산출서(단가)"/>
      <sheetName val="4_실행예산단가산출서(금액)"/>
      <sheetName val="5_현장관리비"/>
      <sheetName val="6_공사예정공정표"/>
      <sheetName val="7_인원동원현황"/>
      <sheetName val="8_장비투입현황"/>
      <sheetName val="9_문제점_및_대책"/>
      <sheetName val="dg-VTu"/>
      <sheetName val="10_설계변경_및_추가공사"/>
      <sheetName val="APT내역"/>
      <sheetName val="부대시설"/>
      <sheetName val="저"/>
      <sheetName val="현대물량"/>
      <sheetName val="대전21토목내역서"/>
      <sheetName val="사급자재"/>
      <sheetName val="내역(원안-대안)"/>
      <sheetName val="design criteria"/>
      <sheetName val="working load at the btm ft."/>
      <sheetName val="plan&amp;section of foundation"/>
      <sheetName val="말뚝지ᴀᨈ԰_x0000_"/>
      <sheetName val="인사자료총집계"/>
      <sheetName val="표지판현황"/>
      <sheetName val="단가조๿"/>
      <sheetName val="1-1"/>
      <sheetName val="가감수량"/>
      <sheetName val="맨홀수량산출"/>
      <sheetName val="단가표"/>
      <sheetName val="토사԰_x0000_缀_x0000_"/>
      <sheetName val="물︀"/>
      <sheetName val="Testing"/>
      <sheetName val="품의서"/>
      <sheetName val="심사계산"/>
      <sheetName val="심사물량"/>
      <sheetName val="품셈TABLE"/>
      <sheetName val="품셈(기초)"/>
      <sheetName val="Coeffiecient"/>
      <sheetName val="투자효율분석"/>
      <sheetName val="계렀቟԰"/>
      <sheetName val="Condition"/>
      <sheetName val="부하LOAD"/>
      <sheetName val="-15.0"/>
      <sheetName val="내역표지"/>
      <sheetName val="월선수금"/>
      <sheetName val="s"/>
      <sheetName val="MW-BM"/>
      <sheetName val="내역(전체)"/>
      <sheetName val="착공내역"/>
      <sheetName val="전기단가조사서"/>
      <sheetName val="Data&amp;Result"/>
      <sheetName val="아파트1"/>
      <sheetName val="하조서"/>
      <sheetName val="기타 정보통신공사"/>
      <sheetName val="EP0618"/>
      <sheetName val="1호맨홀토공"/>
      <sheetName val="별첨1"/>
      <sheetName val="일위대가(가설)"/>
      <sheetName val="갑지1"/>
      <sheetName val="B767"/>
      <sheetName val="2002년요약"/>
      <sheetName val="99.6"/>
      <sheetName val="연습"/>
      <sheetName val="배수공1"/>
      <sheetName val="Baby일위대가"/>
      <sheetName val="LOPCALC"/>
      <sheetName val="Studio"/>
      <sheetName val="수문일1"/>
      <sheetName val="재집"/>
      <sheetName val="직재"/>
      <sheetName val="NEYOK"/>
      <sheetName val="1_철주신설"/>
      <sheetName val="2_철주신설"/>
      <sheetName val="3_철주신설"/>
      <sheetName val="4_비임신설"/>
      <sheetName val="5_기기가대"/>
      <sheetName val="6_철주기초"/>
      <sheetName val="7_기기기초"/>
      <sheetName val="8_기기기초"/>
      <sheetName val="9_기기기초"/>
      <sheetName val="10_단권변압기"/>
      <sheetName val="11_가스절연"/>
      <sheetName val="부대공"/>
      <sheetName val="공사내역"/>
      <sheetName val="성토도수로현황"/>
      <sheetName val="경비_원본"/>
      <sheetName val="공사비예산서(토목분)"/>
      <sheetName val="각종장비전압강하계산"/>
      <sheetName val="20관리비율"/>
      <sheetName val="EACT10"/>
      <sheetName val="CAT_5"/>
      <sheetName val="B토목"/>
      <sheetName val="12_전자식제어반"/>
      <sheetName val="13_고장점표정반"/>
      <sheetName val="14_GP"/>
      <sheetName val="15_전철용RTU"/>
      <sheetName val="16_R-C_BANK"/>
      <sheetName val="17_모선배선"/>
      <sheetName val="18_제어및전력케이블"/>
      <sheetName val="19_핏트"/>
      <sheetName val="20_배수로"/>
      <sheetName val="21_스틸그레이팅"/>
      <sheetName val="22_접지장치"/>
      <sheetName val="23_옥외전선관"/>
      <sheetName val="24_옥외외등"/>
      <sheetName val="25_무인화설비"/>
      <sheetName val="26_콘크리트포장"/>
      <sheetName val="27_자갈부설"/>
      <sheetName val="28_휀스"/>
      <sheetName val="29_소내용TR"/>
      <sheetName val="30_고배용VCB"/>
      <sheetName val="31_고배용RTU"/>
      <sheetName val="32_기기기초"/>
      <sheetName val="33_지중케이블"/>
      <sheetName val="34_전력용관로"/>
      <sheetName val="35_장주신설"/>
      <sheetName val="36_맨홀"/>
      <sheetName val="37_운반비"/>
      <sheetName val="복구량산정_및_전용회선_사용"/>
      <sheetName val="공구손료_산출내역"/>
      <sheetName val="2F_회의실견적(5_14_일대)"/>
      <sheetName val="남양시작동자105노65기1_3화1_2"/>
      <sheetName val="1_노무비명세서(해동)"/>
      <sheetName val="1_노무비명세서(토목)"/>
      <sheetName val="2_노무비명세서(해동)"/>
      <sheetName val="2_노무비명세서(수직보호망)"/>
      <sheetName val="2_노무비명세서(난간대)"/>
      <sheetName val="2_사진대지"/>
      <sheetName val="3_사진대지"/>
      <sheetName val="신규단가-00_11_30"/>
      <sheetName val="전차선로_물량표"/>
      <sheetName val="노원열병합__건축공사기성내역서"/>
      <sheetName val="I_설계조건"/>
      <sheetName val="31_고RTU"/>
      <sheetName val="전도금청구서_(2)"/>
      <sheetName val="금전출납_"/>
      <sheetName val="식대_"/>
      <sheetName val="기성고조서(폐기물)_(2)"/>
      <sheetName val="Sheet3_(5)"/>
      <sheetName val="Sheet3_(6)"/>
      <sheetName val="Sheet1_(2)"/>
      <sheetName val="8_PILE__(돌출)"/>
      <sheetName val="11_자재단가"/>
      <sheetName val="내역서_"/>
      <sheetName val="준검_내역서"/>
      <sheetName val="화재_탐지_설비"/>
      <sheetName val="3BL공동구_수량"/>
      <sheetName val="Site_Expenses"/>
      <sheetName val="조도계산서_(도서)"/>
      <sheetName val="7_1유효폭"/>
      <sheetName val="32_銅기기초"/>
      <sheetName val="내역서(기성청구)"/>
      <sheetName val="현장경비"/>
      <sheetName val="차수"/>
      <sheetName val="도급및 실행내역"/>
      <sheetName val="토공(우물통,기타) "/>
      <sheetName val="세부내역서(전기)"/>
      <sheetName val="Wt of Mod."/>
      <sheetName val="DRAIN DRUM PIT D-301"/>
      <sheetName val="내역총헾】"/>
      <sheetName val="CAL"/>
      <sheetName val="기타공"/>
      <sheetName val="배수집계"/>
      <sheetName val="3.하중산정4.지지력"/>
      <sheetName val="대우단가(풍산)"/>
      <sheetName val="예산M5A"/>
      <sheetName val="포장복구집계"/>
      <sheetName val="산๿"/>
      <sheetName val="부翇ᨎ԰"/>
      <sheetName val="부缀ᨎ԰"/>
      <sheetName val="부하계산서"/>
      <sheetName val="예가표"/>
      <sheetName val="PILE길이산출(DRA)"/>
      <sheetName val="현장유지관리비"/>
      <sheetName val="공통(20-91)"/>
      <sheetName val="자재"/>
      <sheetName val="POL6차-PIPING"/>
      <sheetName val="BOM-Form A.1.III"/>
      <sheetName val="︀ᇕ"/>
      <sheetName val="견ԯ_x0000_缀"/>
      <sheetName val="총누_x0005_"/>
      <sheetName val="설계산출기䀀"/>
      <sheetName val="31.고_x005f_x0000_RTU"/>
      <sheetName val="35_x005f_x000e_장주신설"/>
      <sheetName val="입력1"/>
      <sheetName val="견֮_x0000_缀"/>
      <sheetName val="치수표"/>
      <sheetName val="사급자재총괄"/>
      <sheetName val="총 원가계산"/>
      <sheetName val="총공사비"/>
      <sheetName val="견頀⢀_xdc00_"/>
      <sheetName val="DS_3Q"/>
      <sheetName val="118.세금Ԉ_x0000_缀"/>
      <sheetName val="조달요청서"/>
      <sheetName val="재료"/>
      <sheetName val="일위대가(1)"/>
      <sheetName val="건축마감(E)"/>
      <sheetName val="BOX"/>
      <sheetName val="SRC CLOUMN 설계"/>
      <sheetName val="입헾】"/>
      <sheetName val="신축수량"/>
      <sheetName val=""/>
      <sheetName val="Ⅴ-2.공ᛇ᨜԰_x0000_"/>
      <sheetName val="오산갈醜"/>
      <sheetName val="말뚝지怀፵∀ᩃ"/>
      <sheetName val="부대_x0005__x0000_"/>
      <sheetName val="견적_x0005__x0000_"/>
      <sheetName val="조명시설"/>
      <sheetName val="말뚝지怀፵ን"/>
      <sheetName val="기계"/>
      <sheetName val="3) 클레임 반영시"/>
      <sheetName val="입력"/>
      <sheetName val="1.설계기준"/>
      <sheetName val="단︀ᇕ԰"/>
      <sheetName val="부쌔ᄅ0"/>
      <sheetName val="단က_x0000_　"/>
      <sheetName val="CRUDE RE-bar"/>
      <sheetName val="96보완계획7.12"/>
      <sheetName val="산_x0005_"/>
      <sheetName val="남원(내)"/>
      <sheetName val="비대缀ᨎ԰"/>
      <sheetName val="개԰"/>
      <sheetName val="L형옹๿"/>
      <sheetName val="L형옹_x0005_"/>
      <sheetName val="봉방동근_x0005_"/>
      <sheetName val="L형옹尜"/>
      <sheetName val="연령현황"/>
      <sheetName val="전선 및 전선관"/>
      <sheetName val="문학간접"/>
      <sheetName val="2공구산출내역"/>
      <sheetName val="산尜"/>
      <sheetName val="맨홀수량"/>
      <sheetName val="기본자료"/>
      <sheetName val="세부내역"/>
      <sheetName val="현장별계약현황('98.10.31)"/>
      <sheetName val="오산︀폕"/>
      <sheetName val="stability check"/>
      <sheetName val="design load"/>
      <sheetName val="type-F"/>
      <sheetName val="PRO_DCI"/>
      <sheetName val="INST_DCI"/>
      <sheetName val="HVAC_DCI"/>
      <sheetName val="PIPE_DCI"/>
      <sheetName val="공사비 내역 (가)"/>
      <sheetName val="Sitec120"/>
      <sheetName val="장비"/>
      <sheetName val="내역서(우)"/>
      <sheetName val="sheets"/>
      <sheetName val="전등"/>
      <sheetName val="직공비"/>
      <sheetName val="공사비명세서"/>
      <sheetName val="코헾⿾"/>
      <sheetName val="단가 및 재료비"/>
      <sheetName val="시공측량-을"/>
      <sheetName val="항목별내역헾"/>
      <sheetName val="노임변동률"/>
      <sheetName val="개별직종노임단가(2003.9)"/>
      <sheetName val="B부대공"/>
      <sheetName val="고려단가"/>
      <sheetName val="일위대가표-3"/>
      <sheetName val="UR2-Calculation"/>
      <sheetName val="주경기-오배수"/>
      <sheetName val="단가조건(02년)"/>
      <sheetName val="단위헾】"/>
      <sheetName val="S1"/>
      <sheetName val="N賃率-職"/>
      <sheetName val="공사원가_x0005__x0000_"/>
      <sheetName val="재1"/>
      <sheetName val="4)유동표"/>
      <sheetName val="적용 기준(환율)-1"/>
      <sheetName val="적용 기준(환율)"/>
      <sheetName val="자재단가 "/>
      <sheetName val="단가산출3"/>
      <sheetName val="단가산출_목록"/>
      <sheetName val="GL연결용"/>
      <sheetName val="간접비내역-1"/>
      <sheetName val="Sheet17"/>
      <sheetName val="2001예정공정표 "/>
      <sheetName val="비교缀"/>
      <sheetName val="화산경계"/>
      <sheetName val="문산방향-교대(A2)"/>
      <sheetName val="비교_x0005_"/>
      <sheetName val="지계"/>
      <sheetName val="입찰견적보고서"/>
      <sheetName val="말뚝지ᘀ᨜԰_x0000_"/>
      <sheetName val="예산M︀ᇕ԰"/>
      <sheetName val="ASEM내역"/>
      <sheetName val="데리네이타현황"/>
      <sheetName val="공조생기"/>
      <sheetName val="백암비스타내역"/>
      <sheetName val="철거수_x0000_"/>
      <sheetName val="을 2"/>
      <sheetName val="CC16-내역서"/>
      <sheetName val="제잡비계산"/>
      <sheetName val="조경일람"/>
      <sheetName val="부대廠_x0013_"/>
      <sheetName val="FRT_O"/>
      <sheetName val="부대浜_x0015_"/>
      <sheetName val="DPRKMHDT"/>
      <sheetName val="골재헾】"/>
      <sheetName val="공종분_x0005_"/>
      <sheetName val="부대tu"/>
      <sheetName val="유_x0010__x0000_"/>
      <sheetName val="총괄내역԰"/>
      <sheetName val="J直԰_x0000_"/>
      <sheetName val="1_철주신_x0005_"/>
      <sheetName val="현장관리비๿〚_x0005_"/>
      <sheetName val="현장관리비_x0005__x0000_"/>
      <sheetName val="현장관리비헾】_x0005_"/>
      <sheetName val="1_철주신尜"/>
      <sheetName val="개ᰀ"/>
      <sheetName val="1_철주신徸"/>
      <sheetName val="Mode¸"/>
      <sheetName val="Modex"/>
      <sheetName val="기준자료"/>
      <sheetName val="재료缀ᨎ"/>
      <sheetName val="품질 및 缀ᨎ԰_x0000_缀_x0000__x0000_"/>
      <sheetName val="명헾】"/>
      <sheetName val="BQ(실행)"/>
      <sheetName val="96수︀"/>
      <sheetName val="깨기"/>
      <sheetName val="설계서을"/>
      <sheetName val="토사(᐀ባ切"/>
      <sheetName val="토사(ꃈፐ"/>
      <sheetName val="JUCKEYK"/>
      <sheetName val="신우"/>
      <sheetName val="Parts 1 Feb 2004"/>
      <sheetName val="Ԁ"/>
      <sheetName val="오산갈漰"/>
      <sheetName val="오산갈_x0005_"/>
      <sheetName val="일위산출"/>
      <sheetName val="예산"/>
      <sheetName val="CAL."/>
      <sheetName val="SILICATE"/>
      <sheetName val="일위대가㢸"/>
      <sheetName val="계摠"/>
      <sheetName val="Ⅴ-2.砀鹅瘂/"/>
      <sheetName val="Ⅴ-2.ᰀ፜搀፜"/>
      <sheetName val="20"/>
      <sheetName val="관리사무소"/>
      <sheetName val="계԰"/>
      <sheetName val="개렀"/>
      <sheetName val="총괄내역렀"/>
      <sheetName val="입적헾"/>
      <sheetName val="RAHME"/>
      <sheetName val="예산Mꠀ⹿"/>
      <sheetName val="예산Mᕙ렀"/>
      <sheetName val="예산Mԯ_x0000_缀"/>
      <sheetName val="예산MㅾⰀ"/>
      <sheetName val="예산M룇졟ԯ"/>
      <sheetName val="예산M㠀㑔렀"/>
      <sheetName val="예산M᠀㙖렀"/>
      <sheetName val="사진대지"/>
      <sheetName val="공종"/>
      <sheetName val="총괄내역㔀"/>
      <sheetName val="1_철주신丵"/>
      <sheetName val="개㔀"/>
      <sheetName val="전기㔀቎԰_x0000_"/>
      <sheetName val="DATA-UPS"/>
      <sheetName val="1_철주신圠"/>
      <sheetName val="SLAB&quot;1&quot;"/>
      <sheetName val="토목공사"/>
      <sheetName val="설산1⥸"/>
      <sheetName val="설산1⠀ᡶ"/>
      <sheetName val="설산1찀᎔"/>
      <sheetName val="설산1倀⮓"/>
      <sheetName val="설산1저ᱵ"/>
      <sheetName val="설산1Ⰰ⊎"/>
      <sheetName val="설산1蠀⍶"/>
      <sheetName val="설산1ࠀṴ"/>
      <sheetName val="설산1ᵈ"/>
      <sheetName val="부재泬#洴"/>
      <sheetName val="설산1⍬"/>
      <sheetName val="부재_x0005__x0000_"/>
      <sheetName val="설산1_xdc00_ㅭ"/>
      <sheetName val="설산1谀❳"/>
      <sheetName val="설산1氀ᥰ"/>
      <sheetName val="설계명세서韈.헾⿓"/>
      <sheetName val="부재韈.헾"/>
      <sheetName val="설산1䠀ⅷ"/>
      <sheetName val="TYPE-A"/>
      <sheetName val="기성내역서표지"/>
      <sheetName val="자재총집계"/>
      <sheetName val="방호벽"/>
      <sheetName val="교통표지"/>
      <sheetName val="낙석방지책"/>
      <sheetName val="공사원가계산㔀"/>
      <sheetName val="㗇቎"/>
      <sheetName val="설산1렀⑙"/>
      <sheetName val="식재"/>
      <sheetName val="시설물"/>
      <sheetName val="식재출력용"/>
      <sheetName val="유지관리"/>
      <sheetName val="4.2유효폭의 계산"/>
      <sheetName val="Ⅴ-2.︀ԯ_x0000_缀"/>
      <sheetName val="COPING"/>
      <sheetName val="부대僰_x0013_"/>
      <sheetName val="토사(僰_x0013_闰"/>
      <sheetName val="1,2공구원가계산서"/>
      <sheetName val="1공구산출내역서"/>
      <sheetName val="단면炜_x0013_"/>
      <sheetName val="부Ç_x0000_Ԁ"/>
      <sheetName val="Ⅴ-2.缀ᨎ԰_x0000_缀"/>
      <sheetName val="항목별내԰_x0000_"/>
      <sheetName val="안က_x0000_瀀"/>
      <sheetName val="안/_x0000_ "/>
      <sheetName val="일반맨԰_x0000_缀_x0000__x0000_"/>
      <sheetName val="비목군단가비교표"/>
      <sheetName val="분석"/>
      <sheetName val="AP1"/>
      <sheetName val="Ⅴ-2.԰_x0000_缀_x0000__x0000_"/>
      <sheetName val="집수정단"/>
      <sheetName val="제품목록"/>
      <sheetName val="계丵"/>
      <sheetName val="유도0"/>
      <sheetName val="유도렀"/>
      <sheetName val="유도_x0000_"/>
      <sheetName val="오산갈׃"/>
      <sheetName val="Ⅴ-2.공종별0_x0000_"/>
      <sheetName val="안전쌎ᄅ0"/>
      <sheetName val="오산갈_x0010_"/>
      <sheetName val="을 1"/>
      <sheetName val="전체"/>
      <sheetName val="공사입력"/>
      <sheetName val="설계산㔀቎԰"/>
      <sheetName val="11"/>
      <sheetName val="설계산砊ⵍ堀"/>
      <sheetName val="설계산砷ⵍ쀀"/>
      <sheetName val="설계산硁ⵍꠀ"/>
      <sheetName val="설계산砊ⵍࠀ"/>
      <sheetName val="단0_x0000_"/>
      <sheetName val="단0_x0000_砀"/>
      <sheetName val="단堀᎟鰀"/>
      <sheetName val="MRS세부"/>
      <sheetName val="채권(하반기)"/>
      <sheetName val="CONTENTS"/>
      <sheetName val="기자재비"/>
      <sheetName val="우각부보강"/>
      <sheetName val="Ⅴ-2.︀ᇕ԰_x0000_缀"/>
      <sheetName val="대로근거"/>
      <sheetName val="guard(mac)"/>
      <sheetName val="쵽괄墌"/>
      <sheetName val="2.입력"/>
      <sheetName val="환율"/>
      <sheetName val="M1"/>
      <sheetName val="롤러"/>
      <sheetName val="실행철헾】_x0005_"/>
      <sheetName val="Recording,Phone,Headset,PC"/>
      <sheetName val="보ᰀ፜搀"/>
      <sheetName val="부대᐀፣"/>
      <sheetName val="제조98"/>
      <sheetName val="7내역"/>
      <sheetName val="기본입력"/>
      <sheetName val="가설_x0005__x0000_"/>
      <sheetName val="1"/>
      <sheetName val="Facility Information"/>
      <sheetName val="General"/>
      <sheetName val="Instructions"/>
      <sheetName val="People"/>
      <sheetName val="Quality"/>
      <sheetName val="Risk"/>
      <sheetName val="Training"/>
      <sheetName val="Calcs"/>
      <sheetName val="평당"/>
      <sheetName val="계획세_x0005_"/>
      <sheetName val="계획세喀"/>
      <sheetName val="1.설계설명서"/>
      <sheetName val="1F"/>
      <sheetName val="실행철강矨_x001e_"/>
      <sheetName val="부대공헾】_x0005_"/>
      <sheetName val="계획세헾"/>
      <sheetName val="4.말뚝설계"/>
      <sheetName val="T진도"/>
      <sheetName val="단가址&quot;垌"/>
      <sheetName val="토적표"/>
      <sheetName val="보렀቟԰"/>
      <sheetName val="자재집계표"/>
      <sheetName val="물량산출근䡲"/>
      <sheetName val="40총괄"/>
      <sheetName val="40집계"/>
      <sheetName val="간접비"/>
      <sheetName val="공주-교대(A1)"/>
      <sheetName val="하도금액분계"/>
      <sheetName val="구왤집︀ᇕ"/>
      <sheetName val="FB25JN"/>
      <sheetName val="총누怸"/>
      <sheetName val="총누_x0010_"/>
      <sheetName val="청제공기계일위대가"/>
      <sheetName val="건축외주"/>
      <sheetName val="자  재"/>
      <sheetName val="5지구단위"/>
      <sheetName val="자재단䈀Ὢ"/>
      <sheetName val="도"/>
      <sheetName val="ᰀЀࠀ܀ЀԀЀ؀̀"/>
      <sheetName val="진행 DATA (2)"/>
      <sheetName val="부안일위"/>
      <sheetName val="도급예산내역᐀ባ搀腳"/>
      <sheetName val="101동"/>
      <sheetName val="총괄내_x0000__x0000_"/>
      <sheetName val="업무처리전"/>
      <sheetName val="버스운행안내"/>
      <sheetName val="단가԰_x0000_缀"/>
      <sheetName val="J︀ᇕ԰"/>
      <sheetName val="자료입력"/>
      <sheetName val="bm"/>
      <sheetName val="d"/>
      <sheetName val="9호관로"/>
      <sheetName val="사통"/>
      <sheetName val="표지(도서)"/>
      <sheetName val="변압기용량"/>
      <sheetName val="발전기"/>
      <sheetName val="발전기부하"/>
      <sheetName val="축전지"/>
      <sheetName val="전압조건(도서)"/>
      <sheetName val="전압(도서)"/>
      <sheetName val="부하조건(도서)"/>
      <sheetName val="조도계산서 _도서_"/>
      <sheetName val="부하(성남)"/>
      <sheetName val="케이블"/>
      <sheetName val="현황산출서"/>
      <sheetName val="산#3-1"/>
      <sheetName val="단가산출집계"/>
      <sheetName val="별표 "/>
      <sheetName val="자재테이블"/>
      <sheetName val="Macro(전선)"/>
      <sheetName val="외자배분"/>
      <sheetName val="General Data"/>
      <sheetName val="조인트"/>
      <sheetName val="노임단가(0.3)"/>
      <sheetName val="콘크리트 블록 유형별 수량"/>
      <sheetName val="내력서"/>
      <sheetName val="spec1"/>
      <sheetName val="단가표 (2)"/>
      <sheetName val="하수실행"/>
      <sheetName val="단가대비"/>
      <sheetName val="壓降計算基本資料"/>
      <sheetName val="견적접수"/>
      <sheetName val="견적내역서"/>
      <sheetName val="Code-&gt;No"/>
      <sheetName val="sc0314 Index"/>
      <sheetName val="EQUIP-H"/>
      <sheetName val="조직"/>
      <sheetName val="MEMBER"/>
      <sheetName val="기본DATA"/>
      <sheetName val="목창호"/>
      <sheetName val="견적대비표"/>
      <sheetName val="비대칭ׇ_x0000_"/>
      <sheetName val="전기공사"/>
      <sheetName val="일반전기"/>
      <sheetName val="입_x0005__x0000_"/>
      <sheetName val="찍기"/>
      <sheetName val="archi(본사)"/>
      <sheetName val="방음벽 기초 尜_x0013_層_x0013_"/>
      <sheetName val="ᰀ፜"/>
      <sheetName val="계화배尜"/>
      <sheetName val="옹벽"/>
      <sheetName val="안㔀቎԰"/>
      <sheetName val="기초부재력검토"/>
      <sheetName val="Proposa_x0005_"/>
      <sheetName val="비교尜"/>
      <sheetName val="원가계산 (2)"/>
      <sheetName val="구왤집계徸"/>
      <sheetName val="154TW"/>
      <sheetName val="방음벽 기초 丵〒_x0005__x0000_"/>
      <sheetName val="노무"/>
      <sheetName val="118.세금과丵〒"/>
      <sheetName val="경상비내역서"/>
      <sheetName val="명단"/>
      <sheetName val="AS복구"/>
      <sheetName val="중기터파기"/>
      <sheetName val="변수값"/>
      <sheetName val="중기상차"/>
      <sheetName val="부표총괄"/>
      <sheetName val="노무자도장2"/>
      <sheetName val="IMPEADENC_x0000__x0000_"/>
      <sheetName val="기본(98)"/>
      <sheetName val="J直材㥨"/>
      <sheetName val="J直材_x0010_"/>
      <sheetName val="list price"/>
      <sheetName val="정보매체A동"/>
      <sheetName val="역T형"/>
      <sheetName val="Parameter"/>
      <sheetName val="수량산출근窨"/>
      <sheetName val="6-3차"/>
      <sheetName val="부재치수입력"/>
      <sheetName val="0"/>
      <sheetName val="일반맨홀鲕ԯ_x0000_"/>
      <sheetName val=""/>
      <sheetName val="EE-PROP"/>
      <sheetName val="JOINT1"/>
      <sheetName val="횡배수관"/>
      <sheetName val="전체_x0005__x0000_"/>
      <sheetName val="전체헾⼝_x0005_"/>
      <sheetName val="인건비 "/>
      <sheetName val="경비실"/>
      <sheetName val="MAT"/>
      <sheetName val="설계명세서丵〒_x0005__x0000_"/>
      <sheetName val="ꀀፐ"/>
      <sheetName val="총누헾"/>
      <sheetName val="전체내역서"/>
      <sheetName val="총괄-1"/>
      <sheetName val="Mobilization"/>
      <sheetName val="Input Table"/>
      <sheetName val="unit_4"/>
      <sheetName val="TYPE-B_평균H"/>
      <sheetName val="35장주신설"/>
      <sheetName val="31_고"/>
      <sheetName val="일위대가_(목록)"/>
      <sheetName val="단면_(2)"/>
      <sheetName val="공종별_집계"/>
      <sheetName val="Explanation_for_Page_17"/>
      <sheetName val="06-BATCH_"/>
      <sheetName val="Customer_Databas"/>
      <sheetName val="토_적_표"/>
      <sheetName val="귀래_설계_공내역서"/>
      <sheetName val="2_예산냴역검토서"/>
      <sheetName val="Indirect_Cost"/>
      <sheetName val="플랜트_설치"/>
      <sheetName val="1_수인터널"/>
      <sheetName val="8_자재단가"/>
      <sheetName val="Ⅴ-2_공종별내역"/>
      <sheetName val="품질_및_특성_보정계수"/>
      <sheetName val="P_M_별"/>
      <sheetName val="IMP_(REACTOR)"/>
      <sheetName val="장비당단가_(1)"/>
      <sheetName val="2_대외공문"/>
      <sheetName val="_견적서"/>
      <sheetName val="Inquiry"/>
      <sheetName val="다이꾸"/>
      <sheetName val="A-11 Steel Str (2)"/>
      <sheetName val="IPL_SCHEDULE"/>
      <sheetName val="Material"/>
      <sheetName val="c.s"/>
      <sheetName val="투︀ᇕ԰"/>
      <sheetName val="암거공"/>
      <sheetName val="전기︀ᇕ"/>
      <sheetName val="명԰_x0000_"/>
      <sheetName val="설계가"/>
      <sheetName val="짬뽕최종2-2"/>
      <sheetName val="8.자재_x0000__x0000_"/>
      <sheetName val="각형맨홀"/>
      <sheetName val="단가디비"/>
      <sheetName val="RH-BEAM"/>
      <sheetName val="wall"/>
      <sheetName val="96작생능"/>
      <sheetName val="맨홀토공수량"/>
      <sheetName val="산출"/>
      <sheetName val="코鰀፰"/>
      <sheetName val="direct"/>
      <sheetName val="wage"/>
      <sheetName val="안᐀ባ혀"/>
      <sheetName val="배수贘_x0013_릠"/>
      <sheetName val="배수午_x0013_ᡐ"/>
      <sheetName val="내역서(total)"/>
      <sheetName val="118.세금丵⼞_x0005_"/>
      <sheetName val="증감내역서"/>
      <sheetName val="부ﻇᇕ԰"/>
      <sheetName val="구왤_x0000__x0000_⯐"/>
      <sheetName val="날개벽(TYPE3)"/>
      <sheetName val="보԰_x0000_缀"/>
      <sheetName val="말뚝지지0_x0000_怀"/>
      <sheetName val="오산갈墨"/>
      <sheetName val="裁"/>
      <sheetName val="쏁"/>
      <sheetName val="怀"/>
      <sheetName val="C1ㅇ"/>
      <sheetName val="crude.SLAB RE-bar"/>
      <sheetName val="품질 및 특성 쌞ᄅ0_x0000_"/>
      <sheetName val="별䠍"/>
      <sheetName val=""/>
      <sheetName val="/_x0000_"/>
      <sheetName val="Ⰰὖ"/>
      <sheetName val="䀀⹛"/>
      <sheetName val="국내조달(통합-1)"/>
      <sheetName val="　ፙ"/>
      <sheetName val="Construction"/>
      <sheetName val="d_x0010_"/>
      <sheetName val="자탐수량산출서"/>
      <sheetName val="က_x0000_"/>
      <sheetName val="倀Ṙ"/>
      <sheetName val="쀀ፐ"/>
      <sheetName val="缀ᨎ"/>
      <sheetName val="TRE TABLE"/>
      <sheetName val="BASIC (2)"/>
      <sheetName val="#2_일위대가목록"/>
      <sheetName val=" ㇆"/>
      <sheetName val="_x0000_㇇"/>
      <sheetName val="월별자금계획"/>
      <sheetName val="총공사내역서"/>
      <sheetName val="총누_x0000_"/>
      <sheetName val="기초일위"/>
      <sheetName val="물량 산출 통신 맨홀"/>
      <sheetName val="입사시직위"/>
      <sheetName val="전체실적"/>
      <sheetName val="물缀ᨎ"/>
      <sheetName val="계缀ᨎ԰"/>
      <sheetName val=" 견徸〒"/>
      <sheetName val="지표"/>
      <sheetName val=" 견헾】"/>
      <sheetName val=" 견丵〒"/>
      <sheetName val="운반헾】_x0005_"/>
      <sheetName val="예산M렀቟԰"/>
      <sheetName val="U-TYPE(15"/>
      <sheetName val="전신환매︀ᇕ"/>
      <sheetName val="시설일위"/>
      <sheetName val="식재일위"/>
      <sheetName val="계화㠀⡿"/>
      <sheetName val="ꠀ፺"/>
      <sheetName val="수량산출서-2"/>
      <sheetName val="일석"/>
      <sheetName val="노무비계"/>
      <sheetName val="물량산출_x0005__x0000_"/>
      <sheetName val="주요항목별"/>
      <sheetName val="8월현금흐름표"/>
      <sheetName val="Ⅴ-2.공尜_x0013_層_x0013_"/>
      <sheetName val="Ⅴ-2.공徸〒_x0005__x0000_"/>
      <sheetName val="미지급이자(분쟁대상)"/>
      <sheetName val="JUYO"/>
      <sheetName val="오산԰"/>
      <sheetName val="오산缀"/>
      <sheetName val="오산缀_xdf0e_"/>
      <sheetName val="오산"/>
      <sheetName val="오산뀀⵺"/>
      <sheetName val="오산缀뤎"/>
      <sheetName val="오산　"/>
      <sheetName val="오산뭇"/>
      <sheetName val="감가상각"/>
      <sheetName val="B76_x0005_"/>
      <sheetName val="산怀"/>
      <sheetName val="B76_x001c_"/>
      <sheetName val="물ᘀ᨜"/>
      <sheetName val="오산ꈀ"/>
      <sheetName val="오산Ⰰⵕ"/>
      <sheetName val="XL4Poppy"/>
      <sheetName val="KSTAR-M"/>
      <sheetName val="조도계산"/>
      <sheetName val="도로구조공사비"/>
      <sheetName val="도로토공공사비"/>
      <sheetName val="여수토공사비"/>
      <sheetName val="수지표"/>
      <sheetName val="셀명"/>
      <sheetName val="Ⅴ-2.공종별_x0005__x0000_"/>
      <sheetName val="목차 "/>
      <sheetName val="계화배׃"/>
      <sheetName val="광속"/>
      <sheetName val="Macro(전등)"/>
      <sheetName val="FAB_I"/>
      <sheetName val="5.정산서"/>
      <sheetName val="설계밇譤0_x0000_"/>
      <sheetName val="호표산출내역"/>
      <sheetName val="국공유԰_x0000_缀_x0000__x0000_"/>
      <sheetName val="MFAB"/>
      <sheetName val="MFRT"/>
      <sheetName val="MPKG"/>
      <sheetName val="MPRD"/>
      <sheetName val="부대헾】"/>
      <sheetName val="C &amp; Ô_x0000_Ԁ_x0000_耀"/>
      <sheetName val="C &amp; Ô_x0000_Ԁ_x0000__x0000_"/>
      <sheetName val="내역(자100%,노100%)기아화성UD동"/>
      <sheetName val="HORI. VESSEL"/>
      <sheetName val="2.설계제원"/>
      <sheetName val="Manpower"/>
      <sheetName val="운반비정산"/>
      <sheetName val="정산"/>
      <sheetName val="배수공炕"/>
      <sheetName val="사업부배부A"/>
      <sheetName val="품셈"/>
      <sheetName val="보차도경계석수량"/>
      <sheetName val="토공정보"/>
      <sheetName val="PIPE"/>
      <sheetName val="I一般比"/>
      <sheetName val="일위대가(계측_x0005__x0000__x0000_"/>
      <sheetName val="일위대가(계측垀*闰⼯"/>
      <sheetName val="일위대가(계측闰⽌_x0005__x0000_"/>
      <sheetName val="일위대가(계측埬_x0012_場_x0012_"/>
      <sheetName val="일위대가(계측徸⿚_x0005__x0000_"/>
      <sheetName val="현장코드"/>
      <sheetName val="해외코드"/>
      <sheetName val="우석문틀"/>
      <sheetName val="직_x0005_"/>
      <sheetName val="118.세금과공簀"/>
      <sheetName val="118.세금과공缀"/>
      <sheetName val="118.세금과공ꠀ"/>
      <sheetName val="기계경비일람"/>
      <sheetName val="별鰀"/>
      <sheetName val="산揄"/>
      <sheetName val="공정코드"/>
      <sheetName val="안전사尀"/>
      <sheetName val="안전사֬"/>
      <sheetName val="안전사ԯ"/>
      <sheetName val="안전사堀"/>
      <sheetName val="MEXICO-C"/>
      <sheetName val="단讬ᨪ԰"/>
      <sheetName val="단㔀቎԰"/>
      <sheetName val="쵽괄_x0005_"/>
      <sheetName val="안ᰀ፜搀"/>
      <sheetName val="예산ᰀ፜搀"/>
      <sheetName val="안蠱⥐蠀"/>
      <sheetName val="안頴⥞ꠀ"/>
      <sheetName val="2선재"/>
      <sheetName val="작성방법"/>
      <sheetName val="오산갈橂"/>
      <sheetName val="물가대비표"/>
      <sheetName val="GI_x0010__x0000_"/>
      <sheetName val="8.자재단가비교표"/>
      <sheetName val="5.수량집계"/>
      <sheetName val="3.일위대가표"/>
      <sheetName val="언어보정"/>
      <sheetName val="품질보정"/>
      <sheetName val="개쌈"/>
      <sheetName val="산徸"/>
      <sheetName val="FILE¸"/>
      <sheetName val="FILE_x0000_"/>
      <sheetName val="c._x0010_"/>
      <sheetName val="c.¨"/>
      <sheetName val="산_x0010_"/>
      <sheetName val="날개벽수량표"/>
      <sheetName val="점공통경비배부"/>
      <sheetName val="STRUCTURAL STEEL"/>
      <sheetName val="개0"/>
      <sheetName val="검사현황"/>
      <sheetName val="5월"/>
      <sheetName val="근태"/>
      <sheetName val="E총15"/>
      <sheetName val="M-EQPT-Z"/>
      <sheetName val="명_x0005__x0000_"/>
      <sheetName val="수목데이타"/>
      <sheetName val="00하노임"/>
      <sheetName val="봉방동근︀"/>
      <sheetName val="견적업체"/>
      <sheetName val="Tot-sum"/>
      <sheetName val="단위竀7"/>
      <sheetName val="하중계산"/>
      <sheetName val="구왤렀቟԰"/>
      <sheetName val="과천MAIN"/>
      <sheetName val="경영상태"/>
      <sheetName val="예산Mꠀᕗ䈀"/>
      <sheetName val="예산Mࠀ⩗䈀"/>
      <sheetName val="예산M䈀뉪ԯ"/>
      <sheetName val="예산M栀⡓䈀"/>
      <sheetName val="U-TYPE(1ø"/>
      <sheetName val="실행_x0005__x0000_"/>
      <sheetName val="건축원恽べ_x0000__x0000_"/>
      <sheetName val="건축원_x0000__x0000_Ἐ_x0000_"/>
      <sheetName val="건축원_x0000__x0000_혠_x0000_"/>
      <sheetName val="건축원_x0000__x0000_᫰_x0000_"/>
      <sheetName val="건축원懇⿔_x0000__x0000_"/>
      <sheetName val="수량산唈&amp;橂"/>
      <sheetName val="96수헾"/>
      <sheetName val="설계명세서က_x0000_ꠀ"/>
      <sheetName val="TIE-IN"/>
      <sheetName val="공사비내역서"/>
      <sheetName val="䈀ᅪ"/>
      <sheetName val="직勨"/>
      <sheetName val="봉방_x0000__x0000_沰"/>
      <sheetName val="봉방䡲る_x0000_"/>
      <sheetName val="Architecture Work"/>
      <sheetName val="견적990322"/>
      <sheetName val="설산1ꠀᑶ"/>
      <sheetName val="설산1ꠀᡳ"/>
      <sheetName val="설산1⠀ᙵ"/>
      <sheetName val="설산1⠀❴"/>
      <sheetName val="설산1ԯ_x0000_"/>
      <sheetName val="설산1저⺗"/>
      <sheetName val="계墨"/>
      <sheetName val="계橂"/>
      <sheetName val="계唸"/>
      <sheetName val="계_x0005_"/>
      <sheetName val="계勠"/>
      <sheetName val="설산1䈀潪"/>
      <sheetName val="설계예시"/>
      <sheetName val="일반부하"/>
      <sheetName val="견"/>
      <sheetName val="예산변︽ᇕ԰"/>
      <sheetName val="수량산๿〚_x0005_"/>
      <sheetName val="비교硐"/>
      <sheetName val="계Ԁ "/>
      <sheetName val="구왤집계甌"/>
      <sheetName val="계0_x0000_砀"/>
      <sheetName val="96_x0005__x0000_"/>
      <sheetName val="9က_x0000_堀"/>
      <sheetName val="9က_x0000_倀"/>
      <sheetName val="9က_x0000_退"/>
      <sheetName val="118.세금과_x0000__x0000_"/>
      <sheetName val="9-1차이내역"/>
      <sheetName val="해평견적"/>
      <sheetName val="Macro2"/>
      <sheetName val="전체도급"/>
      <sheetName val="SUMMARY(S)"/>
      <sheetName val="현장관리비참조"/>
      <sheetName val="비대ⴀ癆顶"/>
      <sheetName val="단위傡"/>
      <sheetName val="단위_x0000__x0000_"/>
      <sheetName val="단위䈳牪"/>
      <sheetName val="단위䈳奪"/>
      <sheetName val="지질조사"/>
      <sheetName val="䠾㥿"/>
      <sheetName val="도급대԰"/>
      <sheetName val="48일위"/>
      <sheetName val="22일위"/>
      <sheetName val="49일위"/>
      <sheetName val="가로등기초"/>
      <sheetName val="쌌ᄅ"/>
      <sheetName val="BKDN"/>
      <sheetName val="D-3109"/>
      <sheetName val="비용"/>
      <sheetName val="산丵"/>
      <sheetName val="C &amp; G RH_x0000_"/>
      <sheetName val="송중자재"/>
      <sheetName val="7단가"/>
      <sheetName val="총누荈"/>
      <sheetName val="건㔀቎԰"/>
      <sheetName val="DS-최_x0005_"/>
      <sheetName val="DS-최畠"/>
      <sheetName val="물량산출ᣇẞ"/>
      <sheetName val="관尜_x0013_"/>
      <sheetName val="6공구_x0005__x0000_"/>
      <sheetName val="오산쀀♖"/>
      <sheetName val="9ԯ_x0000_缀"/>
      <sheetName val="오산ᰀ፜"/>
      <sheetName val="9ᰀ፜搀"/>
      <sheetName val="을헾"/>
      <sheetName val="미드수량"/>
      <sheetName val="장비당단가 ︀ᇕ԰"/>
      <sheetName val="공사착공계"/>
      <sheetName val="2-2.매출분석"/>
      <sheetName val="배수공토婜"/>
      <sheetName val="배수공토_x0005_"/>
      <sheetName val="4_실행예산단가산출서(단壅Ꮕ"/>
      <sheetName val="중연"/>
      <sheetName val="종합"/>
      <sheetName val="관경별우수관집계"/>
      <sheetName val="대차대조표"/>
      <sheetName val="손익계산서"/>
      <sheetName val="설계缀ᨪ԰_x0000_"/>
      <sheetName val="입〒"/>
      <sheetName val="건԰_x0000_缀"/>
      <sheetName val="건ᰀ፜搀"/>
      <sheetName val="P.԰_x0000_缀"/>
      <sheetName val="광주광역시신청사"/>
      <sheetName val="문정동3차조합"/>
      <sheetName val="연세대국제대학원"/>
      <sheetName val="기안"/>
      <sheetName val="설산㔀቎԰"/>
      <sheetName val="Languages"/>
      <sheetName val="조명투자및환수계획"/>
      <sheetName val="제조중간결과"/>
      <sheetName val="맨홀공 수량집계표"/>
      <sheetName val="확약서"/>
      <sheetName val="뚝토공"/>
      <sheetName val="분류표"/>
      <sheetName val="[DS-LOAD.XLS]Ⅴ-2.砀鹅瘂/"/>
      <sheetName val="[DS-LOAD.XLS]안/_x0000_ "/>
      <sheetName val="[DS-LOAD.XLS]/_x0000_"/>
      <sheetName val="중로근거"/>
      <sheetName val="기계경縸"/>
      <sheetName val="토공A"/>
      <sheetName val="#3E1_GCR"/>
      <sheetName val="공사원가계산헾"/>
      <sheetName val="공사원가계산丵"/>
      <sheetName val="ASP"/>
      <sheetName val="운영및유지보수"/>
      <sheetName val="총사업비명세"/>
      <sheetName val="DSRA"/>
      <sheetName val="재원조달계획"/>
      <sheetName val="유지관리비외"/>
      <sheetName val="부채상환계획"/>
      <sheetName val="계정"/>
      <sheetName val="도급예산내역서ᰖ〚_x0005_"/>
      <sheetName val="[DS-LOAD.XLS][DS-LOAD.XLS]안/_x0000_ "/>
      <sheetName val="ITEMLIST990101"/>
      <sheetName val="비대_x0001__x0000_䀀"/>
      <sheetName val="비대ﴀ汅恵"/>
      <sheetName val="적용률"/>
      <sheetName val="장비당단가֬_x0000_缀_x0000_"/>
      <sheetName val="DS적용내역서"/>
      <sheetName val="DATE2001"/>
      <sheetName val="평가데이터"/>
      <sheetName val="HRSG SMALL07220"/>
      <sheetName val="일위집계표"/>
      <sheetName val="항목별蠀᝙㔀"/>
      <sheetName val="항목별㔀艎ԯ"/>
      <sheetName val="항목별ㅊ䈀"/>
      <sheetName val="항목별䈀Ꝫԯ"/>
      <sheetName val="예산변ﻔᇕ԰"/>
      <sheetName val=" 閍"/>
      <sheetName val="계양가시설"/>
      <sheetName val="을부담운반헾"/>
      <sheetName val="연부97-1"/>
      <sheetName val="DATA (EPS)"/>
      <sheetName val="DATA (TRAY)"/>
      <sheetName val="부대시설-부하계산서"/>
      <sheetName val="예산礊"/>
      <sheetName val="견적쌐똅"/>
      <sheetName val="도급예산내역서총괄_x0005_"/>
      <sheetName val="도급예산내역서총괄罸"/>
      <sheetName val="설계명세서(怀፵"/>
      <sheetName val="부대공ԯ_x0000_缀"/>
      <sheetName val="설계명세서(԰_x0000_缀"/>
      <sheetName val="총누᠀"/>
      <sheetName val="방음벽 기초 일반纘$"/>
      <sheetName val="CABLE_SIZE_CALCULATION_SHEET2"/>
      <sheetName val="IMPEADENCE_MAP_2"/>
      <sheetName val="IMPEADENCE_2"/>
      <sheetName val="입찰참가보고_(2)2"/>
      <sheetName val="공정현황보고(3_20)_(2)2"/>
      <sheetName val="추진공정(법인)3_202"/>
      <sheetName val="공정현황보고(3_27)_(2)2"/>
      <sheetName val="추진공정(법인)3_272"/>
      <sheetName val="공정현황보고(4_2)2"/>
      <sheetName val="1_공사집행계획서2"/>
      <sheetName val="2_예산내역검토서2"/>
      <sheetName val="3_실행원가내역서2"/>
      <sheetName val="4_실행예산단가산출서(단가)2"/>
      <sheetName val="4_실행예산단가산출서(금액)2"/>
      <sheetName val="5_현장관리비2"/>
      <sheetName val="6_공사예정공정표2"/>
      <sheetName val="7_인원동원현황2"/>
      <sheetName val="8_장비투입현황2"/>
      <sheetName val="9_문제점_및_대책2"/>
      <sheetName val="10_설계변경_및_추가공사2"/>
      <sheetName val="1_철주신설2"/>
      <sheetName val="2_철주신설2"/>
      <sheetName val="3_철주신설2"/>
      <sheetName val="4_비임신설2"/>
      <sheetName val="5_기기가대2"/>
      <sheetName val="6_철주기초2"/>
      <sheetName val="7_기기기초2"/>
      <sheetName val="8_기기기초2"/>
      <sheetName val="하수급㥝〒_x0005__x0000_"/>
      <sheetName val="표지 렔ጺ頀"/>
      <sheetName val="9_기기기초2"/>
      <sheetName val="10_단권변압기2"/>
      <sheetName val="11_가스절연2"/>
      <sheetName val="12_전자식제어반2"/>
      <sheetName val="13_고장점표정반2"/>
      <sheetName val="14_GP2"/>
      <sheetName val="15_전철용RTU2"/>
      <sheetName val="16_R-C_BANK2"/>
      <sheetName val="17_모선배선2"/>
      <sheetName val="18_제어및전력케이블2"/>
      <sheetName val="19_핏트2"/>
      <sheetName val="20_배수로2"/>
      <sheetName val="21_스틸그레이팅2"/>
      <sheetName val="22_접지장치2"/>
      <sheetName val="23_옥외전선관2"/>
      <sheetName val="24_옥외외등2"/>
      <sheetName val="25_무인화설비2"/>
      <sheetName val="26_콘크리트포장2"/>
      <sheetName val="27_자갈부설2"/>
      <sheetName val="28_휀스2"/>
      <sheetName val="29_소내용TR2"/>
      <sheetName val="30_고배용VCB2"/>
      <sheetName val="31_고배용RTU2"/>
      <sheetName val="32_기기기초2"/>
      <sheetName val="33_지중케이블2"/>
      <sheetName val="34_전력용관로2"/>
      <sheetName val="35_장주신설2"/>
      <sheetName val="36_맨홀2"/>
      <sheetName val="37_운반비2"/>
      <sheetName val="복구량산정_및_전용회선_사용2"/>
      <sheetName val="공구손료_산출내역2"/>
      <sheetName val="2F_회의실견적(5_14_일대)2"/>
      <sheetName val="1_노무비명세서(해동)2"/>
      <sheetName val="1_노무비명세서(토목)2"/>
      <sheetName val="2_노무비명세서(해동)2"/>
      <sheetName val="2_노무비명세서(수직보호망)2"/>
      <sheetName val="2_노무비명세서(난간대)2"/>
      <sheetName val="2_사진대지2"/>
      <sheetName val="3_사진대지2"/>
      <sheetName val="남양시작동자105노65기1_3화1_22"/>
      <sheetName val="전차선로_물량표2"/>
      <sheetName val="노원열병합__건축공사기성내역서2"/>
      <sheetName val="신규단가-00_11_302"/>
      <sheetName val="Sheet1_(2)2"/>
      <sheetName val="11_자재단가2"/>
      <sheetName val="I_설계조건2"/>
      <sheetName val="전도금청구서_(2)2"/>
      <sheetName val="금전출납_2"/>
      <sheetName val="식대_2"/>
      <sheetName val="기성고조서(폐기물)_(2)2"/>
      <sheetName val="Sheet3_(5)2"/>
      <sheetName val="Sheet3_(6)2"/>
      <sheetName val="내역서_2"/>
      <sheetName val="준검_내역서2"/>
      <sheetName val="8_PILE__(돌출)2"/>
      <sheetName val="3BL공동구_수량2"/>
      <sheetName val="32_銅기기초2"/>
      <sheetName val="화재_탐지_설비2"/>
      <sheetName val="조도계산서_(도서)2"/>
      <sheetName val="Site_Expenses2"/>
      <sheetName val="7_1유효폭2"/>
      <sheetName val="TYPE-B_평균H2"/>
      <sheetName val="장비당단가_(1)2"/>
      <sheetName val="품질_및_특성_보정계수2"/>
      <sheetName val="31_고2"/>
      <sheetName val="C_&amp;_G_RHS2"/>
      <sheetName val="Customer_Databas2"/>
      <sheetName val="Explanation_for_Page_172"/>
      <sheetName val="단면_(2)2"/>
      <sheetName val="토_적_표2"/>
      <sheetName val="공종별_집계2"/>
      <sheetName val="일위대가_(목록)2"/>
      <sheetName val="귀래_설계_공내역서2"/>
      <sheetName val="unit_42"/>
      <sheetName val="2_예산냴역검토서2"/>
      <sheetName val="토공(우물통,기타)_2"/>
      <sheetName val="1_수인터널2"/>
      <sheetName val="플랜트_설치2"/>
      <sheetName val="BOQ-Summary_Form_A22"/>
      <sheetName val="06-BATCH_2"/>
      <sheetName val="P_M_별2"/>
      <sheetName val="IMP_(REACTOR)2"/>
      <sheetName val="방음벽_기초_일반수량2"/>
      <sheetName val="설산1_나2"/>
      <sheetName val="8_자재단가2"/>
      <sheetName val="5__COST_SCHEDULE_PER_EXPENSE2"/>
      <sheetName val="C_&amp;_G_RHS"/>
      <sheetName val="토공(우물통,기타)_"/>
      <sheetName val="BOQ-Summary_Form_A2"/>
      <sheetName val="방음벽_기초_일반수량"/>
      <sheetName val="설산1_나"/>
      <sheetName val="5__COST_SCHEDULE_PER_EXPENSE"/>
      <sheetName val="CABLE_SIZE_CALCULATION_SHEET1"/>
      <sheetName val="IMPEADENCE_MAP_1"/>
      <sheetName val="IMPEADENCE_1"/>
      <sheetName val="입찰참가보고_(2)1"/>
      <sheetName val="공정현황보고(3_20)_(2)1"/>
      <sheetName val="추진공정(법인)3_201"/>
      <sheetName val="공정현황보고(3_27)_(2)1"/>
      <sheetName val="추진공정(법인)3_271"/>
      <sheetName val="공정현황보고(4_2)1"/>
      <sheetName val="1_공사집행계획서1"/>
      <sheetName val="2_예산내역검토서1"/>
      <sheetName val="3_실행원가내역서1"/>
      <sheetName val="4_실행예산단가산출서(단가)1"/>
      <sheetName val="4_실행예산단가산출서(금액)1"/>
      <sheetName val="5_현장관리비1"/>
      <sheetName val="6_공사예정공정표1"/>
      <sheetName val="7_인원동원현황1"/>
      <sheetName val="8_장비투입현황1"/>
      <sheetName val="9_문제점_및_대책1"/>
      <sheetName val="10_설계변경_및_추가공사1"/>
      <sheetName val="1_철주신설1"/>
      <sheetName val="2_철주신설1"/>
      <sheetName val="3_철주신설1"/>
      <sheetName val="4_비임신설1"/>
      <sheetName val="5_기기가대1"/>
      <sheetName val="6_철주기초1"/>
      <sheetName val="7_기기기초1"/>
      <sheetName val="8_기기기초1"/>
      <sheetName val="9_기기기초1"/>
      <sheetName val="10_단권변압기1"/>
      <sheetName val="11_가스절연1"/>
      <sheetName val="12_전자식제어반1"/>
      <sheetName val="13_고장점표정반1"/>
      <sheetName val="14_GP1"/>
      <sheetName val="15_전철용RTU1"/>
      <sheetName val="16_R-C_BANK1"/>
      <sheetName val="17_모선배선1"/>
      <sheetName val="18_제어및전력케이블1"/>
      <sheetName val="19_핏트1"/>
      <sheetName val="20_배수로1"/>
      <sheetName val="21_스틸그레이팅1"/>
      <sheetName val="22_접지장치1"/>
      <sheetName val="23_옥외전선관1"/>
      <sheetName val="24_옥외외등1"/>
      <sheetName val="25_무인화설비1"/>
      <sheetName val="26_콘크리트포장1"/>
      <sheetName val="27_자갈부설1"/>
      <sheetName val="28_휀스1"/>
      <sheetName val="29_소내용TR1"/>
      <sheetName val="30_고배용VCB1"/>
      <sheetName val="31_고배용RTU1"/>
      <sheetName val="32_기기기초1"/>
      <sheetName val="33_지중케이블1"/>
      <sheetName val="34_전력용관로1"/>
      <sheetName val="35_장주신설1"/>
      <sheetName val="36_맨홀1"/>
      <sheetName val="37_운반비1"/>
      <sheetName val="복구량산정_및_전용회선_사용1"/>
      <sheetName val="공구손료_산출내역1"/>
      <sheetName val="2F_회의실견적(5_14_일대)1"/>
      <sheetName val="1_노무비명세서(해동)1"/>
      <sheetName val="1_노무비명세서(토목)1"/>
      <sheetName val="2_노무비명세서(해동)1"/>
      <sheetName val="2_노무비명세서(수직보호망)1"/>
      <sheetName val="2_노무비명세서(난간대)1"/>
      <sheetName val="2_사진대지1"/>
      <sheetName val="3_사진대지1"/>
      <sheetName val="남양시작동자105노65기1_3화1_21"/>
      <sheetName val="전차선로_물량표1"/>
      <sheetName val="노원열병합__건축공사기성내역서1"/>
      <sheetName val="신규단가-00_11_301"/>
      <sheetName val="Sheet1_(2)1"/>
      <sheetName val="11_자재단가1"/>
      <sheetName val="I_설계조건1"/>
      <sheetName val="전도금청구서_(2)1"/>
      <sheetName val="금전출납_1"/>
      <sheetName val="식대_1"/>
      <sheetName val="기성고조서(폐기물)_(2)1"/>
      <sheetName val="Sheet3_(5)1"/>
      <sheetName val="Sheet3_(6)1"/>
      <sheetName val="내역서_1"/>
      <sheetName val="준검_내역서1"/>
      <sheetName val="8_PILE__(돌출)1"/>
      <sheetName val="3BL공동구_수량1"/>
      <sheetName val="32_銅기기초1"/>
      <sheetName val="화재_탐지_설비1"/>
      <sheetName val="조도계산서_(도서)1"/>
      <sheetName val="Site_Expenses1"/>
      <sheetName val="7_1유효폭1"/>
      <sheetName val="TYPE-B_평균H1"/>
      <sheetName val="장비당단가_(1)1"/>
      <sheetName val="품질_및_특성_보정계수1"/>
      <sheetName val="31_고1"/>
      <sheetName val="C_&amp;_G_RHS1"/>
      <sheetName val="Customer_Databas1"/>
      <sheetName val="Explanation_for_Page_171"/>
      <sheetName val="단면_(2)1"/>
      <sheetName val="토_적_표1"/>
      <sheetName val="공종별_집계1"/>
      <sheetName val="일위대가_(목록)1"/>
      <sheetName val="귀래_설계_공내역서1"/>
      <sheetName val="unit_41"/>
      <sheetName val="2_예산냴역검토서1"/>
      <sheetName val="토공(우물통,기타)_1"/>
      <sheetName val="1_수인터널1"/>
      <sheetName val="플랜트_설치1"/>
      <sheetName val="BOQ-Summary_Form_A21"/>
      <sheetName val="06-BATCH_1"/>
      <sheetName val="P_M_별1"/>
      <sheetName val="IMP_(REACTOR)1"/>
      <sheetName val="방음벽_기초_일반수량1"/>
      <sheetName val="설산1_나1"/>
      <sheetName val="8_자재단가1"/>
      <sheetName val="5__COST_SCHEDULE_PER_EXPENSE1"/>
      <sheetName val="기계내역서"/>
      <sheetName val="Motor Data"/>
      <sheetName val="IO LIST"/>
      <sheetName val="입적橂"/>
      <sheetName val="member design"/>
      <sheetName val="soil bearing check"/>
      <sheetName val="Input Names"/>
      <sheetName val="원가서"/>
      <sheetName val="안_x0000__x0000__x0005_"/>
      <sheetName val="단위਀魉"/>
      <sheetName val="산헾"/>
      <sheetName val="물량내역"/>
      <sheetName val="구왤집䈀ᑪ"/>
      <sheetName val="118.세금劈,橂"/>
      <sheetName val="특수선일위대가"/>
      <sheetName val="예산爋ⱈ0"/>
      <sheetName val="안전壠6"/>
      <sheetName val="입缀蜎"/>
      <sheetName val="입 ⭷"/>
      <sheetName val="입倀᩵"/>
      <sheetName val="1.수인터翇"/>
      <sheetName val="구왤집Ⰰ⭸"/>
      <sheetName val="계԰_x0000_缀"/>
      <sheetName val="공종분尜"/>
      <sheetName val="차량한계11M (2)"/>
      <sheetName val="전기일ԯ_x0000_缀"/>
      <sheetName val="공종분徸"/>
      <sheetName val="95WBS"/>
      <sheetName val="국공유지및԰_x0000_缀"/>
      <sheetName val="대치판정"/>
      <sheetName val="증감분석"/>
      <sheetName val="기본"/>
      <sheetName val="Modeþ"/>
      <sheetName val="설계명세서렀቟԰_x0000_"/>
      <sheetName val="P.쀀⊒缀"/>
      <sheetName val="P.尀⊓ꐀ"/>
      <sheetName val="총누䟣"/>
      <sheetName val="Front"/>
      <sheetName val="기별수량산출서"/>
      <sheetName val="입丵⼳"/>
      <sheetName val="입啨/"/>
      <sheetName val="E01-02(EV-1-LBS)"/>
      <sheetName val="코드蚘"/>
      <sheetName val="표지頀ᎆ뤀ᨇ"/>
      <sheetName val="내역頀ᎆ뤀"/>
      <sheetName val="내역︀ᇕ԰"/>
      <sheetName val="계화徸〒"/>
      <sheetName val="KP1590__x0005_"/>
      <sheetName val="방배동내역(리라)"/>
      <sheetName val="부대공사총괄"/>
      <sheetName val="건축공사집계표"/>
      <sheetName val="방배동내역 (총괄)"/>
      <sheetName val="BOM"/>
      <sheetName val="Data Vol"/>
      <sheetName val="계화_x0005__x0000_"/>
      <sheetName val="계화髜_x0013_"/>
      <sheetName val="전동기 SP԰_x0000_"/>
      <sheetName val="도체종-상수표"/>
      <sheetName val="단락전류-A"/>
      <sheetName val="SE-退ꩽ܁"/>
      <sheetName val="협조전"/>
      <sheetName val="코徸〒"/>
      <sheetName val="4.동력"/>
      <sheetName val="YES-T"/>
      <sheetName val="설계산렀ꮫԯ"/>
      <sheetName val="전체헾】_x0005_"/>
      <sheetName val="3헾】_x0005_"/>
      <sheetName val="[DS-LOAD.XLS]입啨/"/>
      <sheetName val="설비운영"/>
      <sheetName val="예산蔘_x001c_蕜_x001c_"/>
      <sheetName val="예산诘_x001c_谜_x001c_"/>
      <sheetName val="Studiþ"/>
      <sheetName val="소요자재"/>
      <sheetName val="(자가망)일위대가표"/>
      <sheetName val="OCT.FDN"/>
      <sheetName val="을부담_x0000__x0000_頀"/>
      <sheetName val="GR"/>
      <sheetName val="단가¬⽘"/>
      <sheetName val="내역_ver1.0"/>
      <sheetName val="설산_x0000__x0000_嬜"/>
      <sheetName val="설산嗸0丵"/>
      <sheetName val="설산岘_x001b_幌"/>
      <sheetName val="단가֬_x0000_"/>
      <sheetName val="연돌일위집계"/>
      <sheetName val="工완성공사율"/>
      <sheetName val="적용환율"/>
      <sheetName val="유도ֹ"/>
      <sheetName val="유도㔀"/>
      <sheetName val="LKVL-CK-HT-GD1"/>
      <sheetName val="TONGKE-HT"/>
      <sheetName val="철거丵〒"/>
      <sheetName val="품셈1-17"/>
      <sheetName val="총괄내畠_x0013_"/>
      <sheetName val="주빔의 설계"/>
      <sheetName val="Mode_x0000_"/>
      <sheetName val="포장공사"/>
      <sheetName val="안전԰_x0000_缀"/>
      <sheetName val="관리대장(2001장비)"/>
      <sheetName val="견적조ᰀ"/>
      <sheetName val="118.세금과공᳇"/>
      <sheetName val="오산︀ᇕ"/>
      <sheetName val="조헾"/>
      <sheetName val="조竈"/>
      <sheetName val="설계︀"/>
      <sheetName val="장비당단가 (︀ᇕ"/>
      <sheetName val="단면헾】"/>
      <sheetName val="물헾】"/>
      <sheetName val="BOX규격및 설계조건입력"/>
      <sheetName val="다각결합형"/>
      <sheetName val="산근1"/>
      <sheetName val="A-8 PD(도로중앙)"/>
      <sheetName val="현장관리비聀_x0012_茸"/>
      <sheetName val="명세헾"/>
      <sheetName val="현장관리비⩿〚_x0005_"/>
      <sheetName val="공사설ᰀ፜"/>
      <sheetName val="공사설렀቟"/>
      <sheetName val="모델링"/>
      <sheetName val="수로단위수량"/>
      <sheetName val="재료-CODE"/>
      <sheetName val="9.2단가산출서"/>
      <sheetName val="손료"/>
      <sheetName val="예산䠀ད䰁"/>
      <sheetName val="수량산출근헾"/>
      <sheetName val="총누㠀"/>
      <sheetName val="수량산출근_xdaa2_"/>
      <sheetName val="계_x0000_ፓ䰀"/>
      <sheetName val="계_xd800_ᙘ儀"/>
      <sheetName val="단԰_x0000_缀"/>
      <sheetName val="산㔀"/>
      <sheetName val="단栀፿㔀"/>
      <sheetName val="예산_x0000__x0000_Ԁ"/>
      <sheetName val="수량산출서 (2)"/>
      <sheetName val="98수문일위"/>
      <sheetName val="기초코드"/>
      <sheetName val="전산output"/>
      <sheetName val="단면_x0005__x0000_"/>
      <sheetName val="예산䠀⥖䈀"/>
      <sheetName val="Indirect Cosþ"/>
      <sheetName val="봉방동헾】"/>
      <sheetName val="계장ANAL"/>
      <sheetName val="말뚝지㰀᎕萀᎕"/>
      <sheetName val="계획세_x0010_"/>
      <sheetName val="계획세׃"/>
      <sheetName val="설산1_x0000_艭"/>
      <sheetName val="지장물C"/>
      <sheetName val="정읍농소"/>
      <sheetName val="금액"/>
      <sheetName val="경영혁신본부"/>
      <sheetName val="BOJUNGGM"/>
      <sheetName val="용수간선"/>
      <sheetName val="CB"/>
      <sheetName val="안전사Ԁ"/>
      <sheetName val="장비분석"/>
      <sheetName val="2001년 MCC 집계"/>
      <sheetName val="단면ᘀ᨜"/>
      <sheetName val="가시_x0005__x0000_"/>
      <sheetName val="구왤헾】_x0005_"/>
      <sheetName val="물가시세"/>
      <sheetName val="구왤집계闰"/>
      <sheetName val="TABLE3"/>
      <sheetName val="밸브설치"/>
      <sheetName val="각종양식"/>
      <sheetName val="3CHBDC"/>
      <sheetName val="오ԯ_x0000_缀"/>
      <sheetName val="오㠀ⶀ簀"/>
      <sheetName val="도급양식"/>
      <sheetName val="오砀⦁︀"/>
      <sheetName val="ASALTOTA"/>
      <sheetName val="견적서을2"/>
      <sheetName val="설계내역(2_x0005__x0000__x0000_"/>
      <sheetName val="jan"/>
      <sheetName val="2월"/>
      <sheetName val="발주설계서(당초)"/>
      <sheetName val="2차공사"/>
      <sheetName val="J直材崀"/>
      <sheetName val="설산1餀"/>
      <sheetName val="설계명세서_x0005__x0000__x0000_"/>
      <sheetName val="H-pile(298x299)"/>
      <sheetName val="H-pile(250x250)"/>
      <sheetName val="20_배_x0005__x0000_"/>
      <sheetName val="단위별 일위대가표"/>
      <sheetName val="DS-최尜"/>
      <sheetName val="[DS-LOAD.XLS][DS-LOAD.XLS]/_x0000_"/>
      <sheetName val="하도급업체"/>
      <sheetName val="코드猂"/>
      <sheetName val="계화丵〒"/>
      <sheetName val="45,4H"/>
      <sheetName val="쵽午_x0013_"/>
      <sheetName val="쵽䡲る"/>
      <sheetName val="dH"/>
      <sheetName val="3.CCTV설비공사"/>
      <sheetName val="실행๿〚_x0005_"/>
      <sheetName val="입력값1"/>
      <sheetName val="IMPEADENCE MAP 취수장"/>
      <sheetName val="노임(1차)"/>
      <sheetName val="DS-LOAD.XLS"/>
      <sheetName val="쵽_x0005__x0000_"/>
      <sheetName val="계᐀ባ切"/>
      <sheetName val="새공통"/>
      <sheetName val="사용자정의"/>
      <sheetName val="제품표준규격"/>
      <sheetName val="118.세금과丵⼼"/>
      <sheetName val="118.세금과_x0005__x0000_"/>
      <sheetName val="WIND-EQ"/>
      <sheetName val="BQLIST"/>
      <sheetName val="EQUIPMENT"/>
      <sheetName val="Piping"/>
      <sheetName val="WORKING"/>
      <sheetName val="BQ List MNHRS"/>
      <sheetName val="BQ_Equip_Pipe"/>
      <sheetName val="insulation"/>
      <sheetName val="PBS"/>
      <sheetName val="GROUNDING SYSTEM"/>
      <sheetName val="구왤집䈀ᅪ"/>
      <sheetName val="오산갈㥝"/>
      <sheetName val="7.PILE  (돌출)"/>
      <sheetName val="1근거"/>
      <sheetName val="9_문제점_및_대저"/>
      <sheetName val="9_문제점_및_대밅"/>
      <sheetName val="방송丵〒"/>
      <sheetName val="정산표"/>
      <sheetName val="년차계산분"/>
      <sheetName val="비교丵"/>
      <sheetName val="Q827"/>
      <sheetName val="부ԯ_x0000_缀"/>
      <sheetName val="당초Ȁ腳"/>
      <sheetName val="ModeÄ"/>
      <sheetName val="Construction Schedule"/>
      <sheetName val="공틀⡀"/>
      <sheetName val="외주"/>
      <sheetName val="노무비(DB)"/>
      <sheetName val="부䕇ԯ"/>
      <sheetName val="공정현황보고(3_27呐/䟣⿏_x0005_"/>
      <sheetName val="부倀⽔"/>
      <sheetName val="부僇⽔"/>
      <sheetName val="부က_x0000_렀"/>
      <sheetName val="단가견적조사표"/>
      <sheetName val="을부담_xd800_⑖턀"/>
      <sheetName val="1.수인터ﻇ"/>
      <sheetName val="P.M猂⿻"/>
      <sheetName val="P.M塈_x0016_"/>
      <sheetName val="국공유지및사︀ᇕ"/>
      <sheetName val="배수관헾"/>
      <sheetName val="일위대가(계측기설㔀቎"/>
      <sheetName val="일위대가(계측기설︀ᇕ"/>
      <sheetName val="1.2.1 마루높이결정"/>
      <sheetName val="단0_x0000_倀"/>
      <sheetName val="관급"/>
      <sheetName val="재료ⵓ"/>
      <sheetName val="관⩿〚"/>
      <sheetName val="설비"/>
      <sheetName val="S0"/>
      <sheetName val="본공사"/>
      <sheetName val="원하대비"/>
      <sheetName val="원도급"/>
      <sheetName val="하도급"/>
      <sheetName val="주소록"/>
      <sheetName val="인원계획-미화"/>
      <sheetName val="3_2_집기비품교체주기"/>
      <sheetName val="기초"/>
      <sheetName val="전체현황"/>
      <sheetName val="단면치缙"/>
      <sheetName val="건축원가계산㧨"/>
      <sheetName val="건축원가계산㏈"/>
      <sheetName val="건축원가계산㒸"/>
      <sheetName val="방음벽 기초䈀㉪ԯ_x0000_缀"/>
      <sheetName val="설산1က፭"/>
      <sheetName val="설산1蠀᥮"/>
      <sheetName val="운반_x0000__x0000_㚐"/>
      <sheetName val="장비당단가ԯ_x0000_缀_x0000_"/>
      <sheetName val="유도"/>
      <sheetName val="오산갈_x0000_"/>
      <sheetName val="오산갈헾"/>
      <sheetName val="Ⅴ-2.က_x0000_⠀밴쌏"/>
      <sheetName val="설계산출기Ç"/>
      <sheetName val="오산갈壸"/>
      <sheetName val="오산갈嬨"/>
      <sheetName val="오산갈蔈"/>
      <sheetName val="䀀"/>
      <sheetName val="ꠀ蘒"/>
      <sheetName val="안전Ç_x0000_ꠀ"/>
      <sheetName val="안전Ç_x0000_"/>
      <sheetName val="유도栀"/>
      <sheetName val="BID9697"/>
      <sheetName val="배수공Ô澾"/>
      <sheetName val="건축일위"/>
      <sheetName val="그라우팅일위"/>
      <sheetName val="PREFACE"/>
      <sheetName val="현장설명서"/>
      <sheetName val="건︀ᇕ԰"/>
      <sheetName val="majo԰"/>
      <sheetName val="동해title"/>
      <sheetName val="건축원가계산懊"/>
      <sheetName val="건축원가계산懇"/>
      <sheetName val="건축원가계산㡨"/>
      <sheetName val="건축원가계산㛘"/>
      <sheetName val="공사비산출내역"/>
      <sheetName val="별㔀"/>
      <sheetName val="수량이동"/>
      <sheetName val="수목데이타 "/>
      <sheetName val="근고 블록 유형별 수량"/>
      <sheetName val="예산변경_x0000__x0000_"/>
      <sheetName val="연동 내역서"/>
      <sheetName val="IMP (REAC罈_x001e_羌_x001e_"/>
      <sheetName val="첨부파일"/>
      <sheetName val="Macro(전기)"/>
      <sheetName val="주요업체"/>
      <sheetName val="풍하중1"/>
      <sheetName val="AC-01-원본"/>
      <sheetName val="변䈀ᅪ԰"/>
      <sheetName val="구왤집炬⭯"/>
      <sheetName val="전_x0005_"/>
      <sheetName val="MACS-COIL(CW)"/>
      <sheetName val="쵽괄夰"/>
      <sheetName val="특별교실"/>
      <sheetName val="요⋞"/>
      <sheetName val="8&amp;장비투입현황"/>
      <sheetName val="ꕬ완터널조명(할증제외)"/>
      <sheetName val="굤완터널소화기(할증)"/>
      <sheetName val="일밐공사"/>
      <sheetName val="중기조종사 단위단가"/>
      <sheetName val="자怀"/>
      <sheetName val="DOGI"/>
      <sheetName val="DS-장비"/>
      <sheetName val="NW-장비"/>
      <sheetName val="이익영"/>
      <sheetName val="1단계"/>
      <sheetName val="Id"/>
      <sheetName val="Intro2"/>
      <sheetName val="2004SS"/>
      <sheetName val="2004CJ"/>
      <sheetName val="MCC제원"/>
      <sheetName val="원가계산서(남측_x0000_"/>
      <sheetName val="F4-F7"/>
      <sheetName val="장비당단가 _x0005__x0000__x0000_"/>
      <sheetName val="P.M_x0005__x0000_"/>
      <sheetName val="일위대가표(DEEP)"/>
      <sheetName val="Manual Valve List"/>
      <sheetName val="소요자재명세서"/>
      <sheetName val="노무비명세서"/>
      <sheetName val="단가_x0005__x0000_"/>
      <sheetName val="증감대비"/>
      <sheetName val="원형䀀ኀ㠀ኃ"/>
      <sheetName val="원형︀ᇕ԰_x0000_"/>
      <sheetName val="전동기 SP︀ᇕ"/>
      <sheetName val="적聀_x0012_"/>
      <sheetName val="월선︀ᇕ"/>
      <sheetName val="보도경계블Ç"/>
      <sheetName val="일위대가-1"/>
      <sheetName val="효성CB︀ᇕ԰_x0000_缀"/>
      <sheetName val="안정검토(온1)"/>
      <sheetName val="디자이너"/>
      <sheetName val="GAEYO"/>
      <sheetName val="관거공︀࿕"/>
      <sheetName val="구왤䈀ԯ"/>
      <sheetName val="구왤瀀ፒ밀"/>
      <sheetName val="구왤ꀀᙒ"/>
      <sheetName val="구왤ԯ_x0000_缀"/>
      <sheetName val="구왤씀䰖ԯ"/>
      <sheetName val="평균물량산출서"/>
      <sheetName val="약품공급2"/>
      <sheetName val="철거산출근거"/>
      <sheetName val="노단"/>
      <sheetName val="36단가"/>
      <sheetName val="운반비집계"/>
      <sheetName val="자재԰_x0000_缀"/>
      <sheetName val="예산변경䈀ᅪ"/>
      <sheetName val="Indirect Cos_x0005_"/>
      <sheetName val="전신환︀ᇕ԰"/>
      <sheetName val="Ⅴ-2.공ﻇᇕ԰_x0000_"/>
      <sheetName val="[DS-LOAD.XLS]공정현황보고(3_27呐/䟣⿏_x0005_"/>
      <sheetName val="부_x0000__x0000_Ԁ"/>
      <sheetName val="을橂"/>
      <sheetName val="을齘"/>
      <sheetName val="1.수인터䋇"/>
      <sheetName val="입喸)"/>
      <sheetName val="BOQ-Summary_F袹㛿㤂彩ᰀ樼"/>
      <sheetName val="형상"/>
      <sheetName val="96수_x0005_"/>
      <sheetName val="방음벽 기초 怀፵ꈀᇚ"/>
      <sheetName val="준공조서갑지"/>
      <sheetName val="식재인부"/>
      <sheetName val="관거午_x0013_ὐ"/>
      <sheetName val="관거午_x0013_㐨"/>
      <sheetName val="관거午_x0013_떰"/>
      <sheetName val="입合¾"/>
      <sheetName val="별ԯ"/>
      <sheetName val="별䋌"/>
      <sheetName val="명芘'"/>
      <sheetName val="철거ᨀꍙ"/>
      <sheetName val="위치조서"/>
      <sheetName val="별ꠀ"/>
      <sheetName val="70%"/>
      <sheetName val="공정 (총괄) (2)"/>
      <sheetName val="99노임기준"/>
      <sheetName val="견적서세부내용"/>
      <sheetName val="견적내용입력"/>
      <sheetName val="방음벽 기초䈀ｪԯ_x0000_缀"/>
      <sheetName val="자재㔀቎԰"/>
      <sheetName val="자재㕑቎԰"/>
      <sheetName val="자재㔰቎԰"/>
      <sheetName val="계화㔀቎"/>
      <sheetName val="자재㗇቎԰"/>
      <sheetName val="자재㗈቎԰"/>
      <sheetName val="입哨_x0013_"/>
      <sheetName val="오산ፔ"/>
      <sheetName val="건축원가계산呠"/>
      <sheetName val="입呠&amp;"/>
      <sheetName val="1차분내역-2"/>
      <sheetName val="조橂"/>
      <sheetName val="오산䈀"/>
      <sheetName val="P&amp;L01-02GR"/>
      <sheetName val="오산/"/>
      <sheetName val="118.세금과공䀀"/>
      <sheetName val="입丵〒"/>
      <sheetName val="입墐 "/>
      <sheetName val="입啐'"/>
      <sheetName val="입ꮸ⾚"/>
      <sheetName val="입呠0"/>
      <sheetName val="입牘!"/>
      <sheetName val="입ꮸ「"/>
      <sheetName val="입盀_x001d_"/>
      <sheetName val="입疰_x001e_"/>
      <sheetName val="오산"/>
      <sheetName val="유통망계획"/>
      <sheetName val="오산픀"/>
      <sheetName val="오산ን"/>
      <sheetName val="오산Ⰰ"/>
      <sheetName val="오산餀ኘ"/>
      <sheetName val="일위대가(계측기설쀀᝹"/>
      <sheetName val="안정缀䜎"/>
      <sheetName val="계緇"/>
      <sheetName val="산"/>
      <sheetName val="공문(신)"/>
      <sheetName val="6공구ମ⽝"/>
      <sheetName val="제경᠀"/>
      <sheetName val="제경렀"/>
      <sheetName val="구왤집ԯ_x0000_"/>
      <sheetName val="예산Mἀ膦ԯ"/>
      <sheetName val="예산Mⵗ㰀"/>
      <sheetName val="안缀ᨎ԰"/>
      <sheetName val="안/_x0000_"/>
      <sheetName val="안ࠋ቎蠀"/>
      <sheetName val="안/_x0000_뀀"/>
      <sheetName val="Ⅴ-2.공㔀቎԰_x0000_"/>
      <sheetName val="현장관리비집계㔀"/>
      <sheetName val="가설공사"/>
      <sheetName val="단가결정"/>
      <sheetName val="내역아"/>
      <sheetName val="울타리"/>
      <sheetName val="단위︀ᇕ"/>
      <sheetName val="우수"/>
      <sheetName val="물량산출근_x0000_"/>
      <sheetName val="IW-LIST"/>
      <sheetName val="G.R300경비"/>
      <sheetName val="12.3P"/>
      <sheetName val="설계산출ᰀ፜"/>
      <sheetName val="실행"/>
      <sheetName val="o현장경비"/>
      <sheetName val="dÃ"/>
      <sheetName val="봉방_x0000__x0000_"/>
      <sheetName val="설계爏譈0_x0000_"/>
      <sheetName val="dB"/>
      <sheetName val="bearing"/>
      <sheetName val="추가예산"/>
      <sheetName val="J"/>
      <sheetName val="집"/>
      <sheetName val="포장직선구간"/>
      <sheetName val="H-PILE수량집계"/>
      <sheetName val="토 _x0000__x0000__x0005_"/>
      <sheetName val="재해-호표"/>
      <sheetName val="부대頀ኗ"/>
      <sheetName val="목표세부명세"/>
      <sheetName val="전산망"/>
      <sheetName val="항목蠀㑗䈀ᝪ"/>
      <sheetName val="항목簀䐼ᨱ"/>
      <sheetName val="DJ1"/>
      <sheetName val="2.대외_x0010__x0000_"/>
      <sheetName val="Moder"/>
      <sheetName val="Mode_x0010_"/>
      <sheetName val="지사인원"/>
      <sheetName val="유림골조"/>
      <sheetName val="구왤집계︀"/>
      <sheetName val="구왤집계䈀"/>
      <sheetName val="1호맨홀䈀ᅪ"/>
      <sheetName val="건축원가계산齘"/>
      <sheetName val="오산렀"/>
      <sheetName val="명鉈0"/>
      <sheetName val="실행대비"/>
      <sheetName val="중기사용료산출근거"/>
      <sheetName val="원형1호맨홀토공수량"/>
      <sheetName val="북방3터널"/>
      <sheetName val="Noname 1"/>
      <sheetName val="PROJECT"/>
      <sheetName val="계怀"/>
      <sheetName val="계餀"/>
      <sheetName val="4_실행예산단가산԰_x0000_缀_x0000__x0000__x0000_"/>
      <sheetName val="1_공사집๿〚_x0005__x0000_"/>
      <sheetName val="4_실행예산단가산缀ᨎ԰_x0000_缀_x0000_"/>
      <sheetName val="Ⅴ-2.Ԁ_x0000_缀_x0000__x0000_"/>
      <sheetName val="계֬"/>
      <sheetName val="계ᰀ"/>
      <sheetName val="계뢬"/>
      <sheetName val="계퀀"/>
      <sheetName val="계㔀"/>
      <sheetName val="계䀀"/>
      <sheetName val="계ﺬ"/>
      <sheetName val="계뀀"/>
      <sheetName val="계⠀"/>
      <sheetName val="오산갈䈀"/>
      <sheetName val="오산갈"/>
      <sheetName val="별쌐"/>
      <sheetName val="PRE"/>
      <sheetName val="PLCAL"/>
      <sheetName val="공사원가계산_x0000_"/>
      <sheetName val="Constant"/>
      <sheetName val="Boq"/>
      <sheetName val="p"/>
      <sheetName val="예산M1_x0005__x0000_"/>
      <sheetName val="렀቟"/>
      <sheetName val="제잡비"/>
      <sheetName val="집계"/>
      <sheetName val="직簀"/>
      <sheetName val="직谀"/>
      <sheetName val="직Ⰰ"/>
      <sheetName val="직_xdc00_"/>
      <sheetName val="발신정보"/>
      <sheetName val="일위대가표(유단가)"/>
      <sheetName val="일︀ᇕ԰"/>
      <sheetName val="Sh丵⼺_x0005__x0000_"/>
      <sheetName val="철근량"/>
      <sheetName val="단"/>
      <sheetName val="Modeø"/>
      <sheetName val="Modeè"/>
      <sheetName val="sum_x0000__x0000_〸_x0000__x0000_"/>
      <sheetName val="명세厀"/>
      <sheetName val="출력X"/>
      <sheetName val="계怀⽍렀"/>
      <sheetName val="여과지동"/>
      <sheetName val="내역(중앙)"/>
      <sheetName val="상촌2교-일반수량집계"/>
      <sheetName val="투찰가"/>
      <sheetName val="역T형교대(말뚝기초)"/>
      <sheetName val="가로등내역서"/>
      <sheetName val="9811"/>
      <sheetName val="Assumptions"/>
      <sheetName val="A-General"/>
      <sheetName val="템플릿"/>
      <sheetName val="변수"/>
      <sheetName val="1차 내역서"/>
      <sheetName val="물⩿〚"/>
      <sheetName val="BSD_(2)"/>
      <sheetName val="Despacho_(c_civil)"/>
      <sheetName val="Ⅴ-2.공종별헾】"/>
      <sheetName val="건축집계표"/>
      <sheetName val="물가단가"/>
      <sheetName val="조명율데이타"/>
      <sheetName val="D-ELECT"/>
      <sheetName val="L형옹丵"/>
      <sheetName val="구왤집계謀"/>
      <sheetName val="공사원가계산_x0005_"/>
      <sheetName val="LOPCAL_x0005_"/>
      <sheetName val="물량표S"/>
      <sheetName val="L형옹呸"/>
      <sheetName val="내︀ᇕ԰"/>
      <sheetName val="코헾】"/>
      <sheetName val="코_x0005__x0000_"/>
      <sheetName val="안䈀ᅪ԰"/>
      <sheetName val="유도헾"/>
      <sheetName val="단위昀⭝"/>
      <sheetName val="단위3_x0000_"/>
      <sheetName val="비대甂㘼_x0001_"/>
      <sheetName val="비대_x0001__x0000_퀀"/>
      <sheetName val="비대저᥻԰"/>
      <sheetName val="우배수"/>
      <sheetName val="개략"/>
      <sheetName val="적용단위길이"/>
      <sheetName val="IN"/>
      <sheetName val="제품(수출)매출"/>
      <sheetName val="상품보조수불"/>
      <sheetName val="제조원가계산서 (2)"/>
      <sheetName val="제품입고(생산)"/>
      <sheetName val="bm-marine"/>
      <sheetName val="파일의이용"/>
      <sheetName val="토사(闰⾘_x0005_"/>
      <sheetName val="예산窨_x0013_竬"/>
      <sheetName val="118.세금删%剬"/>
      <sheetName val="2000.11월설계내역"/>
      <sheetName val="사무실1"/>
      <sheetName val="물량"/>
      <sheetName val="05년5월"/>
      <sheetName val="간접비(1)"/>
      <sheetName val="J0_x0000__x0000_"/>
      <sheetName val="J0_x0000_⠀"/>
      <sheetName val="Jꠀ⢄︀"/>
      <sheetName val="인건-측정"/>
      <sheetName val="BOX(상시)"/>
      <sheetName val="ML"/>
      <sheetName val="VXXB"/>
      <sheetName val="수로BOX"/>
      <sheetName val="철거︀ᇕ"/>
      <sheetName val="철거ᰀ፜"/>
      <sheetName val="철거렀቟"/>
      <sheetName val="철거㔀቎"/>
      <sheetName val="계화배_x0005_"/>
      <sheetName val="횡배수관 토공량 산출"/>
      <sheetName val="FORM7"/>
      <sheetName val="안ﺬ_xd9d5_ԯ"/>
      <sheetName val="안⢬㢂氀"/>
      <sheetName val="Macro(차단기)"/>
      <sheetName val="자재砀⪜︀"/>
      <sheetName val="부대단위수량"/>
      <sheetName val="내역서(1)"/>
      <sheetName val="전동기 ⹠敇"/>
      <sheetName val="전동기 ԯ_x0000_缀_x0000_"/>
      <sheetName val="전동기 밀ⱙЀⱚ"/>
      <sheetName val="전동기 퀀Ⱡ袕"/>
      <sheetName val="전동기 축ԯ_x0000_"/>
      <sheetName val="전동기 ԯ_x0000_"/>
      <sheetName val="전동기 _xdc00_⡘␀⡙"/>
      <sheetName val="전동기 ⍡辕"/>
      <sheetName val="전동기 㔀ݎ԰_x0000_"/>
      <sheetName val="전동기 塴㍒렀륟"/>
      <sheetName val="전동기 ︀ԯ_x0000_"/>
      <sheetName val="전동기 㕴㥎ԯ_x0000_"/>
      <sheetName val="전동기 倀䅒鰀䅒"/>
      <sheetName val="Int'l_Price_List"/>
      <sheetName val="전동기 㔀畎ԯ_x0000_"/>
      <sheetName val="전동기 爂版0_x0000_"/>
      <sheetName val="부산"/>
      <sheetName val="고객상담실"/>
      <sheetName val="서부산"/>
      <sheetName val="양산"/>
      <sheetName val="부품기술(1)"/>
      <sheetName val="상용부품"/>
      <sheetName val="상용정비"/>
      <sheetName val="서대구"/>
      <sheetName val="서울서부"/>
      <sheetName val="서울정비"/>
      <sheetName val="승용부품"/>
      <sheetName val="광주정비"/>
      <sheetName val="정비교육"/>
      <sheetName val="인천정비"/>
      <sheetName val="정비기술"/>
      <sheetName val="정비운영팀"/>
      <sheetName val="조달팀"/>
      <sheetName val="기획및경리팀"/>
      <sheetName val="중부부품물류"/>
      <sheetName val="해외서비스담당"/>
      <sheetName val="전주정비"/>
      <sheetName val="관리팀"/>
      <sheetName val="구로"/>
      <sheetName val="국민차"/>
      <sheetName val="대전"/>
      <sheetName val="신탄진"/>
      <sheetName val="동서울"/>
      <sheetName val="원주"/>
      <sheetName val="전동기 렀慟ԯ_x0000_"/>
      <sheetName val="기본사항"/>
      <sheetName val="P.M _x0000_"/>
      <sheetName val="자㠅"/>
      <sheetName val="Ⅴ-2.공종별내렃"/>
      <sheetName val="동력부하(도산)"/>
      <sheetName val="C &amp; G _x0000__x0000__x0005_"/>
      <sheetName val="C &amp; G "/>
      <sheetName val="◀-▶"/>
      <sheetName val="㔀"/>
      <sheetName val="PUMP"/>
      <sheetName val="J直丵〒"/>
      <sheetName val="입찰참가㖬቎԰_x0000_缀_x0000_"/>
      <sheetName val="입찰참가㗇቎԰_x0000_缀_x0000_"/>
      <sheetName val="J直_x0005__x0000_"/>
      <sheetName val="입찰참가ׇ_x0000_缀_x0000__x0000__x0000_"/>
      <sheetName val="96냇ᕓ"/>
      <sheetName val="일반부표"/>
      <sheetName val="일위대가표 (2)"/>
      <sheetName val="þ"/>
      <sheetName val="개산공사비"/>
      <sheetName val="물_x0005__x0000_"/>
      <sheetName val="상수보호"/>
      <sheetName val="을부담ԯ_x0000_缀"/>
      <sheetName val="참조일람"/>
      <sheetName val="sum1_(2)"/>
      <sheetName val="3_건축(현장안)"/>
      <sheetName val="GIS_Ry재"/>
      <sheetName val="118_세금과공과"/>
      <sheetName val="전동기_SPEC"/>
      <sheetName val="4_실행예산단가삼출서(단갌)"/>
      <sheetName val="4_실행예산단가삼출서(금액)"/>
      <sheetName val="5_현잣관리비"/>
      <sheetName val="단가표_"/>
      <sheetName val="1_취수장"/>
      <sheetName val="표지_(2)"/>
      <sheetName val="Page_1A_-_Proposal_Strategy_"/>
      <sheetName val="3_현장배치"/>
      <sheetName val="1_우편집중내역서"/>
      <sheetName val="토공_토적표"/>
      <sheetName val="DESIGN_CRETERIA1"/>
      <sheetName val="1_설계조건"/>
      <sheetName val="3_하중산정4_지지력"/>
      <sheetName val="EQUIPMENT_-2"/>
      <sheetName val="-15_0"/>
      <sheetName val="BOM-Form_A_1_III"/>
      <sheetName val="3련_BOX"/>
      <sheetName val="효성CB_1P기초"/>
      <sheetName val="품질_및_缀ᨎ԰缀"/>
      <sheetName val="적용_기준(환율)-1"/>
      <sheetName val="적용_기준(환율)"/>
      <sheetName val="자재단가_"/>
      <sheetName val="을_2"/>
      <sheetName val="Budget_2005(DW)"/>
      <sheetName val="기타_정보통신공사"/>
      <sheetName val="99_6"/>
      <sheetName val="RING_WALL"/>
      <sheetName val="일위㦐ͨ_xda0b_"/>
      <sheetName val="현장관리비집尜_x0013_"/>
      <sheetName val="별표총괄표"/>
      <sheetName val="부대Ç_x0000_退="/>
      <sheetName val="표지 (_x0005__x0000_"/>
      <sheetName val="표지 (嫐0"/>
      <sheetName val="표지 (垼+"/>
      <sheetName val="표지 (寠-"/>
      <sheetName val="표지 (妼_x001b_"/>
      <sheetName val="표지 (嚀#"/>
      <sheetName val="건물︀ᇕ"/>
      <sheetName val="실행간접비용"/>
      <sheetName val="구왤_x0000__x0000_㶐"/>
      <sheetName val="3.자재비(총괄)"/>
      <sheetName val="구왤֮"/>
      <sheetName val="구왤룠቟԰"/>
      <sheetName val="구왤㗇ԯ"/>
      <sheetName val="구왤낼㝗ﰀ"/>
      <sheetName val="민속촌메뉴"/>
      <sheetName val="INSTR"/>
      <sheetName val="_x0005_"/>
      <sheetName val="8"/>
      <sheetName val="¸"/>
      <sheetName val="특2호하천산근"/>
      <sheetName val="특2호부관하천산근"/>
      <sheetName val="5공철탑ⶅ︀"/>
      <sheetName val="부대尜_x0013_"/>
      <sheetName val="전선(IEC)"/>
      <sheetName val="오산げ"/>
      <sheetName val="입׃⽾"/>
      <sheetName val="내역및총괄"/>
      <sheetName val="계頀塔攀"/>
      <sheetName val="계Ç_x0000_"/>
      <sheetName val="유도쐂"/>
      <sheetName val="계Ç_x0000_렀"/>
      <sheetName val="전력구구조물산근"/>
      <sheetName val="종배수관면벽구"/>
      <sheetName val="계장 품셈표"/>
      <sheetName val="기별"/>
      <sheetName val="[DS-LOAD.XLS]오산/"/>
      <sheetName val="기기리스트"/>
      <sheetName val="세부내역서"/>
      <sheetName val="3.1.4 F-FR8"/>
      <sheetName val="남대문빌딩"/>
      <sheetName val="봉방동근単"/>
      <sheetName val="봉방동근呐"/>
      <sheetName val="봉방동근丵"/>
      <sheetName val="봉방동근夘"/>
      <sheetName val="총_x0000__x0000_"/>
      <sheetName val="총쀀"/>
      <sheetName val="총迬"/>
      <sheetName val="총耀埭"/>
      <sheetName val="설계내역(㠵£_x0000_該"/>
      <sheetName val="총_x0000_问"/>
      <sheetName val="총뀀駪"/>
      <sheetName val="설계내역(豯V_x0000_萢"/>
      <sheetName val="총怀俬"/>
      <sheetName val="총Ⴭ㛭"/>
      <sheetName val="총⃅飫"/>
      <sheetName val="총瀀룯"/>
      <sheetName val="총耀ᷮ"/>
      <sheetName val="총࿟"/>
      <sheetName val="도_x0000__x0000__x0005_"/>
      <sheetName val="안정검_x0000_"/>
      <sheetName val="내역서01"/>
      <sheetName val="공구원가계산"/>
      <sheetName val="하수급_x0005__x0000__x0000_"/>
      <sheetName val="조԰"/>
      <sheetName val="조_x0005_"/>
      <sheetName val="2006기계경비산출표"/>
      <sheetName val="내역 (2)"/>
      <sheetName val="구왤집ꠧ᭑"/>
      <sheetName val="예산변경사Z"/>
      <sheetName val="작성기준"/>
      <sheetName val="GIS԰"/>
      <sheetName val="도급예산내역서총橂】"/>
      <sheetName val="공璈ã瓌"/>
      <sheetName val="전 기"/>
      <sheetName val="아산추가1220"/>
      <sheetName val="실행(표지,갑,을)"/>
      <sheetName val="관거공ԯ_x0000_"/>
    </sheetNames>
    <sheetDataSet>
      <sheetData sheetId="0">
        <row r="61">
          <cell r="B61">
            <v>2.5</v>
          </cell>
        </row>
      </sheetData>
      <sheetData sheetId="1">
        <row r="61">
          <cell r="B61">
            <v>2.5</v>
          </cell>
        </row>
      </sheetData>
      <sheetData sheetId="2">
        <row r="61">
          <cell r="B61">
            <v>2.5</v>
          </cell>
        </row>
      </sheetData>
      <sheetData sheetId="3">
        <row r="61">
          <cell r="B61">
            <v>2.5</v>
          </cell>
        </row>
      </sheetData>
      <sheetData sheetId="4">
        <row r="61">
          <cell r="B61">
            <v>2.5</v>
          </cell>
        </row>
      </sheetData>
      <sheetData sheetId="5">
        <row r="61">
          <cell r="B61">
            <v>2.5</v>
          </cell>
        </row>
      </sheetData>
      <sheetData sheetId="6">
        <row r="61">
          <cell r="B61">
            <v>2.5</v>
          </cell>
        </row>
      </sheetData>
      <sheetData sheetId="7">
        <row r="61">
          <cell r="B61">
            <v>2.5</v>
          </cell>
        </row>
      </sheetData>
      <sheetData sheetId="8">
        <row r="61">
          <cell r="B61">
            <v>2.5</v>
          </cell>
        </row>
      </sheetData>
      <sheetData sheetId="9">
        <row r="61">
          <cell r="B61">
            <v>2.5</v>
          </cell>
        </row>
      </sheetData>
      <sheetData sheetId="10">
        <row r="61">
          <cell r="B61">
            <v>2.5</v>
          </cell>
        </row>
      </sheetData>
      <sheetData sheetId="11"/>
      <sheetData sheetId="12" refreshError="1">
        <row r="61">
          <cell r="B61">
            <v>2.5</v>
          </cell>
          <cell r="C61" t="str">
            <v>KA</v>
          </cell>
          <cell r="D61">
            <v>4.1717686147384132</v>
          </cell>
          <cell r="E61">
            <v>5.5</v>
          </cell>
        </row>
        <row r="62">
          <cell r="B62">
            <v>5</v>
          </cell>
          <cell r="C62" t="str">
            <v>KA</v>
          </cell>
          <cell r="D62">
            <v>8.3435372294768264</v>
          </cell>
          <cell r="E62">
            <v>14</v>
          </cell>
        </row>
        <row r="63">
          <cell r="B63">
            <v>8</v>
          </cell>
          <cell r="C63" t="str">
            <v>KA</v>
          </cell>
          <cell r="D63">
            <v>13.349659567162922</v>
          </cell>
          <cell r="E63">
            <v>14</v>
          </cell>
        </row>
        <row r="64">
          <cell r="B64">
            <v>12.5</v>
          </cell>
          <cell r="C64" t="str">
            <v>KA</v>
          </cell>
          <cell r="D64">
            <v>20.858843073692068</v>
          </cell>
          <cell r="E64">
            <v>22</v>
          </cell>
        </row>
        <row r="65">
          <cell r="B65">
            <v>16</v>
          </cell>
          <cell r="C65" t="str">
            <v>KA</v>
          </cell>
          <cell r="D65">
            <v>26.699319134325844</v>
          </cell>
          <cell r="E65">
            <v>38</v>
          </cell>
        </row>
        <row r="66">
          <cell r="B66">
            <v>20</v>
          </cell>
          <cell r="C66" t="str">
            <v>KA</v>
          </cell>
          <cell r="D66">
            <v>33.374148917907306</v>
          </cell>
          <cell r="E66">
            <v>38</v>
          </cell>
        </row>
        <row r="67">
          <cell r="B67">
            <v>25</v>
          </cell>
          <cell r="C67" t="str">
            <v>KA</v>
          </cell>
          <cell r="D67">
            <v>41.717686147384136</v>
          </cell>
          <cell r="E67">
            <v>60</v>
          </cell>
        </row>
        <row r="68">
          <cell r="B68">
            <v>40</v>
          </cell>
          <cell r="C68" t="str">
            <v>KA</v>
          </cell>
          <cell r="D68">
            <v>66.748297835814611</v>
          </cell>
          <cell r="E68">
            <v>100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61">
          <cell r="B61" t="str">
            <v>BC 1.6m</v>
          </cell>
        </row>
      </sheetData>
      <sheetData sheetId="54">
        <row r="61">
          <cell r="B61" t="str">
            <v>BC 1.6m</v>
          </cell>
        </row>
      </sheetData>
      <sheetData sheetId="55">
        <row r="61">
          <cell r="B61" t="str">
            <v>BC 1.6m</v>
          </cell>
        </row>
      </sheetData>
      <sheetData sheetId="56">
        <row r="61">
          <cell r="B61" t="str">
            <v>BC 1.6m</v>
          </cell>
        </row>
      </sheetData>
      <sheetData sheetId="57">
        <row r="61">
          <cell r="B61" t="str">
            <v>BC 1.6m</v>
          </cell>
        </row>
      </sheetData>
      <sheetData sheetId="58">
        <row r="61">
          <cell r="B61" t="str">
            <v>BC 1.6m</v>
          </cell>
        </row>
      </sheetData>
      <sheetData sheetId="59">
        <row r="61">
          <cell r="B61" t="str">
            <v>BC 1.6m</v>
          </cell>
        </row>
      </sheetData>
      <sheetData sheetId="60">
        <row r="61">
          <cell r="B61" t="str">
            <v>BC 1.6m</v>
          </cell>
        </row>
      </sheetData>
      <sheetData sheetId="61">
        <row r="61">
          <cell r="B61" t="str">
            <v>BC 1.6m</v>
          </cell>
        </row>
      </sheetData>
      <sheetData sheetId="62">
        <row r="61">
          <cell r="B61" t="str">
            <v>BC 1.6m</v>
          </cell>
        </row>
      </sheetData>
      <sheetData sheetId="63">
        <row r="61">
          <cell r="B61" t="str">
            <v>BC 1.6m</v>
          </cell>
        </row>
      </sheetData>
      <sheetData sheetId="64">
        <row r="61">
          <cell r="B61" t="str">
            <v>BC 1.6m</v>
          </cell>
        </row>
      </sheetData>
      <sheetData sheetId="65">
        <row r="61">
          <cell r="B61" t="str">
            <v>BC 1.6m</v>
          </cell>
        </row>
      </sheetData>
      <sheetData sheetId="66">
        <row r="61">
          <cell r="B61" t="str">
            <v>BC 1.6m</v>
          </cell>
        </row>
      </sheetData>
      <sheetData sheetId="67">
        <row r="61">
          <cell r="B61" t="str">
            <v>BC 1.6m</v>
          </cell>
        </row>
      </sheetData>
      <sheetData sheetId="68">
        <row r="61">
          <cell r="B61" t="str">
            <v>BC 1.6m</v>
          </cell>
        </row>
      </sheetData>
      <sheetData sheetId="69">
        <row r="61">
          <cell r="B61" t="str">
            <v>BC 1.6m</v>
          </cell>
        </row>
      </sheetData>
      <sheetData sheetId="70">
        <row r="61">
          <cell r="B61" t="str">
            <v>BC 1.6m</v>
          </cell>
        </row>
      </sheetData>
      <sheetData sheetId="71">
        <row r="61">
          <cell r="B61" t="str">
            <v>BC 1.6m</v>
          </cell>
        </row>
      </sheetData>
      <sheetData sheetId="72">
        <row r="61">
          <cell r="B61" t="str">
            <v>BC 1.6m</v>
          </cell>
        </row>
      </sheetData>
      <sheetData sheetId="73">
        <row r="61">
          <cell r="B61" t="str">
            <v>BC 1.6m</v>
          </cell>
        </row>
      </sheetData>
      <sheetData sheetId="74">
        <row r="61">
          <cell r="B61" t="str">
            <v>BC 1.6m</v>
          </cell>
        </row>
      </sheetData>
      <sheetData sheetId="75">
        <row r="61">
          <cell r="B61" t="str">
            <v>BC 1.6m</v>
          </cell>
        </row>
      </sheetData>
      <sheetData sheetId="76" refreshError="1"/>
      <sheetData sheetId="77">
        <row r="61">
          <cell r="B61" t="str">
            <v>BC 1.6m</v>
          </cell>
        </row>
      </sheetData>
      <sheetData sheetId="78">
        <row r="61">
          <cell r="B61" t="str">
            <v>BC 1.6m</v>
          </cell>
        </row>
      </sheetData>
      <sheetData sheetId="79">
        <row r="61">
          <cell r="B61" t="str">
            <v>BC 1.6m</v>
          </cell>
        </row>
      </sheetData>
      <sheetData sheetId="80">
        <row r="61">
          <cell r="B61" t="str">
            <v>BC 1.6m</v>
          </cell>
        </row>
      </sheetData>
      <sheetData sheetId="81">
        <row r="61">
          <cell r="B61" t="str">
            <v>BC 1.6m</v>
          </cell>
        </row>
      </sheetData>
      <sheetData sheetId="82">
        <row r="61">
          <cell r="B61" t="str">
            <v>BC 1.6m</v>
          </cell>
        </row>
      </sheetData>
      <sheetData sheetId="83">
        <row r="61">
          <cell r="B61" t="str">
            <v>BC 1.6m</v>
          </cell>
        </row>
      </sheetData>
      <sheetData sheetId="84">
        <row r="61">
          <cell r="B61" t="str">
            <v>BC 1.6m</v>
          </cell>
        </row>
      </sheetData>
      <sheetData sheetId="85">
        <row r="61">
          <cell r="B61" t="str">
            <v>BC 1.6m</v>
          </cell>
        </row>
      </sheetData>
      <sheetData sheetId="86">
        <row r="61">
          <cell r="B61" t="str">
            <v>BC 1.6m</v>
          </cell>
        </row>
      </sheetData>
      <sheetData sheetId="87">
        <row r="61">
          <cell r="B61" t="str">
            <v>BC 1.6m</v>
          </cell>
        </row>
      </sheetData>
      <sheetData sheetId="88">
        <row r="61">
          <cell r="B61" t="str">
            <v>BC 1.6m</v>
          </cell>
        </row>
      </sheetData>
      <sheetData sheetId="89">
        <row r="61">
          <cell r="B61" t="str">
            <v>BC 1.6m</v>
          </cell>
        </row>
      </sheetData>
      <sheetData sheetId="90">
        <row r="61">
          <cell r="B61" t="str">
            <v>BC 1.6m</v>
          </cell>
        </row>
      </sheetData>
      <sheetData sheetId="91">
        <row r="61">
          <cell r="B61" t="str">
            <v>BC 1.6m</v>
          </cell>
        </row>
      </sheetData>
      <sheetData sheetId="92">
        <row r="61">
          <cell r="B61" t="str">
            <v>BC 1.6m</v>
          </cell>
        </row>
      </sheetData>
      <sheetData sheetId="93">
        <row r="61">
          <cell r="B61" t="str">
            <v>BC 1.6m</v>
          </cell>
        </row>
      </sheetData>
      <sheetData sheetId="94">
        <row r="61">
          <cell r="B61" t="str">
            <v>BC 1.6m</v>
          </cell>
        </row>
      </sheetData>
      <sheetData sheetId="95">
        <row r="61">
          <cell r="B61" t="str">
            <v>BC 1.6m</v>
          </cell>
        </row>
      </sheetData>
      <sheetData sheetId="96">
        <row r="61">
          <cell r="B61" t="str">
            <v>BC 1.6m</v>
          </cell>
        </row>
      </sheetData>
      <sheetData sheetId="97">
        <row r="61">
          <cell r="B61" t="str">
            <v>BC 1.6m</v>
          </cell>
        </row>
      </sheetData>
      <sheetData sheetId="98">
        <row r="61">
          <cell r="B61" t="str">
            <v>BC 1.6m</v>
          </cell>
        </row>
      </sheetData>
      <sheetData sheetId="99">
        <row r="61">
          <cell r="B61" t="str">
            <v>BC 1.6m</v>
          </cell>
        </row>
      </sheetData>
      <sheetData sheetId="100">
        <row r="61">
          <cell r="B61" t="str">
            <v>BC 1.6m</v>
          </cell>
        </row>
      </sheetData>
      <sheetData sheetId="101">
        <row r="61">
          <cell r="B61" t="str">
            <v>BC 1.6m</v>
          </cell>
        </row>
      </sheetData>
      <sheetData sheetId="102">
        <row r="61">
          <cell r="B61" t="str">
            <v>BC 1.6m</v>
          </cell>
        </row>
      </sheetData>
      <sheetData sheetId="103">
        <row r="61">
          <cell r="B61" t="str">
            <v>BC 1.6m</v>
          </cell>
        </row>
      </sheetData>
      <sheetData sheetId="104">
        <row r="61">
          <cell r="B61" t="str">
            <v>BC 1.6m</v>
          </cell>
        </row>
      </sheetData>
      <sheetData sheetId="105">
        <row r="61">
          <cell r="B61" t="str">
            <v>BC 1.6m</v>
          </cell>
        </row>
      </sheetData>
      <sheetData sheetId="106">
        <row r="61">
          <cell r="B61" t="str">
            <v>BC 1.6m</v>
          </cell>
        </row>
      </sheetData>
      <sheetData sheetId="107">
        <row r="61">
          <cell r="B61" t="str">
            <v>BC 1.6m</v>
          </cell>
        </row>
      </sheetData>
      <sheetData sheetId="108">
        <row r="61">
          <cell r="B61" t="str">
            <v>BC 1.6m</v>
          </cell>
        </row>
      </sheetData>
      <sheetData sheetId="109">
        <row r="61">
          <cell r="B61" t="str">
            <v>BC 1.6m</v>
          </cell>
        </row>
      </sheetData>
      <sheetData sheetId="110">
        <row r="61">
          <cell r="B61" t="str">
            <v>BC 1.6m</v>
          </cell>
        </row>
      </sheetData>
      <sheetData sheetId="111">
        <row r="61">
          <cell r="B61" t="str">
            <v>BC 1.6m</v>
          </cell>
        </row>
      </sheetData>
      <sheetData sheetId="112">
        <row r="61">
          <cell r="B61" t="str">
            <v>BC 1.6m</v>
          </cell>
        </row>
      </sheetData>
      <sheetData sheetId="113">
        <row r="61">
          <cell r="B61" t="str">
            <v>BC 1.6m</v>
          </cell>
        </row>
      </sheetData>
      <sheetData sheetId="114">
        <row r="61">
          <cell r="B61" t="str">
            <v>BC 1.6m</v>
          </cell>
        </row>
      </sheetData>
      <sheetData sheetId="115">
        <row r="61">
          <cell r="B61" t="str">
            <v>BC 1.6m</v>
          </cell>
        </row>
      </sheetData>
      <sheetData sheetId="116">
        <row r="61">
          <cell r="B61" t="str">
            <v>BC 1.6m</v>
          </cell>
        </row>
      </sheetData>
      <sheetData sheetId="117">
        <row r="61">
          <cell r="B61" t="str">
            <v>BC 1.6m</v>
          </cell>
        </row>
      </sheetData>
      <sheetData sheetId="118">
        <row r="61">
          <cell r="B61" t="str">
            <v>BC 1.6m</v>
          </cell>
        </row>
      </sheetData>
      <sheetData sheetId="119">
        <row r="61">
          <cell r="B61" t="str">
            <v>BC 1.6m</v>
          </cell>
        </row>
      </sheetData>
      <sheetData sheetId="120">
        <row r="61">
          <cell r="B61" t="str">
            <v>BC 1.6m</v>
          </cell>
        </row>
      </sheetData>
      <sheetData sheetId="121">
        <row r="61">
          <cell r="B61" t="str">
            <v>BC 1.6m</v>
          </cell>
        </row>
      </sheetData>
      <sheetData sheetId="122">
        <row r="61">
          <cell r="B61" t="str">
            <v>BC 1.6m</v>
          </cell>
        </row>
      </sheetData>
      <sheetData sheetId="123">
        <row r="61">
          <cell r="B61" t="str">
            <v>BC 1.6m</v>
          </cell>
        </row>
      </sheetData>
      <sheetData sheetId="124">
        <row r="61">
          <cell r="B61" t="str">
            <v>BC 1.6m</v>
          </cell>
        </row>
      </sheetData>
      <sheetData sheetId="125">
        <row r="61">
          <cell r="B61" t="str">
            <v>BC 1.6m</v>
          </cell>
        </row>
      </sheetData>
      <sheetData sheetId="126">
        <row r="61">
          <cell r="B61" t="str">
            <v>BC 1.6m</v>
          </cell>
        </row>
      </sheetData>
      <sheetData sheetId="127">
        <row r="61">
          <cell r="B61" t="str">
            <v>BC 1.6m</v>
          </cell>
        </row>
      </sheetData>
      <sheetData sheetId="128">
        <row r="61">
          <cell r="B61" t="str">
            <v>BC 1.6m</v>
          </cell>
        </row>
      </sheetData>
      <sheetData sheetId="129">
        <row r="61">
          <cell r="B61" t="str">
            <v>BC 1.6m</v>
          </cell>
        </row>
      </sheetData>
      <sheetData sheetId="130">
        <row r="61">
          <cell r="B61" t="str">
            <v>BC 1.6m</v>
          </cell>
        </row>
      </sheetData>
      <sheetData sheetId="131">
        <row r="61">
          <cell r="B61" t="str">
            <v>BC 1.6m</v>
          </cell>
        </row>
      </sheetData>
      <sheetData sheetId="132">
        <row r="61">
          <cell r="B61" t="str">
            <v>BC 1.6m</v>
          </cell>
        </row>
      </sheetData>
      <sheetData sheetId="133">
        <row r="61">
          <cell r="B61" t="str">
            <v>BC 1.6m</v>
          </cell>
        </row>
      </sheetData>
      <sheetData sheetId="134">
        <row r="61">
          <cell r="B61" t="str">
            <v>BC 1.6m</v>
          </cell>
        </row>
      </sheetData>
      <sheetData sheetId="135">
        <row r="61">
          <cell r="B61" t="str">
            <v>BC 1.6m</v>
          </cell>
        </row>
      </sheetData>
      <sheetData sheetId="136">
        <row r="61">
          <cell r="B61" t="str">
            <v>BC 1.6m</v>
          </cell>
        </row>
      </sheetData>
      <sheetData sheetId="137">
        <row r="61">
          <cell r="B61" t="str">
            <v>BC 1.6m</v>
          </cell>
        </row>
      </sheetData>
      <sheetData sheetId="138">
        <row r="61">
          <cell r="B61" t="str">
            <v>BC 1.6m</v>
          </cell>
        </row>
      </sheetData>
      <sheetData sheetId="139">
        <row r="61">
          <cell r="B61" t="str">
            <v>BC 1.6m</v>
          </cell>
        </row>
      </sheetData>
      <sheetData sheetId="140">
        <row r="61">
          <cell r="B61" t="str">
            <v>BC 1.6m</v>
          </cell>
        </row>
      </sheetData>
      <sheetData sheetId="141">
        <row r="61">
          <cell r="B61" t="str">
            <v>BC 1.6m</v>
          </cell>
        </row>
      </sheetData>
      <sheetData sheetId="142">
        <row r="61">
          <cell r="B61" t="str">
            <v>BC 1.6m</v>
          </cell>
        </row>
      </sheetData>
      <sheetData sheetId="143">
        <row r="61">
          <cell r="B61" t="str">
            <v>BC 1.6m</v>
          </cell>
        </row>
      </sheetData>
      <sheetData sheetId="144">
        <row r="61">
          <cell r="B61" t="str">
            <v>BC 1.6m</v>
          </cell>
        </row>
      </sheetData>
      <sheetData sheetId="145">
        <row r="61">
          <cell r="B61" t="str">
            <v>BC 1.6m</v>
          </cell>
        </row>
      </sheetData>
      <sheetData sheetId="146">
        <row r="61">
          <cell r="B61" t="str">
            <v>BC 1.6m</v>
          </cell>
        </row>
      </sheetData>
      <sheetData sheetId="147">
        <row r="61">
          <cell r="B61" t="str">
            <v>BC 1.6m</v>
          </cell>
        </row>
      </sheetData>
      <sheetData sheetId="148">
        <row r="61">
          <cell r="B61" t="str">
            <v>BC 1.6m</v>
          </cell>
        </row>
      </sheetData>
      <sheetData sheetId="149">
        <row r="61">
          <cell r="B61" t="str">
            <v>BC 1.6m</v>
          </cell>
        </row>
      </sheetData>
      <sheetData sheetId="150">
        <row r="61">
          <cell r="B61" t="str">
            <v>BC 1.6m</v>
          </cell>
        </row>
      </sheetData>
      <sheetData sheetId="151">
        <row r="61">
          <cell r="B61" t="str">
            <v>BC 1.6m</v>
          </cell>
        </row>
      </sheetData>
      <sheetData sheetId="152">
        <row r="61">
          <cell r="B61" t="str">
            <v>BC 1.6m</v>
          </cell>
        </row>
      </sheetData>
      <sheetData sheetId="153">
        <row r="61">
          <cell r="B61" t="str">
            <v>BC 1.6m</v>
          </cell>
        </row>
      </sheetData>
      <sheetData sheetId="154">
        <row r="61">
          <cell r="B61" t="str">
            <v>BC 1.6m</v>
          </cell>
        </row>
      </sheetData>
      <sheetData sheetId="155">
        <row r="61">
          <cell r="B61" t="str">
            <v>BC 1.6m</v>
          </cell>
        </row>
      </sheetData>
      <sheetData sheetId="156">
        <row r="61">
          <cell r="B61" t="str">
            <v>BC 1.6m</v>
          </cell>
        </row>
      </sheetData>
      <sheetData sheetId="157">
        <row r="61">
          <cell r="B61" t="str">
            <v>BC 1.6m</v>
          </cell>
        </row>
      </sheetData>
      <sheetData sheetId="158">
        <row r="61">
          <cell r="B61" t="str">
            <v>BC 1.6m</v>
          </cell>
        </row>
      </sheetData>
      <sheetData sheetId="159">
        <row r="61">
          <cell r="B61" t="str">
            <v>BC 1.6m</v>
          </cell>
        </row>
      </sheetData>
      <sheetData sheetId="160">
        <row r="61">
          <cell r="B61" t="str">
            <v>BC 1.6m</v>
          </cell>
        </row>
      </sheetData>
      <sheetData sheetId="161">
        <row r="61">
          <cell r="B61" t="str">
            <v>BC 1.6m</v>
          </cell>
        </row>
      </sheetData>
      <sheetData sheetId="162">
        <row r="61">
          <cell r="B61" t="str">
            <v>BC 1.6m</v>
          </cell>
        </row>
      </sheetData>
      <sheetData sheetId="163">
        <row r="61">
          <cell r="B61" t="str">
            <v>BC 1.6m</v>
          </cell>
        </row>
      </sheetData>
      <sheetData sheetId="164">
        <row r="61">
          <cell r="B61" t="str">
            <v>BC 1.6m</v>
          </cell>
        </row>
      </sheetData>
      <sheetData sheetId="165" refreshError="1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 refreshError="1"/>
      <sheetData sheetId="176"/>
      <sheetData sheetId="177"/>
      <sheetData sheetId="178"/>
      <sheetData sheetId="179"/>
      <sheetData sheetId="180">
        <row r="61">
          <cell r="B61" t="str">
            <v>BC 1.6m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>
        <row r="61">
          <cell r="B61" t="str">
            <v>BC 1.6m</v>
          </cell>
        </row>
      </sheetData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>
        <row r="61">
          <cell r="B61" t="str">
            <v>BC 1.6m</v>
          </cell>
        </row>
      </sheetData>
      <sheetData sheetId="216"/>
      <sheetData sheetId="217">
        <row r="61">
          <cell r="B61" t="str">
            <v>BC 1.6m</v>
          </cell>
        </row>
      </sheetData>
      <sheetData sheetId="218"/>
      <sheetData sheetId="219"/>
      <sheetData sheetId="220"/>
      <sheetData sheetId="221">
        <row r="61">
          <cell r="B61" t="str">
            <v>BC 1.6m</v>
          </cell>
        </row>
      </sheetData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/>
      <sheetData sheetId="379"/>
      <sheetData sheetId="380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/>
      <sheetData sheetId="530"/>
      <sheetData sheetId="531"/>
      <sheetData sheetId="532"/>
      <sheetData sheetId="533"/>
      <sheetData sheetId="534"/>
      <sheetData sheetId="535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/>
      <sheetData sheetId="549"/>
      <sheetData sheetId="550"/>
      <sheetData sheetId="551" refreshError="1"/>
      <sheetData sheetId="552" refreshError="1"/>
      <sheetData sheetId="553" refreshError="1"/>
      <sheetData sheetId="554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/>
      <sheetData sheetId="598"/>
      <sheetData sheetId="599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/>
      <sheetData sheetId="1184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/>
      <sheetData sheetId="2624"/>
      <sheetData sheetId="2625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입찰안"/>
      <sheetName val="적격"/>
      <sheetName val="평가"/>
      <sheetName val="적정"/>
      <sheetName val="관리"/>
      <sheetName val="표지"/>
      <sheetName val="총괄"/>
      <sheetName val="내역"/>
      <sheetName val="하도"/>
      <sheetName val="별지"/>
      <sheetName val="견적"/>
      <sheetName val="조사"/>
      <sheetName val="합의서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집계표"/>
      <sheetName val="2000년1차"/>
      <sheetName val="2000전체분"/>
      <sheetName val="교통대책내역"/>
      <sheetName val="조명일위"/>
      <sheetName val="조명율표"/>
      <sheetName val="투찰내역"/>
      <sheetName val="조경일람"/>
      <sheetName val="내역서"/>
      <sheetName val="BID"/>
      <sheetName val="단가일람"/>
      <sheetName val="부대공사비"/>
      <sheetName val="차액보증"/>
      <sheetName val="SLAB데이터"/>
      <sheetName val="실행철강하도"/>
      <sheetName val="99총공사내역서"/>
      <sheetName val="간접1"/>
      <sheetName val="퍼스트"/>
      <sheetName val="#REF"/>
      <sheetName val="정부노임단가"/>
      <sheetName val="C1ㅇ"/>
      <sheetName val="총괄표"/>
      <sheetName val="약품공급2"/>
      <sheetName val="1,2공구원가계산서"/>
      <sheetName val="2공구산출내역"/>
      <sheetName val="1공구산출내역서"/>
      <sheetName val="접지수량"/>
      <sheetName val="노임"/>
      <sheetName val="Total 단위경유량집계"/>
      <sheetName val="조명시설"/>
      <sheetName val="원가계산서"/>
      <sheetName val="DANGA"/>
      <sheetName val="일위대가"/>
      <sheetName val="설계조건"/>
      <sheetName val="지질조사"/>
      <sheetName val="CALCULATION"/>
      <sheetName val="sheet1"/>
      <sheetName val="RE9604"/>
      <sheetName val="실행내역"/>
      <sheetName val="MOTOR"/>
      <sheetName val="전체제잡비"/>
      <sheetName val="산근"/>
      <sheetName val="내역서(전기)"/>
      <sheetName val="기계내역서"/>
      <sheetName val="당진1,2호기전선관설치및접지4차공사내역서-을지"/>
      <sheetName val="1001"/>
      <sheetName val="기본단가표"/>
      <sheetName val="재료집계표"/>
      <sheetName val="마산월령동골조물량변경"/>
      <sheetName val="DB"/>
      <sheetName val="제경비"/>
      <sheetName val="건축내역"/>
      <sheetName val="기계경비(시간당)"/>
      <sheetName val="단가"/>
      <sheetName val="잡철물"/>
      <sheetName val="기계경비일람"/>
      <sheetName val="내역(원안-대안)"/>
      <sheetName val="준검 내역서"/>
      <sheetName val="교각1"/>
      <sheetName val="구조물공"/>
      <sheetName val="부대공"/>
      <sheetName val="배수공"/>
      <sheetName val="토공"/>
      <sheetName val="포장공"/>
      <sheetName val="토공유동표(전체.당초)"/>
      <sheetName val="총공사내역서"/>
      <sheetName val="하남내역"/>
      <sheetName val="항목(1)"/>
      <sheetName val="품셈TABLE"/>
      <sheetName val="98지급계획"/>
      <sheetName val="입력"/>
      <sheetName val="SIL98"/>
      <sheetName val="금액내역서"/>
      <sheetName val="1.수인터널"/>
      <sheetName val="표  지"/>
      <sheetName val="설비2차"/>
      <sheetName val="단가산출"/>
      <sheetName val="노임단가"/>
      <sheetName val="단위단가"/>
      <sheetName val="수량산출서"/>
      <sheetName val="공사개요"/>
      <sheetName val="매입세율"/>
      <sheetName val="적점"/>
      <sheetName val="NYS"/>
      <sheetName val="대포2교접속"/>
      <sheetName val="천방교접속"/>
      <sheetName val="원가계산서구조조정"/>
      <sheetName val="내역(중앙)"/>
      <sheetName val="참조-(1)"/>
      <sheetName val="N賃率-職"/>
      <sheetName val="예산서"/>
      <sheetName val="일위목록"/>
      <sheetName val="요율"/>
      <sheetName val="제안서"/>
      <sheetName val="행정표준(1)"/>
      <sheetName val="행정표준(2)"/>
      <sheetName val="5회토적"/>
      <sheetName val="산출근거"/>
      <sheetName val="자재일람"/>
      <sheetName val="터파기및재료"/>
      <sheetName val="초기화면"/>
      <sheetName val="폐기물"/>
      <sheetName val="인원계획"/>
      <sheetName val="일반공사"/>
      <sheetName val="공사비예산서(토목분)"/>
      <sheetName val="관급"/>
      <sheetName val="총괄내역서"/>
      <sheetName val="hvac(제어동)"/>
      <sheetName val="BH-1 (2)"/>
      <sheetName val="직공비"/>
      <sheetName val="일위대가표"/>
      <sheetName val="접지1종"/>
      <sheetName val="I.설계조건"/>
      <sheetName val="4.전기"/>
      <sheetName val="품셈"/>
      <sheetName val="현장지지물물량"/>
      <sheetName val="ABUT수량-A1"/>
      <sheetName val="직노"/>
      <sheetName val="ITEM"/>
      <sheetName val="공문"/>
      <sheetName val="결재갑지"/>
      <sheetName val="앉음벽 (2)"/>
      <sheetName val="6호기"/>
      <sheetName val="조경"/>
      <sheetName val="관리비비계상"/>
      <sheetName val="예가내역서"/>
      <sheetName val="경비2내역"/>
      <sheetName val="현장설명"/>
      <sheetName val="자료"/>
      <sheetName val="간접(90)"/>
      <sheetName val="참조"/>
      <sheetName val="산출내역서"/>
      <sheetName val="일반부표"/>
      <sheetName val="금융비용"/>
      <sheetName val="견적조건"/>
      <sheetName val="실행(1)"/>
      <sheetName val="타공종이기"/>
      <sheetName val="오저간내역서"/>
      <sheetName val="도급"/>
      <sheetName val="전기"/>
      <sheetName val="전기내역서(총계)"/>
      <sheetName val="일위대가목록"/>
      <sheetName val="예산총괄"/>
      <sheetName val="COVER"/>
      <sheetName val="구조물견적서"/>
      <sheetName val="70%"/>
      <sheetName val="분전반"/>
      <sheetName val="운반"/>
      <sheetName val="노원열병합  건축공사기성내역서"/>
      <sheetName val="입력데이타"/>
      <sheetName val="사업전망"/>
      <sheetName val="현장업무"/>
      <sheetName val="PIPING"/>
      <sheetName val="MSS 2"/>
      <sheetName val="전주2本1"/>
      <sheetName val="적용표"/>
      <sheetName val="DATA"/>
      <sheetName val="작성방법"/>
      <sheetName val="여수토토적"/>
      <sheetName val="구조물수량집계표"/>
      <sheetName val="증감내역서"/>
      <sheetName val="도급-집계"/>
      <sheetName val="보증수수료산출"/>
      <sheetName val="신호등일위대가"/>
      <sheetName val="을"/>
      <sheetName val="시멘트"/>
      <sheetName val="원가+내역"/>
      <sheetName val="JUCKEYK"/>
      <sheetName val="A 견적"/>
      <sheetName val="전기일위목록"/>
      <sheetName val="토목내역"/>
      <sheetName val="사급자재"/>
      <sheetName val="토공A"/>
      <sheetName val="을-ATYPE"/>
      <sheetName val="001"/>
      <sheetName val="대전21토목내역서"/>
      <sheetName val="말뚝지지력산정"/>
      <sheetName val="이형관"/>
      <sheetName val="간접비계산"/>
      <sheetName val="적용단가"/>
      <sheetName val="분뇨"/>
      <sheetName val="문학간접"/>
      <sheetName val="1.설계조건"/>
      <sheetName val="조도계산서 (도서)"/>
      <sheetName val="대비"/>
      <sheetName val="세부내역"/>
      <sheetName val="신림자금"/>
      <sheetName val="데이타"/>
      <sheetName val="횡배위치"/>
      <sheetName val="기초일위"/>
      <sheetName val="시설일위"/>
      <sheetName val="운반비"/>
      <sheetName val="2000양배"/>
      <sheetName val="예산변경원인분석"/>
      <sheetName val="INPUT"/>
      <sheetName val="노임단가표"/>
      <sheetName val="설계내역서"/>
      <sheetName val="여과지동"/>
      <sheetName val="기초자료"/>
      <sheetName val="자재단가"/>
      <sheetName val="원가"/>
      <sheetName val="설계예산서"/>
      <sheetName val="ilch"/>
      <sheetName val="소포내역 (2)"/>
      <sheetName val="_HIT__HMC 견적_3900_"/>
      <sheetName val="7. 현장관리비 "/>
      <sheetName val="6. 안전관리비"/>
      <sheetName val="ancillary"/>
      <sheetName val="공사원가계산서"/>
      <sheetName val="금호"/>
      <sheetName val="인부노임"/>
      <sheetName val="기성내역"/>
      <sheetName val="3련 BOX"/>
      <sheetName val="토목주소"/>
      <sheetName val="plan&amp;section of foundation"/>
      <sheetName val="pile bearing capa &amp; arrenge"/>
      <sheetName val="working load at the btm ft."/>
      <sheetName val="stability check"/>
      <sheetName val="design criteria"/>
      <sheetName val="프로젝트"/>
      <sheetName val="제1호단위수량"/>
      <sheetName val="코드표"/>
      <sheetName val="2.1  노무비 평균단가산출"/>
      <sheetName val="경비"/>
      <sheetName val="우수관매설및 우수받이"/>
      <sheetName val="명세서"/>
      <sheetName val="A-4"/>
      <sheetName val="제출내역 (2)"/>
      <sheetName val="전체"/>
      <sheetName val="I一般比"/>
      <sheetName val="Sheet3"/>
      <sheetName val="자재단가비교표"/>
      <sheetName val="전기일위대가"/>
      <sheetName val="전 기"/>
      <sheetName val="단가조사-2"/>
      <sheetName val="CORE#2"/>
      <sheetName val="내역(가지)"/>
      <sheetName val="갑지"/>
      <sheetName val="추가예산"/>
      <sheetName val="배수내역"/>
      <sheetName val="11.산출(전열)"/>
      <sheetName val="6.산출(동력)"/>
      <sheetName val="7.산출(TRAY)"/>
      <sheetName val="5.산출(전력)"/>
      <sheetName val="Total"/>
      <sheetName val="bearing"/>
      <sheetName val="광산내역"/>
      <sheetName val="소비자가"/>
      <sheetName val="내   역"/>
      <sheetName val="내역_ver1.0"/>
      <sheetName val="플랜트 설치"/>
      <sheetName val="99월별경비계획"/>
      <sheetName val="보고서 기기리스트"/>
      <sheetName val="할증"/>
      <sheetName val="소야공정계획표"/>
      <sheetName val="내역원본"/>
      <sheetName val="결과조달"/>
      <sheetName val="마산방향"/>
      <sheetName val="진주방향"/>
      <sheetName val="기초수량집"/>
      <sheetName val="lee"/>
      <sheetName val="집계표소트"/>
      <sheetName val="11.우각부 보강"/>
      <sheetName val="단가대비표"/>
      <sheetName val="현장관리비"/>
      <sheetName val="상-교대(A1-A2)"/>
      <sheetName val="기계공사"/>
      <sheetName val="봉양~조차장간고하개명(신설)"/>
      <sheetName val="일위대가(1)"/>
      <sheetName val="설계서(7)"/>
      <sheetName val="예산서(6)"/>
      <sheetName val="역T형옹벽단위수량"/>
      <sheetName val="Resource2"/>
      <sheetName val="원계약고시공및준비구분"/>
      <sheetName val="대공종"/>
      <sheetName val="측구터파기공수량집계"/>
      <sheetName val="배수공 시멘트 및 골재량 산출"/>
      <sheetName val="INPUT-DATA"/>
      <sheetName val="입찰"/>
      <sheetName val="현경"/>
      <sheetName val="가격조사서"/>
      <sheetName val="검암내역"/>
      <sheetName val="부재예실1월"/>
      <sheetName val="SHEET PILE단가"/>
      <sheetName val="01AC"/>
      <sheetName val="정화조내역"/>
      <sheetName val="수정2"/>
      <sheetName val="재료비"/>
      <sheetName val="내역(창신)"/>
      <sheetName val="관급자재"/>
      <sheetName val="일위집계(기존)"/>
      <sheetName val="조건표"/>
      <sheetName val="날개벽수량표"/>
      <sheetName val="교량"/>
      <sheetName val="배수내역 (2)"/>
      <sheetName val="간이영수증"/>
      <sheetName val="200"/>
      <sheetName val="산출내역서집계표"/>
      <sheetName val="Macro(차단기)"/>
      <sheetName val="설계"/>
      <sheetName val="8설7발"/>
      <sheetName val="5호광장_(만점)"/>
      <sheetName val="인천국제_(만점)_(2)"/>
      <sheetName val="Total_단위경유량집계"/>
      <sheetName val="준검_내역서"/>
      <sheetName val="토공유동표(전체_당초)"/>
      <sheetName val="1_수인터널"/>
      <sheetName val="전기실-1"/>
      <sheetName val="집 계 표"/>
      <sheetName val="type-F"/>
      <sheetName val="Macro1"/>
      <sheetName val="연결임시"/>
      <sheetName val="13LPMCC"/>
      <sheetName val="99-0002"/>
      <sheetName val="용소리교"/>
      <sheetName val="토목"/>
      <sheetName val="물량표S"/>
      <sheetName val="중기일위대가"/>
      <sheetName val="제품원재"/>
      <sheetName val="건설성적"/>
      <sheetName val="소방사항"/>
      <sheetName val="자재단가표"/>
      <sheetName val="갑지(추정)"/>
      <sheetName val="b_balju"/>
      <sheetName val="TYPE-A"/>
      <sheetName val="단가집"/>
      <sheetName val="일위대가(가설)"/>
      <sheetName val="EUPDAT2"/>
      <sheetName val="WORK"/>
      <sheetName val="EBSDATA"/>
      <sheetName val="목차 "/>
      <sheetName val="일용노임단가"/>
      <sheetName val="정산내역"/>
      <sheetName val="인사자료총집계"/>
      <sheetName val="총괄-1"/>
      <sheetName val=" HIT-&gt;HMC 견적(3900)"/>
      <sheetName val="투찰추정"/>
      <sheetName val="검토"/>
      <sheetName val="부대내역"/>
      <sheetName val="투입내역"/>
      <sheetName val="수량산출서(전력간선_지하1)"/>
      <sheetName val="수량산출서(전력간선_지하발전)"/>
      <sheetName val="수량산출서(전력간선_지하D.C)"/>
      <sheetName val="수량산출서(전력간선_동관)"/>
      <sheetName val="수량산출서(전력간선_서관)"/>
      <sheetName val="수량산출서(전력간선_TRAY)"/>
      <sheetName val="수량산출서(특고압케이블)"/>
      <sheetName val="수량산출서(전열)"/>
      <sheetName val="단가조사표"/>
      <sheetName val="설계서(본관)"/>
      <sheetName val="백암비스타내역"/>
      <sheetName val="asd"/>
      <sheetName val="접속도로1"/>
      <sheetName val="공사비총괄"/>
      <sheetName val="spc 배관견적"/>
      <sheetName val="AS복구"/>
      <sheetName val="중기터파기"/>
      <sheetName val="변수값"/>
      <sheetName val="중기상차"/>
      <sheetName val="골조시행"/>
      <sheetName val="시운전연료비"/>
      <sheetName val="코드"/>
      <sheetName val="일위"/>
      <sheetName val="장비단가표"/>
      <sheetName val="Customer Databas"/>
      <sheetName val="공통가설"/>
      <sheetName val="SLAB"/>
      <sheetName val="d118"/>
      <sheetName val="전체_1설계"/>
      <sheetName val="EQT-ESTN"/>
      <sheetName val="현장관리비참조"/>
      <sheetName val="단가조건(02년)"/>
      <sheetName val="부속동"/>
      <sheetName val="APT"/>
      <sheetName val="구간별관경"/>
      <sheetName val="현금흐름"/>
      <sheetName val="1"/>
      <sheetName val="업체자료"/>
      <sheetName val="노임 단가"/>
      <sheetName val="배수통관(좌)"/>
      <sheetName val="FM"/>
      <sheetName val="설 계"/>
      <sheetName val="정렬"/>
      <sheetName val="내역표지"/>
      <sheetName val="1.설계기준"/>
      <sheetName val="SUMMARY(S)"/>
      <sheetName val="노임이"/>
      <sheetName val="기기리스트"/>
      <sheetName val="전라자금"/>
      <sheetName val="시설물일위"/>
      <sheetName val="unit 4"/>
      <sheetName val="6PILE  (돌출)"/>
      <sheetName val="기초코드"/>
      <sheetName val="Y-WORK"/>
      <sheetName val="내역서1"/>
      <sheetName val="BH_1 _2_"/>
      <sheetName val="8.현장관리비"/>
      <sheetName val="7.안전관리비"/>
      <sheetName val="C97상"/>
      <sheetName val="WING3"/>
      <sheetName val="물량표"/>
      <sheetName val="화재 탐지 설비"/>
      <sheetName val="기본일위"/>
      <sheetName val="모델명"/>
      <sheetName val="원가총괄"/>
      <sheetName val="수량산출"/>
      <sheetName val="귀래 설계 공내역서"/>
      <sheetName val="재집"/>
      <sheetName val="총"/>
      <sheetName val="오산갈곳"/>
      <sheetName val="견적서"/>
      <sheetName val="중기"/>
      <sheetName val="파일구성"/>
      <sheetName val="동방설계서"/>
      <sheetName val="유입량"/>
      <sheetName val="1.취수장"/>
      <sheetName val="데리네이타현황"/>
      <sheetName val="별첨1-임식"/>
      <sheetName val="기본자료"/>
      <sheetName val="중기비"/>
      <sheetName val="신천3호용수로"/>
      <sheetName val="Cash Flow-1"/>
      <sheetName val="3.1공사현황 공정표"/>
      <sheetName val="단가(적용)"/>
      <sheetName val="#2_일위대가목록"/>
      <sheetName val="퇴직금(울산천상)"/>
      <sheetName val="Sheet5"/>
      <sheetName val="재료값"/>
      <sheetName val="계수시트"/>
      <sheetName val="전입"/>
      <sheetName val="주관사업"/>
      <sheetName val="계약전체내역서"/>
      <sheetName val="예정공정(2차분)"/>
      <sheetName val="총괄간지"/>
      <sheetName val="발주간지"/>
      <sheetName val="1차전체변경"/>
      <sheetName val="2차전체변경예정"/>
      <sheetName val="2차전체변경예정 (2)"/>
      <sheetName val="전체변경p"/>
      <sheetName val="04계약"/>
      <sheetName val="사용계획서"/>
      <sheetName val="04착공계약내역서"/>
      <sheetName val="04변경-상하p"/>
      <sheetName val="전체증감"/>
      <sheetName val="1차분증감"/>
      <sheetName val="잔여분증감"/>
      <sheetName val="1차사용계획서"/>
      <sheetName val="1차간지"/>
      <sheetName val="1차분계약내역서"/>
      <sheetName val="이정표토공"/>
      <sheetName val="공정증감대ㅈ표"/>
      <sheetName val="SG"/>
      <sheetName val="시설물기초"/>
      <sheetName val="예가표"/>
      <sheetName val="1유리"/>
      <sheetName val="편입토지조서"/>
      <sheetName val="건축공사"/>
      <sheetName val="공통단가"/>
      <sheetName val="바닥판"/>
      <sheetName val="입력DATA"/>
      <sheetName val="지불내역(자재외)"/>
      <sheetName val="PAY"/>
      <sheetName val="일위대가목차"/>
      <sheetName val="안정계산"/>
      <sheetName val="단면검토"/>
      <sheetName val="2000년하반기"/>
      <sheetName val="수지예산"/>
      <sheetName val="직재"/>
      <sheetName val="전동기"/>
      <sheetName val="일위대가(집계)"/>
      <sheetName val="수량산출서집계(1-4차)"/>
      <sheetName val="6공구(당초)"/>
      <sheetName val="1월"/>
      <sheetName val="ELEC"/>
      <sheetName val="재료"/>
      <sheetName val="저장소"/>
      <sheetName val="내역집계"/>
      <sheetName val="직접경비호표"/>
      <sheetName val="중사"/>
      <sheetName val="내역서 "/>
      <sheetName val="POL6차-PIPING"/>
      <sheetName val="장비"/>
      <sheetName val="노무"/>
      <sheetName val="세골재  T2 변경 현황"/>
      <sheetName val="1,2,3,4,5단위수량"/>
      <sheetName val="덕전리"/>
      <sheetName val="목차"/>
      <sheetName val="원형1호맨홀토공수량"/>
      <sheetName val="Sheet2"/>
      <sheetName val="계산표지"/>
      <sheetName val="노임변동률"/>
      <sheetName val="PAINT"/>
      <sheetName val="설치"/>
      <sheetName val="1안"/>
      <sheetName val="BQ"/>
      <sheetName val="집계및폼"/>
      <sheetName val="04_10_11"/>
      <sheetName val="중기사용료산출근거"/>
      <sheetName val="단가산출1"/>
      <sheetName val="협력업체"/>
      <sheetName val="코드1"/>
      <sheetName val="코드2"/>
      <sheetName val="별표 "/>
      <sheetName val="DATE"/>
      <sheetName val="합계"/>
      <sheetName val="부서코드표"/>
      <sheetName val="건축"/>
      <sheetName val="청천내"/>
      <sheetName val="정리계획CF평가"/>
      <sheetName val="공기압축기실"/>
      <sheetName val="원도급"/>
      <sheetName val="하도급"/>
      <sheetName val="증감분석"/>
      <sheetName val="한전일위"/>
      <sheetName val="101동"/>
      <sheetName val="원가서"/>
      <sheetName val="인건비"/>
      <sheetName val="미드수량"/>
      <sheetName val="부대공(BOQ)"/>
      <sheetName val="시운전연료"/>
      <sheetName val="조경수목"/>
      <sheetName val="퇴직공제부금"/>
      <sheetName val="평균노임"/>
      <sheetName val="분석"/>
      <sheetName val="입찰보고"/>
      <sheetName val="재료비단가"/>
      <sheetName val="자료입력"/>
      <sheetName val="적용단위길이"/>
      <sheetName val="전기혼잡제경비(45)"/>
      <sheetName val="공사비집계"/>
      <sheetName val="가설건물"/>
      <sheetName val="실행"/>
      <sheetName val="코드일람표2001년10월"/>
      <sheetName val="공량산출서"/>
      <sheetName val="연습"/>
      <sheetName val="장비단가"/>
      <sheetName val="횡배수관토공수량"/>
      <sheetName val="실행(ALT1)"/>
      <sheetName val="개인별 순위표"/>
      <sheetName val="INDEX"/>
      <sheetName val="프랜트면허"/>
      <sheetName val="냉천부속동"/>
      <sheetName val="네고율"/>
      <sheetName val="환율change"/>
      <sheetName val="당초"/>
      <sheetName val="단가표"/>
      <sheetName val="시화점실행"/>
      <sheetName val="기별(종합)"/>
      <sheetName val="도담구내 개소별 명세"/>
      <sheetName val="손익분석"/>
      <sheetName val="세부추진"/>
      <sheetName val="상용보강"/>
      <sheetName val="BH-1_(2)"/>
      <sheetName val="표__지"/>
      <sheetName val="4_전기"/>
      <sheetName val="I_설계조건"/>
      <sheetName val="앉음벽_(2)"/>
      <sheetName val="1_설계조건"/>
      <sheetName val="조도계산서_(도서)"/>
      <sheetName val="노원열병합__건축공사기성내역서"/>
      <sheetName val="내역_ver1_0"/>
      <sheetName val="11_우각부_보강"/>
      <sheetName val="제출내역_(2)"/>
      <sheetName val="우수관매설및_우수받이"/>
      <sheetName val="11_산출(전열)"/>
      <sheetName val="6_산출(동력)"/>
      <sheetName val="7_산출(TRAY)"/>
      <sheetName val="plan&amp;section_of_foundation"/>
      <sheetName val="pile_bearing_capa_&amp;_arrenge"/>
      <sheetName val="working_load_at_the_btm_ft_"/>
      <sheetName val="stability_check"/>
      <sheetName val="design_criteria"/>
      <sheetName val="7__현장관리비_"/>
      <sheetName val="6__안전관리비"/>
      <sheetName val="_HIT__HMC_견적_3900_"/>
      <sheetName val="집계장(대목_실행)"/>
      <sheetName val="단가산출서"/>
      <sheetName val="유림골조"/>
      <sheetName val="단가조사서"/>
      <sheetName val="준공정산"/>
      <sheetName val="상수도토공집계표"/>
      <sheetName val="전기공사"/>
      <sheetName val="재개발"/>
      <sheetName val="단중표"/>
      <sheetName val="7"/>
      <sheetName val="投标材料清单 "/>
      <sheetName val="소포내역_(2)"/>
      <sheetName val="3련_BOX"/>
      <sheetName val="MSS_2"/>
      <sheetName val="분전반일위대가"/>
      <sheetName val="공사비총괄표"/>
      <sheetName val="일위대가표48"/>
      <sheetName val="10공구일위"/>
      <sheetName val="하중계산"/>
      <sheetName val="품목납기"/>
      <sheetName val="TCDB"/>
      <sheetName val="자재co"/>
      <sheetName val="직접비"/>
      <sheetName val="INSTR"/>
      <sheetName val="#3_일위대가목록"/>
      <sheetName val="건축내역서"/>
      <sheetName val="(1)본선수량집계"/>
      <sheetName val="Macro(전선)"/>
      <sheetName val="개산공사비"/>
      <sheetName val="결재란"/>
      <sheetName val="9GNG운반"/>
      <sheetName val="MILL"/>
      <sheetName val="CC16-내역서"/>
      <sheetName val="Eq. Mobilization"/>
      <sheetName val="가시설단위수량"/>
      <sheetName val="건축2"/>
      <sheetName val="토공계산서(부체도로)"/>
      <sheetName val="인천제철"/>
      <sheetName val="단면가정"/>
      <sheetName val="공사비산출내역"/>
      <sheetName val="대림경상68억"/>
      <sheetName val="철거산출근거"/>
      <sheetName val="3.공통공사대비"/>
      <sheetName val="RETAIL (ABOVE)"/>
      <sheetName val="지구단위계획"/>
      <sheetName val="제노임"/>
      <sheetName val="CODE"/>
      <sheetName val="자금청구"/>
      <sheetName val="시중노임단가"/>
      <sheetName val="장비비 명세서1"/>
      <sheetName val="입찰견적보고서"/>
      <sheetName val="기본"/>
      <sheetName val="손익차9월2"/>
      <sheetName val="득점현황"/>
      <sheetName val="TOT"/>
      <sheetName val="단   산"/>
      <sheetName val="실    단"/>
      <sheetName val="점수계산1-2"/>
      <sheetName val="2000노임기준"/>
      <sheetName val="사유서제출현황-2"/>
      <sheetName val="교각계산"/>
      <sheetName val="98수문일위"/>
      <sheetName val="sub"/>
      <sheetName val="검색방"/>
      <sheetName val="관공일위대가"/>
      <sheetName val="관자재"/>
      <sheetName val="단가 및 재료비"/>
      <sheetName val="관접합및자재집계표"/>
      <sheetName val="평3"/>
      <sheetName val="자동제어"/>
      <sheetName val="옥내소화전계산서"/>
      <sheetName val="단가적용"/>
      <sheetName val="통신물량"/>
      <sheetName val="-배수구조총재료"/>
      <sheetName val="입력정보"/>
      <sheetName val="2.대외공문"/>
      <sheetName val="단가(반정1교-원주)"/>
      <sheetName val="SHEET"/>
      <sheetName val="현관"/>
      <sheetName val="투찰가"/>
      <sheetName val="노임단가 (2)"/>
      <sheetName val="수량집계"/>
      <sheetName val="5. 현장관리비(new) "/>
      <sheetName val="원본"/>
      <sheetName val="암거"/>
      <sheetName val="VE절감"/>
      <sheetName val="청주(철골발주의뢰서)"/>
      <sheetName val="분전함신설"/>
      <sheetName val="차수"/>
      <sheetName val="식재인부"/>
      <sheetName val="일위총괄"/>
      <sheetName val="대치판정"/>
      <sheetName val="남양내역"/>
      <sheetName val="MAIN_TABLE"/>
      <sheetName val="내역서비교"/>
      <sheetName val="비주거용"/>
      <sheetName val="중기사용료"/>
      <sheetName val="소화실적"/>
      <sheetName val="현금예금"/>
      <sheetName val="Sheet4"/>
      <sheetName val="심사물량"/>
      <sheetName val="인부신상자료"/>
      <sheetName val="BJJIN"/>
      <sheetName val="관리,공감"/>
      <sheetName val="Sheet6"/>
      <sheetName val="인력터파기"/>
      <sheetName val="월별수입"/>
      <sheetName val="인원"/>
      <sheetName val="48평단가"/>
      <sheetName val="57단가"/>
      <sheetName val="54평단가"/>
      <sheetName val="66평단가"/>
      <sheetName val="61단가"/>
      <sheetName val="89평단가"/>
      <sheetName val="84평단가"/>
      <sheetName val="현장관리비데이타"/>
      <sheetName val="현장별"/>
      <sheetName val="간접비(1)"/>
      <sheetName val="위치"/>
      <sheetName val="현장경비"/>
      <sheetName val="1공구(입찰내역)"/>
      <sheetName val="전선 및 전선관"/>
      <sheetName val="공조기"/>
      <sheetName val="골조"/>
      <sheetName val="COST"/>
      <sheetName val="공정코드"/>
      <sheetName val="제잡비"/>
      <sheetName val="개요"/>
      <sheetName val="공통(20-91)"/>
      <sheetName val="신고조서"/>
      <sheetName val="정산을지"/>
      <sheetName val="DHEQSUPT"/>
      <sheetName val="표준건축비"/>
      <sheetName val="구의33고"/>
      <sheetName val="유림총괄"/>
      <sheetName val="실행(표지,갑,을)"/>
      <sheetName val="제품목록"/>
      <sheetName val="기본단가"/>
      <sheetName val="EJ"/>
      <sheetName val="7.공정표"/>
      <sheetName val="단면 (2)"/>
      <sheetName val="울산자금"/>
      <sheetName val="제수변 수량집계표(보통)"/>
      <sheetName val="몰탈"/>
      <sheetName val="토사(PE)"/>
      <sheetName val="5.동별횡주관경"/>
      <sheetName val="CM 1"/>
      <sheetName val=" 갑지"/>
      <sheetName val="확정분요약"/>
      <sheetName val="확정분세부"/>
      <sheetName val="주beam"/>
      <sheetName val="96수출"/>
      <sheetName val="내역서을지"/>
      <sheetName val="SHL"/>
      <sheetName val="위치조서"/>
      <sheetName val="금리계산"/>
      <sheetName val="단가조사"/>
      <sheetName val="일위_파일"/>
      <sheetName val="이토변실(A3-LINE)"/>
      <sheetName val="동물이동통로"/>
      <sheetName val="김해토지조서"/>
      <sheetName val="실지수기호표"/>
      <sheetName val="1단계"/>
      <sheetName val="3BL공동구 수량"/>
      <sheetName val="동해title"/>
      <sheetName val="6. 수량산출서"/>
      <sheetName val="일위대㐀븁_x0000__x0000_退"/>
      <sheetName val="B"/>
      <sheetName val="HVAC"/>
      <sheetName val="CODE1"/>
      <sheetName val="N賃率_職"/>
      <sheetName val="guard(mac)"/>
      <sheetName val="Baby일위대가"/>
      <sheetName val="설계서"/>
      <sheetName val="20관리비율"/>
      <sheetName val="2련간지"/>
      <sheetName val="가설식당"/>
      <sheetName val="이월"/>
      <sheetName val="본사인상전"/>
      <sheetName val="A1"/>
      <sheetName val="일위(시설)"/>
      <sheetName val="노무비 근거"/>
      <sheetName val="재료비노무비"/>
      <sheetName val="적용환율"/>
      <sheetName val="자동세륜기"/>
      <sheetName val="입력데이타(비인쇄용)"/>
      <sheetName val="철근량"/>
      <sheetName val="일정"/>
      <sheetName val="일위단가"/>
      <sheetName val="실행대비"/>
      <sheetName val="용수간선"/>
      <sheetName val=""/>
      <sheetName val="공사수행방안"/>
      <sheetName val="Sheet17"/>
      <sheetName val="5호광장_(만점)1"/>
      <sheetName val="인천국제_(만점)_(2)1"/>
      <sheetName val="Total_단위경유량집계1"/>
      <sheetName val="준검_내역서1"/>
      <sheetName val="토공유동표(전체_당초)1"/>
      <sheetName val="1_수인터널1"/>
      <sheetName val="표__지1"/>
      <sheetName val="1_설계조건1"/>
      <sheetName val="조도계산서_(도서)1"/>
      <sheetName val="I_설계조건1"/>
      <sheetName val="BH-1_(2)1"/>
      <sheetName val="4_전기1"/>
      <sheetName val="11_우각부_보강1"/>
      <sheetName val="제출내역_(2)1"/>
      <sheetName val="우수관매설및_우수받이1"/>
      <sheetName val="11_산출(전열)1"/>
      <sheetName val="6_산출(동력)1"/>
      <sheetName val="7_산출(TRAY)1"/>
      <sheetName val="노원열병합__건축공사기성내역서1"/>
      <sheetName val="3련_BOX1"/>
      <sheetName val="앉음벽_(2)1"/>
      <sheetName val="2_1__노무비_평균단가산출"/>
      <sheetName val="내역_ver1_01"/>
      <sheetName val="보고서_기기리스트"/>
      <sheetName val="소포내역_(2)1"/>
      <sheetName val="plan&amp;section_of_foundation1"/>
      <sheetName val="pile_bearing_capa_&amp;_arrenge1"/>
      <sheetName val="working_load_at_the_btm_ft_1"/>
      <sheetName val="stability_check1"/>
      <sheetName val="design_criteria1"/>
      <sheetName val="배수내역_(2)"/>
      <sheetName val="배수공_시멘트_및_골재량_산출"/>
      <sheetName val="_HIT__HMC_견적_3900_1"/>
      <sheetName val="7__현장관리비_1"/>
      <sheetName val="6__안전관리비1"/>
      <sheetName val="5_산출(전력)"/>
      <sheetName val="수량산출서(전력간선_지하D_C)"/>
      <sheetName val="내___역"/>
      <sheetName val="A_견적"/>
      <sheetName val="_HIT-&gt;HMC_견적(3900)"/>
      <sheetName val="플랜트_설치"/>
      <sheetName val="unit_4"/>
      <sheetName val="전_기"/>
      <sheetName val="6PILE__(돌출)"/>
      <sheetName val="목차_"/>
      <sheetName val="화재_탐지_설비"/>
      <sheetName val="SHEET_PILE단가"/>
      <sheetName val="귀래_설계_공내역서"/>
      <sheetName val="Customer_Databas"/>
      <sheetName val="2차전체변경예정_(2)"/>
      <sheetName val="spc_배관견적"/>
      <sheetName val="1_취수장"/>
      <sheetName val="노임_단가"/>
      <sheetName val="설_계"/>
      <sheetName val="개인별_순위표"/>
      <sheetName val="BH_1__2_"/>
      <sheetName val="3_1공사현황_공정표"/>
      <sheetName val="Cash_Flow-1"/>
      <sheetName val="3_공통공사대비"/>
      <sheetName val="세골재__T2_변경_현황"/>
      <sheetName val="Macro3"/>
      <sheetName val="대운반(철재)"/>
      <sheetName val="기안"/>
      <sheetName val="95MAKER"/>
      <sheetName val="구성비"/>
      <sheetName val="기계실냉난방"/>
      <sheetName val="학생내역"/>
      <sheetName val="장비 (2)"/>
      <sheetName val="APT내역"/>
      <sheetName val="부대시설"/>
      <sheetName val="LF자재단가"/>
      <sheetName val="집계표(육상)"/>
      <sheetName val="5사남"/>
      <sheetName val="건축기술부대조건"/>
      <sheetName val="범례표"/>
      <sheetName val="양식_자재단가조사표"/>
      <sheetName val="단가비교"/>
      <sheetName val="MSS_21"/>
      <sheetName val="1_설계기준"/>
      <sheetName val="집_계_표"/>
      <sheetName val="8_현장관리비"/>
      <sheetName val="7_안전관리비"/>
      <sheetName val="별표_"/>
      <sheetName val="Eq__Mobilization"/>
      <sheetName val="내역서_"/>
      <sheetName val="도담구내_개소별_명세"/>
      <sheetName val="投标材料清单_"/>
      <sheetName val="단가_및_재료비"/>
      <sheetName val="장비비_명세서1"/>
      <sheetName val="7_공정표"/>
      <sheetName val="단면_(2)"/>
      <sheetName val="5__현장관리비(new)_"/>
      <sheetName val="2_대외공문"/>
      <sheetName val="노임단가_(2)"/>
      <sheetName val="RETAIL_(ABOVE)"/>
      <sheetName val="조작대(1연)"/>
      <sheetName val="옥외외등집계표"/>
      <sheetName val="산출"/>
      <sheetName val="소방"/>
      <sheetName val="예산코드"/>
      <sheetName val="원가입력"/>
      <sheetName val="기준"/>
      <sheetName val="내역서1999.8최종"/>
      <sheetName val="제품정보"/>
      <sheetName val="상품수불(합산)"/>
      <sheetName val="도실건시"/>
      <sheetName val="제경비산출서"/>
      <sheetName val="전산망"/>
      <sheetName val="일위대_x0000__x0000_Ԁ_x0000_䀀"/>
      <sheetName val="콘크리트타설집계표"/>
      <sheetName val="맨홀토공"/>
      <sheetName val="맨홀수량산출"/>
      <sheetName val="Sheet1 (2)"/>
      <sheetName val="부총"/>
      <sheetName val="환경평가"/>
      <sheetName val="계정"/>
      <sheetName val="1회"/>
      <sheetName val="산식3"/>
      <sheetName val="암거 제원표"/>
      <sheetName val="본사공가현황"/>
      <sheetName val="도수로현황"/>
      <sheetName val="도급FORM"/>
      <sheetName val="단위수량"/>
      <sheetName val="장비집계"/>
      <sheetName val="일위산출근거"/>
      <sheetName val="일위대가1"/>
      <sheetName val="수량산출서 (2)"/>
      <sheetName val="참조 (2)"/>
      <sheetName val="sw1"/>
      <sheetName val="I_설계조_x0000_"/>
      <sheetName val="조도계산서_(도서_x0000_"/>
      <sheetName val="단위중량"/>
      <sheetName val="효율표"/>
      <sheetName val="전철"/>
      <sheetName val="실적공사비"/>
      <sheetName val="형상"/>
      <sheetName val="보고서_기기리스트1"/>
      <sheetName val="수량명세서"/>
      <sheetName val="일위대가집계"/>
      <sheetName val="NNV"/>
      <sheetName val="목록"/>
      <sheetName val="목록표"/>
      <sheetName val="노무비"/>
      <sheetName val="1.CB"/>
      <sheetName val="변수"/>
      <sheetName val="투찰"/>
      <sheetName val="기계실"/>
      <sheetName val="콘_재료분리(1)"/>
      <sheetName val="견적의뢰서"/>
      <sheetName val="수우미양가(Vlookup)"/>
      <sheetName val="수문일1"/>
      <sheetName val="wall"/>
      <sheetName val="현장조사"/>
      <sheetName val="간접"/>
      <sheetName val="재적표"/>
      <sheetName val="토공 total"/>
      <sheetName val="공기압舓⿫_x0005_"/>
      <sheetName val="공기압妐&quot;姜"/>
      <sheetName val="비교1"/>
      <sheetName val="49일위"/>
      <sheetName val="22일위"/>
      <sheetName val="CON'C"/>
      <sheetName val="간접비"/>
      <sheetName val="안정검토"/>
      <sheetName val="일위대가 "/>
      <sheetName val="1ST"/>
      <sheetName val="4 LINE"/>
      <sheetName val="7 th"/>
      <sheetName val="CTEMCOST"/>
      <sheetName val="ELECTRIC"/>
      <sheetName val="SCHEDULE"/>
      <sheetName val="04변경-상하"/>
      <sheetName val="기성(1차) "/>
      <sheetName val="NOMUBI"/>
      <sheetName val="공종별(공용부위)"/>
      <sheetName val="공사실행(공용부위)"/>
      <sheetName val="공종분리"/>
      <sheetName val="실행예산보고서"/>
      <sheetName val="실행예산보고서-제출용"/>
      <sheetName val="가설"/>
      <sheetName val="설비"/>
      <sheetName val="에어컨"/>
      <sheetName val="공조설비"/>
      <sheetName val="경량"/>
      <sheetName val="금속"/>
      <sheetName val="도장"/>
      <sheetName val="대관업무"/>
      <sheetName val="대리석"/>
      <sheetName val="롤스크린"/>
      <sheetName val="목공"/>
      <sheetName val="방수"/>
      <sheetName val="베이스판넬"/>
      <sheetName val="습식및 셀프레벨링"/>
      <sheetName val="유리"/>
      <sheetName val="자동문"/>
      <sheetName val="준공청소"/>
      <sheetName val="직영노무비"/>
      <sheetName val="철거"/>
      <sheetName val="카펫트"/>
      <sheetName val="타일"/>
      <sheetName val="폐자재"/>
      <sheetName val="플로링"/>
      <sheetName val="하드웨어"/>
      <sheetName val="p-타일"/>
      <sheetName val="건축공사원가계산서"/>
      <sheetName val="건축집계표"/>
      <sheetName val="인테리어내역서"/>
      <sheetName val="1-1"/>
      <sheetName val="1차 내역서"/>
      <sheetName val="Space"/>
      <sheetName val="Final"/>
      <sheetName val="설계명세서"/>
      <sheetName val="구조물"/>
      <sheetName val="대전(세창동)"/>
      <sheetName val="정보"/>
      <sheetName val="설계명세서(선로)"/>
      <sheetName val="BSD (2)"/>
      <sheetName val="바.한일양산"/>
      <sheetName val="판테온실행내역"/>
      <sheetName val="회사정보"/>
      <sheetName val="해외(원화)"/>
      <sheetName val="hvac내역서(제어동)"/>
      <sheetName val="Project Brief"/>
      <sheetName val="UNIT"/>
      <sheetName val="Breakdown"/>
      <sheetName val="UnitRate"/>
      <sheetName val="영업.일1"/>
      <sheetName val="일위대가(건축)"/>
      <sheetName val="습식및_셀프레벨링"/>
      <sheetName val="1차_내역서"/>
      <sheetName val="카쎫트"/>
      <sheetName val="COPING"/>
      <sheetName val="간선계산"/>
      <sheetName val="#REF!"/>
      <sheetName val="기기 내역서"/>
      <sheetName val="환산"/>
      <sheetName val="일산실행내역"/>
      <sheetName val="J直材4"/>
      <sheetName val="연부97-1"/>
      <sheetName val="갑지1"/>
      <sheetName val="EACT10"/>
      <sheetName val="실행간접비용"/>
      <sheetName val="부대tu"/>
      <sheetName val="시추주상도"/>
      <sheetName val="CLAUSE"/>
      <sheetName val="BOJUNGGM"/>
      <sheetName val="세금자료"/>
      <sheetName val="말고개터널조명전압강하"/>
      <sheetName val="유치원내역"/>
      <sheetName val="에어샵공사"/>
      <sheetName val="Sheet16"/>
      <sheetName val="견내"/>
      <sheetName val="수배전(갑)"/>
      <sheetName val="esc"/>
      <sheetName val="포장(수량)-관로부"/>
      <sheetName val="관경별내역서"/>
      <sheetName val="전사 (2)"/>
      <sheetName val="BA (2)"/>
      <sheetName val="CP (2)"/>
      <sheetName val="시산표"/>
      <sheetName val="일위CODE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 소방공사 산출근거"/>
      <sheetName val="전기단가조사서"/>
      <sheetName val="인건-측정"/>
      <sheetName val="MSS"/>
      <sheetName val="정화조"/>
      <sheetName val="조립1부실적"/>
      <sheetName val="일위대가(계측기설치)"/>
      <sheetName val="조직"/>
      <sheetName val="정산서"/>
      <sheetName val="토공(1)"/>
      <sheetName val="준공조서갑지"/>
      <sheetName val="난간벽단위"/>
      <sheetName val="토목내역서"/>
      <sheetName val="자재"/>
      <sheetName val="산근1"/>
      <sheetName val="재정비내역"/>
      <sheetName val="지적고시내역"/>
      <sheetName val="수량산출서집계"/>
      <sheetName val="맨홀수량"/>
      <sheetName val="간접경상비"/>
      <sheetName val="자재단가리스트"/>
      <sheetName val="기성갑지"/>
      <sheetName val="골재산출"/>
      <sheetName val="포장수량집계"/>
      <sheetName val="지급자재"/>
      <sheetName val="예산조서(전송)"/>
      <sheetName val="울산자동제어"/>
      <sheetName val="실행내역서(DCU)"/>
      <sheetName val="apt수량"/>
      <sheetName val="현금"/>
      <sheetName val="첨부1"/>
      <sheetName val="식음료"/>
      <sheetName val="MIJIBI"/>
      <sheetName val="0Title"/>
      <sheetName val="할빙수"/>
      <sheetName val="변경내역"/>
      <sheetName val="상반기손익차2총괄"/>
      <sheetName val="토공 토적표"/>
      <sheetName val="전압강하자료"/>
      <sheetName val="가시설(TYPE-A)"/>
      <sheetName val="1-1평균터파기고(1)"/>
      <sheetName val="REDUCER"/>
      <sheetName val="WE'T"/>
      <sheetName val="하수급견적대비"/>
      <sheetName val="현황산출서"/>
      <sheetName val="감가상각비대체내역"/>
      <sheetName val="LIST"/>
      <sheetName val="내역서(100%)"/>
      <sheetName val="마스터원본"/>
      <sheetName val="간지"/>
      <sheetName val="J"/>
      <sheetName val="변경명신물량 (2)"/>
      <sheetName val="경비_원본"/>
      <sheetName val="한일양산"/>
      <sheetName val="2-2.매출분석"/>
      <sheetName val="아파트 "/>
      <sheetName val="견적시담(송포2공구)"/>
      <sheetName val="날개수집"/>
      <sheetName val="수정계획3"/>
      <sheetName val="주bea_xdcf0_"/>
      <sheetName val="新철폐복2"/>
      <sheetName val="新철폐복3"/>
      <sheetName val="新철폐복"/>
      <sheetName val="I_설계조多"/>
      <sheetName val="일위1"/>
      <sheetName val="우석문틀"/>
      <sheetName val="선정요령"/>
      <sheetName val="부대대비"/>
      <sheetName val="냉연집계"/>
      <sheetName val="15100"/>
      <sheetName val="담보"/>
      <sheetName val="각종양식"/>
      <sheetName val="&lt;--"/>
      <sheetName val="갑지.을지"/>
      <sheetName val="기타"/>
      <sheetName val="2"/>
      <sheetName val="F4-F7"/>
      <sheetName val="접속도수량집계표"/>
      <sheetName val="보할"/>
      <sheetName val="H-pile(298x299)"/>
      <sheetName val="H-pile(250x250)"/>
      <sheetName val="자재집계"/>
      <sheetName val="미납품 현황"/>
      <sheetName val="(당평)자재"/>
      <sheetName val="S0"/>
      <sheetName val="을부담운반비"/>
      <sheetName val="K1자재(3차등)"/>
      <sheetName val="제수변수량"/>
      <sheetName val="자갈,시멘트,모래산출"/>
      <sheetName val="도담구내 개소별 명柖"/>
      <sheetName val="FAB별"/>
      <sheetName val="ACMV"/>
      <sheetName val="P&amp;S"/>
      <sheetName val="danh muc vat tu"/>
      <sheetName val="Register-BG NCC"/>
      <sheetName val="Data 2"/>
      <sheetName val="TB chính"/>
      <sheetName val="AHU-PAU-FCU"/>
      <sheetName val="FANS"/>
      <sheetName val="Steel pipe"/>
      <sheetName val="Ref pipe+Ins"/>
      <sheetName val="Plastic pipe"/>
      <sheetName val="Duct"/>
      <sheetName val="Air Grilles"/>
      <sheetName val="Valves"/>
      <sheetName val="주식"/>
      <sheetName val="Cost bd-&quot;A&quot;"/>
      <sheetName val="일위대가목록표"/>
      <sheetName val="유효폭의 계산"/>
      <sheetName val="다곡2교"/>
      <sheetName val="배수관연장조서"/>
      <sheetName val="세목별"/>
      <sheetName val="교대(A1)"/>
      <sheetName val="단양 00 아파트-세부내역"/>
      <sheetName val="물류최종8월7"/>
      <sheetName val="송전기본"/>
      <sheetName val="월별손익"/>
      <sheetName val="PI"/>
      <sheetName val="조경수량"/>
      <sheetName val="설-원가"/>
      <sheetName val="집계"/>
      <sheetName val="기준액"/>
      <sheetName val="임차비용"/>
      <sheetName val="건축공사실행"/>
      <sheetName val="건축원가"/>
      <sheetName val="내역서2안"/>
      <sheetName val="물량내역서"/>
      <sheetName val="수목표준대가"/>
      <sheetName val="기초목"/>
      <sheetName val="database"/>
      <sheetName val="자재테이블"/>
      <sheetName val="건축원가계산서"/>
      <sheetName val="화설내"/>
      <sheetName val="덤프트럭계수"/>
      <sheetName val="95년12월말"/>
      <sheetName val="기본설계기준"/>
      <sheetName val="내역1"/>
      <sheetName val="시추조사비"/>
      <sheetName val="설계내역(2001)"/>
      <sheetName val="현장실사자료"/>
      <sheetName val="토공(완충)"/>
      <sheetName val="STEEL BOX 단면설계(SEC.8)"/>
      <sheetName val="문10"/>
      <sheetName val="원료"/>
      <sheetName val="기존단가 (2)"/>
      <sheetName val="대_x0000__x0000_"/>
      <sheetName val="실_인건비(5월부터)"/>
      <sheetName val="현장별정리"/>
      <sheetName val="수완하도"/>
      <sheetName val="김포내역"/>
      <sheetName val="집계장"/>
      <sheetName val="2분기"/>
      <sheetName val="예산실적전체당월"/>
      <sheetName val="건축집계"/>
      <sheetName val="Scenario"/>
      <sheetName val="제조노임"/>
      <sheetName val="인입관수량총괄"/>
      <sheetName val="부하LOAD"/>
      <sheetName val="데이터유효성검사자료"/>
      <sheetName val="DTCT"/>
      <sheetName val="5호광장_(만점)2"/>
      <sheetName val="인천국제_(만점)_(2)2"/>
      <sheetName val="Total_단위경유량집계2"/>
      <sheetName val="토공유동표(전체_당초)2"/>
      <sheetName val="준검_내역서2"/>
      <sheetName val="1_수인터널2"/>
      <sheetName val="BH-1_(2)2"/>
      <sheetName val="표__지2"/>
      <sheetName val="投标材料清单_1"/>
      <sheetName val="앉음벽_(2)2"/>
      <sheetName val="4_전기2"/>
      <sheetName val="_HIT__HMC_견적_3900_2"/>
      <sheetName val="I_설계조건2"/>
      <sheetName val="7__현장관리비_2"/>
      <sheetName val="6__안전관리비2"/>
      <sheetName val="노원열병합__건축공사기성내역서2"/>
      <sheetName val="1_설계조건2"/>
      <sheetName val="조도계산서_(도서)2"/>
      <sheetName val="소포내역_(2)2"/>
      <sheetName val="MSS_22"/>
      <sheetName val="11_산출(전열)2"/>
      <sheetName val="6_산출(동력)2"/>
      <sheetName val="7_산출(TRAY)2"/>
      <sheetName val="5_산출(전력)1"/>
      <sheetName val="수량산출서(전력간선_지하D_C)1"/>
      <sheetName val="우수관매설및_우수받이2"/>
      <sheetName val="11_우각부_보강2"/>
      <sheetName val="제출내역_(2)2"/>
      <sheetName val="내___역1"/>
      <sheetName val="내역_ver1_02"/>
      <sheetName val="플랜트_설치1"/>
      <sheetName val="plan&amp;section_of_foundation2"/>
      <sheetName val="pile_bearing_capa_&amp;_arrenge2"/>
      <sheetName val="working_load_at_the_btm_ft_2"/>
      <sheetName val="stability_check2"/>
      <sheetName val="design_criteria2"/>
      <sheetName val="2_1__노무비_평균단가산출1"/>
      <sheetName val="3련_BOX2"/>
      <sheetName val="배수내역_(2)1"/>
      <sheetName val="배수공_시멘트_및_골재량_산출1"/>
      <sheetName val="A_견적1"/>
      <sheetName val="unit_41"/>
      <sheetName val="_HIT-&gt;HMC_견적(3900)1"/>
      <sheetName val="Customer_Databas1"/>
      <sheetName val="spc_배관견적1"/>
      <sheetName val="전_기1"/>
      <sheetName val="SHEET_PILE단가1"/>
      <sheetName val="목차_1"/>
      <sheetName val="화재_탐지_설비1"/>
      <sheetName val="6PILE__(돌출)1"/>
      <sheetName val="세골재__T2_변경_현황1"/>
      <sheetName val="BH_1__2_1"/>
      <sheetName val="개인별_순위표1"/>
      <sheetName val="1_취수장1"/>
      <sheetName val="Cash_Flow-11"/>
      <sheetName val="3_1공사현황_공정표1"/>
      <sheetName val="2차전체변경예정_(2)1"/>
      <sheetName val="노임_단가1"/>
      <sheetName val="내역서_1"/>
      <sheetName val="8_현장관리비1"/>
      <sheetName val="7_안전관리비1"/>
      <sheetName val="귀래_설계_공내역서1"/>
      <sheetName val="설_계1"/>
      <sheetName val="1_설계기준1"/>
      <sheetName val="집_계_표1"/>
      <sheetName val="별표_1"/>
      <sheetName val="도담구내_개소별_명세1"/>
      <sheetName val="노임단가_(2)1"/>
      <sheetName val="3_공통공사대비1"/>
      <sheetName val="단가_및_재료비1"/>
      <sheetName val="RETAIL_(ABOVE)1"/>
      <sheetName val="장비비_명세서11"/>
      <sheetName val="단___산"/>
      <sheetName val="실____단"/>
      <sheetName val="전선_및_전선관"/>
      <sheetName val="7_공정표1"/>
      <sheetName val="단면_(2)1"/>
      <sheetName val="5__현장관리비(new)_1"/>
      <sheetName val="내역서1999_8최종"/>
      <sheetName val="2_대외공문1"/>
      <sheetName val="Eq__Mobilization1"/>
      <sheetName val="노무비_근거"/>
      <sheetName val="제수변_수량집계표(보통)"/>
      <sheetName val="Sheet1_(2)"/>
      <sheetName val="장비_(2)"/>
      <sheetName val="3BL공동구_수량"/>
      <sheetName val="5_동별횡주관경"/>
      <sheetName val="암거_제원표"/>
      <sheetName val="도담구내_개소별_명柖"/>
      <sheetName val="CM_1"/>
      <sheetName val="_갑지"/>
      <sheetName val="6__수량산출서"/>
      <sheetName val="참조_(2)"/>
      <sheetName val="일위대가_"/>
      <sheetName val="4_LINE"/>
      <sheetName val="7_th"/>
      <sheetName val="danh_muc_vat_tu"/>
      <sheetName val="Register-BG_NCC"/>
      <sheetName val="Data_2"/>
      <sheetName val="TB_chính"/>
      <sheetName val="Steel_pipe"/>
      <sheetName val="Ref_pipe+Ins"/>
      <sheetName val="Plastic_pipe"/>
      <sheetName val="Air_Grilles"/>
      <sheetName val="Cost_bd-&quot;A&quot;"/>
      <sheetName val="설명서 "/>
      <sheetName val="FACTOR"/>
      <sheetName val="과업지시서"/>
      <sheetName val="사업부구분코드"/>
      <sheetName val="급,배기팬"/>
      <sheetName val="판정1교토공"/>
      <sheetName val="2.단면가정 (양곡1교)"/>
      <sheetName val="단가비교표_공통1"/>
      <sheetName val="05년 상"/>
      <sheetName val="영흥TL(UP,DOWN) "/>
      <sheetName val="8.PILE  (돌출)"/>
      <sheetName val="인적사항(누적)"/>
      <sheetName val="제1영업소"/>
      <sheetName val="제2영업소"/>
      <sheetName val="제3영업소"/>
      <sheetName val="GDP"/>
      <sheetName val="일일입력"/>
      <sheetName val="품목등록"/>
      <sheetName val="만년달력"/>
      <sheetName val="관급현황"/>
      <sheetName val="기술조건"/>
      <sheetName val="1.내역(청.하역장전등)"/>
      <sheetName val="기계"/>
      <sheetName val="단가조사-1"/>
      <sheetName val="갑지_설계 내역서"/>
      <sheetName val="건명"/>
      <sheetName val="수자재단위당"/>
      <sheetName val="수계"/>
      <sheetName val="토지가격산출기초"/>
      <sheetName val="공시지가"/>
      <sheetName val="인원계획-미화"/>
      <sheetName val="안산기계장치"/>
      <sheetName val="토목도급"/>
      <sheetName val="점유현황"/>
      <sheetName val="11"/>
      <sheetName val="용산1(해보)"/>
      <sheetName val="WEON"/>
      <sheetName val="자격 땡겨오기"/>
      <sheetName val="램머"/>
      <sheetName val="1,2,3,4_x0000__x0000_界Þ多⽬"/>
      <sheetName val="1,2,3,4_x0005__x0000__x0000__x0000__x0000_"/>
      <sheetName val="전도품의"/>
      <sheetName val="투찰(하수)"/>
      <sheetName val="하조서"/>
      <sheetName val="ITB COST"/>
      <sheetName val="영업소실적"/>
      <sheetName val="결재_x0000_"/>
      <sheetName val="2002상반기노임기준"/>
      <sheetName val="매입"/>
      <sheetName val="4.2.1 마루높이 검토"/>
      <sheetName val="직접뀀鞖/_x0000_"/>
      <sheetName val="10"/>
      <sheetName val="12"/>
      <sheetName val="13"/>
      <sheetName val="14"/>
      <sheetName val="15"/>
      <sheetName val="16"/>
      <sheetName val="3"/>
      <sheetName val="4"/>
      <sheetName val="5"/>
      <sheetName val="6"/>
      <sheetName val="8"/>
      <sheetName val="9"/>
      <sheetName val="표지 (2)"/>
      <sheetName val="돈암사업"/>
      <sheetName val="재료할증"/>
      <sheetName val="6동"/>
      <sheetName val=" 견적서"/>
      <sheetName val="수량계산"/>
      <sheetName val="일위산출"/>
      <sheetName val="개요2"/>
      <sheetName val="건축공사집계"/>
      <sheetName val="종단계산"/>
      <sheetName val="JUCK"/>
      <sheetName val="내역_verᔈ_x0000__x0000_"/>
      <sheetName val="계산_x0000__x0000_"/>
      <sheetName val="매출그래프"/>
      <sheetName val="7_산출(⠀榅弁䘿_x0000_"/>
      <sheetName val="단가산출(T)"/>
      <sheetName val="내역서 제출"/>
      <sheetName val="코_x0000_"/>
      <sheetName val="학익동신동아5차CD365"/>
      <sheetName val="기타#9"/>
      <sheetName val="LD"/>
      <sheetName val="유지정비"/>
      <sheetName val="용역인건비"/>
      <sheetName val="일반수량총괄집계"/>
      <sheetName val="설원"/>
      <sheetName val="보활"/>
      <sheetName val="집행(2-1)"/>
      <sheetName val="일위대"/>
      <sheetName val="일위대㐀븁"/>
      <sheetName val="미장"/>
      <sheetName val="철골"/>
      <sheetName val="인구"/>
      <sheetName val="산출근거#2-3"/>
      <sheetName val="설계명세"/>
      <sheetName val="2000.05"/>
      <sheetName val="오동"/>
      <sheetName val="대조"/>
      <sheetName val="나한"/>
      <sheetName val="4. VOs summary"/>
      <sheetName val="125x125"/>
      <sheetName val="예총"/>
      <sheetName val="SEX"/>
      <sheetName val="Quantity"/>
      <sheetName val="TOSHIBA-Structure"/>
      <sheetName val="장비코드표 050601"/>
      <sheetName val="2007년 생산1부장비"/>
      <sheetName val="2008년 생산부전장비코드"/>
      <sheetName val="DDB부 장비 관리현황"/>
      <sheetName val="Xunit (단위환산)"/>
      <sheetName val="design_crit_x0000__x0000__x0005__x0000_"/>
      <sheetName val="시운전"/>
      <sheetName val="시운전绸7"/>
      <sheetName val="수량산출서 갑지"/>
      <sheetName val="6__안전관慨⻥"/>
      <sheetName val="단가시흥"/>
      <sheetName val=" FURNACE현설"/>
      <sheetName val="97 사업추정(WEKI)"/>
      <sheetName val="8.설치품셈"/>
      <sheetName val="설변단가적용현황"/>
      <sheetName val="변경내역서"/>
      <sheetName val="6_산출닑⾱_x0005__x0000_"/>
      <sheetName val="3련_B䀀㽚"/>
      <sheetName val="장문교(대전)"/>
      <sheetName val="품셈 "/>
      <sheetName val="음성cable"/>
      <sheetName val="M-EMS GP-570(BIT)"/>
      <sheetName val="일위집계"/>
      <sheetName val="주bea?"/>
      <sheetName val="TABLE DB"/>
      <sheetName val="쌍용 data base"/>
      <sheetName val="DATA LISTS"/>
      <sheetName val="Chiet tinh dz35"/>
      <sheetName val="RATE"/>
      <sheetName val="구조물터파기수량집계"/>
      <sheetName val="제수문집계"/>
      <sheetName val="정리계槜〚_x0000__x0000_䇀"/>
      <sheetName val="소포내역_x0000__x0000__x0005__x0000_"/>
      <sheetName val="마감산출"/>
      <sheetName val="공량·_x0000__x0000_"/>
      <sheetName val="공량×"/>
      <sheetName val="설계예산서(2_소천우회토목)"/>
      <sheetName val="자단"/>
      <sheetName val="수량산출목록표"/>
      <sheetName val="수토공단위당"/>
      <sheetName val="부안변전"/>
      <sheetName val="Data&amp;Result"/>
      <sheetName val="신대방33(적용)"/>
      <sheetName val="PROJ. DATA"/>
      <sheetName val=" Beams Sched "/>
      <sheetName val="[입찰안.xls][입찰안.xls]직접뀀鞖/_x0000_"/>
      <sheetName val="[입찰안.xls]직접뀀鞖/_x0000_"/>
      <sheetName val="식재"/>
      <sheetName val="시설물"/>
      <sheetName val="식재출력용"/>
      <sheetName val="유지관리"/>
      <sheetName val="업체별기성내역"/>
      <sheetName val="6월세계"/>
      <sheetName val="19.07월.세.계"/>
      <sheetName val="19.07항목별(시트복사금지100번쓰기)"/>
      <sheetName val="7월정리"/>
      <sheetName val="카드전표"/>
      <sheetName val="05월"/>
      <sheetName val="05월정리"/>
      <sheetName val="4월항목별"/>
      <sheetName val="19.05월"/>
      <sheetName val="용역식대명세"/>
      <sheetName val="사진첩"/>
      <sheetName val="보고"/>
      <sheetName val="계정1"/>
      <sheetName val="품셈총괄표"/>
      <sheetName val="공기압¬_x0000_Ԁ"/>
      <sheetName val="plan&amp;section_of__x0000__x0000__x0005__x0000_冰﹢Ƚ_x0000__x0000__x0000_"/>
      <sheetName val="Bảng mã VT"/>
      <sheetName val="ASP"/>
      <sheetName val="원_x0000__x0000_"/>
      <sheetName val="세부내역서"/>
      <sheetName val="VXXXXXXX"/>
      <sheetName val="본사업"/>
      <sheetName val="총투자비"/>
      <sheetName val="7월11일"/>
      <sheetName val="요율표"/>
      <sheetName val="중기조종사 단위단가"/>
      <sheetName val="조도계산서Å_x0000_Ԁ_x0000__x0000_"/>
      <sheetName val="조도계산서Å_x0000_Ԁ_x0000_耀"/>
      <sheetName val="내역(인테리어 실내)(도급)"/>
      <sheetName val="내역(인테리어 실외)(도급)"/>
      <sheetName val="공사비증감"/>
      <sheetName val="단_x0005__x0000_"/>
      <sheetName val="0.목록1"/>
      <sheetName val="시약"/>
      <sheetName val="전기2005"/>
      <sheetName val="통신2005"/>
      <sheetName val="자재기성 신청서.xlsx"/>
      <sheetName val="납부서"/>
      <sheetName val="b_balju_cho"/>
      <sheetName val="10공-_x0000_Ԁ"/>
      <sheetName val="9GNG운¼"/>
      <sheetName val="3련_Bꨀ덽"/>
      <sheetName val="working_load_at０ʵŚÃ堠ᴕ_x0000__x0000__x0000__x0000__x0000__x0000_"/>
      <sheetName val="토공_total"/>
      <sheetName val="공기압舓⿫"/>
      <sheetName val="기성(1차)_"/>
      <sheetName val="물가시세"/>
      <sheetName val="가로등내역서"/>
      <sheetName val="공사비예산서"/>
      <sheetName val="수량"/>
      <sheetName val="wbs2차"/>
      <sheetName val="조직관리비"/>
      <sheetName val="수선비"/>
      <sheetName val="원가명세"/>
      <sheetName val="사발차명세표"/>
      <sheetName val="손익"/>
      <sheetName val="분개장·원장"/>
      <sheetName val="일위(토,포,부)"/>
      <sheetName val="토공집계표"/>
      <sheetName val="수량산출서집계(_x0000__x0000__x0005__x0000_"/>
      <sheetName val="수량산출서집계(_x0000__x0000__x0005__x0000_瞀"/>
      <sheetName val="공사비예"/>
      <sheetName val="장비가동"/>
      <sheetName val="5호광장_(만점)3"/>
      <sheetName val="인천국제_(만점)_(2)3"/>
      <sheetName val="Total_단위경유량집계3"/>
      <sheetName val="토공유동표(전체_당초)3"/>
      <sheetName val="준검_내역서3"/>
      <sheetName val="BH-1_(2)3"/>
      <sheetName val="4_전기3"/>
      <sheetName val="표__지3"/>
      <sheetName val="1_수인터널3"/>
      <sheetName val="I_설계조건3"/>
      <sheetName val="앉음벽_(2)3"/>
      <sheetName val="노원열병합__건축공사기성내역서3"/>
      <sheetName val="1_설계조건3"/>
      <sheetName val="소포내역_(2)3"/>
      <sheetName val="A_견적2"/>
      <sheetName val="조도계산서_(도서)3"/>
      <sheetName val="MSS_23"/>
      <sheetName val="2_1__노무비_평균단가산출2"/>
      <sheetName val="우수관매설및_우수받이3"/>
      <sheetName val="제출내역_(2)3"/>
      <sheetName val="내역_ver1_03"/>
      <sheetName val="plan&amp;section_of_foundation3"/>
      <sheetName val="pile_bearing_capa_&amp;_arrenge3"/>
      <sheetName val="working_load_at_the_btm_ft_3"/>
      <sheetName val="stability_check3"/>
      <sheetName val="design_criteria3"/>
      <sheetName val="11_우각부_보강3"/>
      <sheetName val="보고서_기기리스트2"/>
      <sheetName val="7__현장관리비_3"/>
      <sheetName val="6__안전관리비3"/>
      <sheetName val="_HIT__HMC_견적_3900_3"/>
      <sheetName val="내___역2"/>
      <sheetName val="플랜트_설치2"/>
      <sheetName val="11_산출(전열)3"/>
      <sheetName val="6_산출(동력)3"/>
      <sheetName val="7_산출(TRAY)3"/>
      <sheetName val="3련_BOX3"/>
      <sheetName val="배수공_시멘트_및_골재량_산출2"/>
      <sheetName val="5_산출(전력)2"/>
      <sheetName val="배수내역_(2)2"/>
      <sheetName val="SHEET_PILE단가2"/>
      <sheetName val="전_기2"/>
      <sheetName val="Customer_Databas2"/>
      <sheetName val="_HIT-&gt;HMC_견적(3900)2"/>
      <sheetName val="세골재__T2_변경_현황2"/>
      <sheetName val="수량산출서(전력간선_지하D_C)2"/>
      <sheetName val="화재_탐지_설비2"/>
      <sheetName val="2차전체변경예정_(2)2"/>
      <sheetName val="6PILE__(돌출)2"/>
      <sheetName val="목차_2"/>
      <sheetName val="귀래_설계_공내역서2"/>
      <sheetName val="unit_42"/>
      <sheetName val="BH_1__2_2"/>
      <sheetName val="8_현장관리비2"/>
      <sheetName val="7_안전관리비2"/>
      <sheetName val="spc_배관견적2"/>
      <sheetName val="1_설계기준2"/>
      <sheetName val="1_취수장2"/>
      <sheetName val="개인별_순위표2"/>
      <sheetName val="내역서_2"/>
      <sheetName val="3_1공사현황_공정표2"/>
      <sheetName val="노임_단가2"/>
      <sheetName val="Cash_Flow-12"/>
      <sheetName val="설_계2"/>
      <sheetName val="도담구내_개소별_명세2"/>
      <sheetName val="별표_2"/>
      <sheetName val="投标材料清单_2"/>
      <sheetName val="3_공통공사대비2"/>
      <sheetName val="집_계_표2"/>
      <sheetName val="RETAIL_(ABOVE)2"/>
      <sheetName val="장비비_명세서12"/>
      <sheetName val="노임단가_(2)2"/>
      <sheetName val="단가_및_재료비2"/>
      <sheetName val="6__수량산출서1"/>
      <sheetName val="참조_(2)1"/>
      <sheetName val="7_공정표2"/>
      <sheetName val="단면_(2)2"/>
      <sheetName val="단___산1"/>
      <sheetName val="실____단1"/>
      <sheetName val="5__현장관리비(new)_2"/>
      <sheetName val="2_대외공문2"/>
      <sheetName val="Eq__Mobilization2"/>
      <sheetName val="제수변_수량집계표(보통)1"/>
      <sheetName val="Sheet1_(2)1"/>
      <sheetName val="수량산출서_(2)"/>
      <sheetName val="노무비_근거1"/>
      <sheetName val="_갑지1"/>
      <sheetName val="장비_(2)1"/>
      <sheetName val="CM_11"/>
      <sheetName val="5_동별횡주관경1"/>
      <sheetName val="전선_및_전선관1"/>
      <sheetName val="3BL공동구_수량1"/>
      <sheetName val="암거_제원표1"/>
      <sheetName val="내역서1999_8최종1"/>
      <sheetName val="1_CB"/>
      <sheetName val="일위대가_1"/>
      <sheetName val="4_LINE1"/>
      <sheetName val="7_th1"/>
      <sheetName val="토공_토적표"/>
      <sheetName val="아파트_"/>
      <sheetName val="습식및_셀프레벨링1"/>
      <sheetName val="1차_내역서1"/>
      <sheetName val="BSD_(2)"/>
      <sheetName val="바_한일양산"/>
      <sheetName val="Project_Brief"/>
      <sheetName val="영업_일1"/>
      <sheetName val="기기_내역서"/>
      <sheetName val="전사_(2)"/>
      <sheetName val="BA_(2)"/>
      <sheetName val="CP_(2)"/>
      <sheetName val="일위대가56-1_"/>
      <sheetName val="일위대가71-1_"/>
      <sheetName val="일위대가74-1_"/>
      <sheetName val="일위대가76-1_"/>
      <sheetName val="일위대가77-1_"/>
      <sheetName val="일위대가78-1_"/>
      <sheetName val="_소방공사_산출근거"/>
      <sheetName val="갑지_을지"/>
      <sheetName val="변경명신물량_(2)"/>
      <sheetName val="2-2_매출분석"/>
      <sheetName val="설명서_"/>
      <sheetName val="주bea"/>
      <sheetName val="유효폭의_계산"/>
      <sheetName val="STEEL_BOX_단면설계(SEC_8)"/>
      <sheetName val="미납품_현황"/>
      <sheetName val="도담구내_개소별_명柖1"/>
      <sheetName val="danh_muc_vat_tu1"/>
      <sheetName val="Register-BG_NCC1"/>
      <sheetName val="Data_21"/>
      <sheetName val="TB_chính1"/>
      <sheetName val="Steel_pipe1"/>
      <sheetName val="Ref_pipe+Ins1"/>
      <sheetName val="Plastic_pipe1"/>
      <sheetName val="Air_Grilles1"/>
      <sheetName val="Cost_bd-&quot;A&quot;1"/>
      <sheetName val="기존단가_(2)"/>
      <sheetName val="05년_상"/>
      <sheetName val="영흥TL(UP,DOWN)_"/>
      <sheetName val="단양_00_아파트-세부내역"/>
      <sheetName val="2_단면가정_(양곡1교)"/>
      <sheetName val="자격_땡겨오기"/>
      <sheetName val="갑지_설계_내역서"/>
      <sheetName val="표지_(2)"/>
      <sheetName val="ITB_COST"/>
      <sheetName val="8_PILE__(돌출)"/>
      <sheetName val="1_내역(청_하역장전등)"/>
      <sheetName val="4_2_1_마루높이_검토"/>
      <sheetName val="수량산출서_갑지"/>
      <sheetName val="_견적서"/>
      <sheetName val="내역서_제출"/>
      <sheetName val="정리계槜で_x0000__x0000_ｐ"/>
      <sheetName val="정리계槜で_x0000__x0000_㟠"/>
      <sheetName val="外構・目次"/>
      <sheetName val="工場棟・目次"/>
      <sheetName val="事務棟・目次"/>
      <sheetName val="4__VOs_summary"/>
      <sheetName val="Bảng_mã_VT"/>
      <sheetName val="Chiet_tinh_dz35"/>
      <sheetName val="Elec LG"/>
      <sheetName val="ESTI."/>
      <sheetName val="DI-ESTI"/>
      <sheetName val="1_MV"/>
      <sheetName val="gVL"/>
      <sheetName val="5호광장_(만점)4"/>
      <sheetName val="인천국제_(만점)_(2)4"/>
      <sheetName val="Total_단위경유량집계4"/>
      <sheetName val="준검_내역서4"/>
      <sheetName val="토공유동표(전체_당초)4"/>
      <sheetName val="1_수인터널4"/>
      <sheetName val="4_전기4"/>
      <sheetName val="BH-1_(2)4"/>
      <sheetName val="표__지4"/>
      <sheetName val="1_설계조건4"/>
      <sheetName val="조도계산서_(도서)4"/>
      <sheetName val="I_설계조건4"/>
      <sheetName val="11_우각부_보강4"/>
      <sheetName val="제출내역_(2)4"/>
      <sheetName val="우수관매설및_우수받이4"/>
      <sheetName val="11_산출(전열)4"/>
      <sheetName val="6_산출(동력)4"/>
      <sheetName val="7_산출(TRAY)4"/>
      <sheetName val="노원열병합__건축공사기성내역서4"/>
      <sheetName val="앉음벽_(2)4"/>
      <sheetName val="MSS_24"/>
      <sheetName val="2_1__노무비_평균단가산출3"/>
      <sheetName val="내역_ver1_04"/>
      <sheetName val="plan&amp;section_of_foundation4"/>
      <sheetName val="pile_bearing_capa_&amp;_arrenge4"/>
      <sheetName val="working_load_at_the_btm_ft_4"/>
      <sheetName val="stability_check4"/>
      <sheetName val="design_criteria4"/>
      <sheetName val="보고서_기기리스트3"/>
      <sheetName val="7__현장관리비_4"/>
      <sheetName val="6__안전관리비4"/>
      <sheetName val="3련_BOX4"/>
      <sheetName val="소포내역_(2)4"/>
      <sheetName val="배수공_시멘트_및_골재량_산출3"/>
      <sheetName val="_HIT__HMC_견적_3900_4"/>
      <sheetName val="배수내역_(2)3"/>
      <sheetName val="spc_배관견적3"/>
      <sheetName val="投标材料清单_3"/>
      <sheetName val="5_산출(전력)3"/>
      <sheetName val="수량산출서(전력간선_지하D_C)3"/>
      <sheetName val="내___역3"/>
      <sheetName val="플랜트_설치3"/>
      <sheetName val="A_견적3"/>
      <sheetName val="unit_43"/>
      <sheetName val="Customer_Databas3"/>
      <sheetName val="_HIT-&gt;HMC_견적(3900)3"/>
      <sheetName val="전_기3"/>
      <sheetName val="SHEET_PILE단가3"/>
      <sheetName val="목차_3"/>
      <sheetName val="화재_탐지_설비3"/>
      <sheetName val="6PILE__(돌출)3"/>
      <sheetName val="세골재__T2_변경_현황3"/>
      <sheetName val="BH_1__2_3"/>
      <sheetName val="개인별_순위표3"/>
      <sheetName val="1_취수장3"/>
      <sheetName val="Cash_Flow-13"/>
      <sheetName val="3_1공사현황_공정표3"/>
      <sheetName val="2차전체변경예정_(2)3"/>
      <sheetName val="노임_단가3"/>
      <sheetName val="내역서_3"/>
      <sheetName val="8_현장관리비3"/>
      <sheetName val="7_안전관리비3"/>
      <sheetName val="귀래_설계_공내역서3"/>
      <sheetName val="설_계3"/>
      <sheetName val="1_설계기준3"/>
      <sheetName val="집_계_표3"/>
      <sheetName val="별표_3"/>
      <sheetName val="도담구내_개소별_명세3"/>
      <sheetName val="도담구내_개소별_명柖2"/>
      <sheetName val="노임단가_(2)3"/>
      <sheetName val="3_공통공사대비3"/>
      <sheetName val="단___산2"/>
      <sheetName val="실____단2"/>
      <sheetName val="단가_및_재료비3"/>
      <sheetName val="전선_및_전선관2"/>
      <sheetName val="장비비_명세서13"/>
      <sheetName val="7_공정표3"/>
      <sheetName val="단면_(2)3"/>
      <sheetName val="RETAIL_(ABOVE)3"/>
      <sheetName val="5__현장관리비(new)_3"/>
      <sheetName val="내역서1999_8최종2"/>
      <sheetName val="2_대외공문3"/>
      <sheetName val="Cost_bd-&quot;A&quot;2"/>
      <sheetName val="danh_muc_vat_tu2"/>
      <sheetName val="Register-BG_NCC2"/>
      <sheetName val="Data_22"/>
      <sheetName val="TB_chính2"/>
      <sheetName val="Steel_pipe2"/>
      <sheetName val="Ref_pipe+Ins2"/>
      <sheetName val="Plastic_pipe2"/>
      <sheetName val="Air_Grilles2"/>
      <sheetName val="Sheet1_(2)2"/>
      <sheetName val="장비_(2)2"/>
      <sheetName val="3BL공동구_수량2"/>
      <sheetName val="5_동별횡주관경2"/>
      <sheetName val="암거_제원표2"/>
      <sheetName val="Eq__Mobilization3"/>
      <sheetName val="노무비_근거2"/>
      <sheetName val="제수변_수량집계표(보통)2"/>
      <sheetName val="1차_내역서2"/>
      <sheetName val="6__수량산출서2"/>
      <sheetName val="_갑지2"/>
      <sheetName val="1_CB1"/>
      <sheetName val="CM_12"/>
      <sheetName val="일위대가_2"/>
      <sheetName val="4_LINE2"/>
      <sheetName val="7_th2"/>
      <sheetName val="참조_(2)2"/>
      <sheetName val="수량산출서_(2)1"/>
      <sheetName val="토공_total1"/>
      <sheetName val="기성(1차)_1"/>
      <sheetName val="습식및_셀프레벨링2"/>
      <sheetName val="BSD_(2)1"/>
      <sheetName val="바_한일양산1"/>
      <sheetName val="Project_Brief1"/>
      <sheetName val="영업_일11"/>
      <sheetName val="기기_내역서1"/>
      <sheetName val="일위대가56-1_1"/>
      <sheetName val="일위대가71-1_1"/>
      <sheetName val="일위대가74-1_1"/>
      <sheetName val="일위대가76-1_1"/>
      <sheetName val="일위대가77-1_1"/>
      <sheetName val="일위대가78-1_1"/>
      <sheetName val="_소방공사_산출근거1"/>
      <sheetName val="토공_토적표1"/>
      <sheetName val="4__VOs_summary1"/>
      <sheetName val="변경명신물량_(2)1"/>
      <sheetName val="전사_(2)1"/>
      <sheetName val="BA_(2)1"/>
      <sheetName val="CP_(2)1"/>
      <sheetName val="Bảng_mã_VT1"/>
      <sheetName val="Chiet_tinh_dz351"/>
      <sheetName val="기존단가_(2)1"/>
      <sheetName val="電気設備表"/>
      <sheetName val="预算"/>
      <sheetName val="받을어음"/>
      <sheetName val="시작"/>
      <sheetName val="투자자산"/>
      <sheetName val="대손상각"/>
      <sheetName val="Translation"/>
      <sheetName val="HS"/>
      <sheetName val="D &amp; W sizes"/>
      <sheetName val="単価表"/>
      <sheetName val="Gia vat tu"/>
      <sheetName val="DI_ESTI"/>
      <sheetName val="dtct cong"/>
      <sheetName val="교량전기"/>
      <sheetName val="만봉용지매수비(총괄)"/>
      <sheetName val="뚝토공"/>
      <sheetName val="참조표"/>
      <sheetName val="Front"/>
      <sheetName val="적산"/>
      <sheetName val="CONCRETE"/>
      <sheetName val="발주A"/>
      <sheetName val="CB"/>
      <sheetName val="Xunit_(단위환산)"/>
      <sheetName val="장비코드표_050601"/>
      <sheetName val="2007년_생산1부장비"/>
      <sheetName val="2008년_생산부전장비코드"/>
      <sheetName val="DDB부_장비_관리현황"/>
      <sheetName val="01. DATA"/>
      <sheetName val="BG"/>
      <sheetName val="LEGEND"/>
      <sheetName val="NOTE"/>
      <sheetName val="SCOPE OF WORK"/>
      <sheetName val="IBASE"/>
      <sheetName val="DGCT (01)"/>
      <sheetName val="Chi tiet"/>
      <sheetName val="FitOutConfCentre"/>
      <sheetName val="예산M12A"/>
      <sheetName val="현우실적"/>
      <sheetName val="현장경비(공사금액별)"/>
      <sheetName val="자격증"/>
      <sheetName val="pile_bearing_capa_&amp;_¬웰ﾕ쀀_x0005_"/>
      <sheetName val="pile_bearing_capa_&amp;_¬웰ﾕ_x0000_ﳪ_x0005_"/>
      <sheetName val="(원)기흥상갈"/>
      <sheetName val="[입찰안.xls][입찰안.xls][입찰안.xls]B_13"/>
      <sheetName val="[입찰안.xls][입찰안.xls][입찰안.xls]B_12"/>
      <sheetName val="[입찰안.xls][입찰안.xls][입찰안.xls]B_11"/>
      <sheetName val="[입찰안.xls][입찰안.xls][입찰안.xls]B__2"/>
      <sheetName val="[입찰안.xls][입찰안.xls][입찰안.xls]B_10"/>
      <sheetName val="[입찰안.xls][입찰안.xls][입찰안.xls]B__3"/>
      <sheetName val="[입찰안.xls][입찰안.xls][입찰안.xls]B__7"/>
      <sheetName val="[입찰안.xls][입찰안.xls][입찰안.xls]B__4"/>
      <sheetName val="[입찰안.xls][입찰안.xls][입찰안.xls]B__5"/>
      <sheetName val="[입찰안.xls][입찰안.xls][입찰안.xls]B__6"/>
      <sheetName val="[입찰안.xls][입찰안.xls][입찰안.xls]B__8"/>
      <sheetName val="[입찰안.xls][입찰안.xls][입찰안.xls]B__9"/>
      <sheetName val="일위대가(집계_x0000_"/>
      <sheetName val="[입찰안.xls][입찰안.xls][입찰안.xls]B_27"/>
      <sheetName val="[입찰안.xls][입찰안.xls][입찰안.xls]B_28"/>
      <sheetName val="[입찰안.xls][입찰안.xls][입찰안.xls]B_14"/>
      <sheetName val="[입찰안.xls][입찰안.xls][입찰안.xls]B_16"/>
      <sheetName val="[입찰안.xls][입찰안.xls][입찰안.xls]B_19"/>
      <sheetName val="[입찰안.xls][입찰안.xls][입찰안.xls]B_15"/>
      <sheetName val="[입찰안.xls][입찰안.xls][입찰안.xls]B_18"/>
      <sheetName val="[입찰안.xls][입찰안.xls][입찰안.xls]B_17"/>
      <sheetName val="[입찰안.xls][입찰안.xls][입찰안.xls]B_25"/>
      <sheetName val="[입찰안.xls][입찰안.xls][입찰안.xls]B_26"/>
      <sheetName val="[입찰안.xls][입찰안.xls][입찰안.xls]B_24"/>
      <sheetName val="부안일위"/>
      <sheetName val="DHEQ㧈讄䰀漐"/>
      <sheetName val="재학생"/>
      <sheetName val="[입찰안.xls][입찰안.xls][입찰안.xls]B_20"/>
      <sheetName val="[입찰안.xls][입찰안.xls][입찰안.xls]B_21"/>
      <sheetName val="[입찰안.xls][입찰안.xls][입찰안.xls]B_22"/>
      <sheetName val="[입찰안.xls][입찰안.xls][입찰안.xls]B_23"/>
      <sheetName val="[입찰안.xls][입찰안.xls][입찰안.xls]B_29"/>
      <sheetName val="원가&amp;하도급원가"/>
      <sheetName val="CableSchedule"/>
      <sheetName val="제잡비1"/>
      <sheetName val="발주내역"/>
      <sheetName val="nhôm 1,2mm"/>
      <sheetName val="nhôm 1,4mm"/>
      <sheetName val="1,2,3,4"/>
      <sheetName val="H-PILE수량집계"/>
      <sheetName val="NM2"/>
      <sheetName val="NW1"/>
      <sheetName val="NW2"/>
      <sheetName val="PW3"/>
      <sheetName val="PW4"/>
      <sheetName val="SC1"/>
      <sheetName val="DNW"/>
      <sheetName val="N+"/>
      <sheetName val="NE"/>
      <sheetName val="P+"/>
      <sheetName val="PM"/>
      <sheetName val="PE"/>
      <sheetName val="So sanh"/>
      <sheetName val="주bea_"/>
      <sheetName val="손익차9월頀"/>
      <sheetName val="빗물받이(910-510-410)"/>
      <sheetName val="차량(구)"/>
      <sheetName val="배수로집계"/>
      <sheetName val="현장"/>
      <sheetName val="참고자료"/>
      <sheetName val="cal1"/>
      <sheetName val="bqmpaloc"/>
      <sheetName val="대차대조표"/>
      <sheetName val="손익계산서"/>
      <sheetName val="이익잉여금"/>
      <sheetName val="상세손익"/>
      <sheetName val="수량산출서집´_x0000_Ԁ_x0000_耀֜䌛"/>
      <sheetName val="자재대"/>
      <sheetName val="입상내역"/>
      <sheetName val="을지"/>
      <sheetName val="5호광장_(만점)5"/>
      <sheetName val="인천국제_(만점)_(2)5"/>
      <sheetName val="Total_단위경유량집계5"/>
      <sheetName val="토공유동표(전체_당초)5"/>
      <sheetName val="준검_내역서5"/>
      <sheetName val="1_수인터널5"/>
      <sheetName val="BH-1_(2)5"/>
      <sheetName val="표__지5"/>
      <sheetName val="投标材料清单_4"/>
      <sheetName val="4_전기5"/>
      <sheetName val="1_설계조건5"/>
      <sheetName val="조도계산서_(도서)5"/>
      <sheetName val="I_설계조건5"/>
      <sheetName val="11_우각부_보강5"/>
      <sheetName val="제출내역_(2)5"/>
      <sheetName val="우수관매설및_우수받이5"/>
      <sheetName val="11_산출(전열)5"/>
      <sheetName val="6_산출(동력)5"/>
      <sheetName val="7_산출(TRAY)5"/>
      <sheetName val="노원열병합__건축공사기성내역서5"/>
      <sheetName val="앉음벽_(2)5"/>
      <sheetName val="MSS_25"/>
      <sheetName val="2_1__노무비_평균단가산출4"/>
      <sheetName val="내역_ver1_05"/>
      <sheetName val="plan&amp;section_of_foundation5"/>
      <sheetName val="pile_bearing_capa_&amp;_arrenge5"/>
      <sheetName val="working_load_at_the_btm_ft_5"/>
      <sheetName val="stability_check5"/>
      <sheetName val="design_criteria5"/>
      <sheetName val="보고서_기기리스트4"/>
      <sheetName val="7__현장관리비_5"/>
      <sheetName val="6__안전관리비5"/>
      <sheetName val="3련_BOX5"/>
      <sheetName val="소포내역_(2)5"/>
      <sheetName val="배수공_시멘트_및_골재량_산출4"/>
      <sheetName val="_HIT__HMC_견적_3900_5"/>
      <sheetName val="배수내역_(2)4"/>
      <sheetName val="spc_배관견적4"/>
      <sheetName val="5_산출(전력)4"/>
      <sheetName val="수량산출서(전력간선_지하D_C)4"/>
      <sheetName val="내___역4"/>
      <sheetName val="플랜트_설치4"/>
      <sheetName val="A_견적4"/>
      <sheetName val="unit_44"/>
      <sheetName val="Customer_Databas4"/>
      <sheetName val="_HIT-&gt;HMC_견적(3900)4"/>
      <sheetName val="전_기4"/>
      <sheetName val="SHEET_PILE단가4"/>
      <sheetName val="목차_4"/>
      <sheetName val="화재_탐지_설비4"/>
      <sheetName val="6PILE__(돌출)4"/>
      <sheetName val="세골재__T2_변경_현황4"/>
      <sheetName val="BH_1__2_4"/>
      <sheetName val="개인별_순위표4"/>
      <sheetName val="1_취수장4"/>
      <sheetName val="Cash_Flow-14"/>
      <sheetName val="3_1공사현황_공정표4"/>
      <sheetName val="2차전체변경예정_(2)4"/>
      <sheetName val="노임_단가4"/>
      <sheetName val="내역서_4"/>
      <sheetName val="8_현장관리비4"/>
      <sheetName val="7_안전관리비4"/>
      <sheetName val="귀래_설계_공내역서4"/>
      <sheetName val="설_계4"/>
      <sheetName val="1_설계기준4"/>
      <sheetName val="집_계_표4"/>
      <sheetName val="별표_4"/>
      <sheetName val="도담구내_개소별_명세4"/>
      <sheetName val="도담구내_개소별_명柖3"/>
      <sheetName val="danh_muc_vat_tu3"/>
      <sheetName val="Register-BG_NCC3"/>
      <sheetName val="Data_23"/>
      <sheetName val="TB_chính3"/>
      <sheetName val="Steel_pipe3"/>
      <sheetName val="Ref_pipe+Ins3"/>
      <sheetName val="Plastic_pipe3"/>
      <sheetName val="Air_Grilles3"/>
      <sheetName val="노임단가_(2)4"/>
      <sheetName val="3_공통공사대비4"/>
      <sheetName val="단___산3"/>
      <sheetName val="실____단3"/>
      <sheetName val="단가_및_재료비4"/>
      <sheetName val="전선_및_전선관3"/>
      <sheetName val="장비비_명세서14"/>
      <sheetName val="7_공정표4"/>
      <sheetName val="단면_(2)4"/>
      <sheetName val="RETAIL_(ABOVE)4"/>
      <sheetName val="5__현장관리비(new)_4"/>
      <sheetName val="내역서1999_8최종3"/>
      <sheetName val="2_대외공문4"/>
      <sheetName val="Cost_bd-&quot;A&quot;3"/>
      <sheetName val="Sheet1_(2)3"/>
      <sheetName val="1차_내역서3"/>
      <sheetName val="장비_(2)3"/>
      <sheetName val="3BL공동구_수량3"/>
      <sheetName val="5_동별횡주관경3"/>
      <sheetName val="암거_제원표3"/>
      <sheetName val="Eq__Mobilization4"/>
      <sheetName val="노무비_근거3"/>
      <sheetName val="제수변_수량집계표(보통)3"/>
      <sheetName val="CM_13"/>
      <sheetName val="_갑지3"/>
      <sheetName val="6__수량산출서3"/>
      <sheetName val="참조_(2)3"/>
      <sheetName val="1_CB2"/>
      <sheetName val="일위대가_3"/>
      <sheetName val="4_LINE3"/>
      <sheetName val="7_th3"/>
      <sheetName val="수량산출서_(2)2"/>
      <sheetName val="토공_total2"/>
      <sheetName val="기성(1차)_2"/>
      <sheetName val="습식및_셀프레벨링3"/>
      <sheetName val="BSD_(2)2"/>
      <sheetName val="바_한일양산2"/>
      <sheetName val="Project_Brief2"/>
      <sheetName val="영업_일12"/>
      <sheetName val="기기_내역서2"/>
      <sheetName val="4__VOs_summary2"/>
      <sheetName val="일위대가56-1_2"/>
      <sheetName val="일위대가71-1_2"/>
      <sheetName val="일위대가74-1_2"/>
      <sheetName val="일위대가76-1_2"/>
      <sheetName val="일위대가77-1_2"/>
      <sheetName val="일위대가78-1_2"/>
      <sheetName val="_소방공사_산출근거2"/>
      <sheetName val="토공_토적표2"/>
      <sheetName val="변경명신물량_(2)2"/>
      <sheetName val="전사_(2)2"/>
      <sheetName val="BA_(2)2"/>
      <sheetName val="CP_(2)2"/>
      <sheetName val="Bảng_mã_VT2"/>
      <sheetName val="Chiet_tinh_dz352"/>
      <sheetName val="기존단가_(2)2"/>
      <sheetName val="Elec_LG"/>
      <sheetName val="ESTI_"/>
      <sheetName val="D_&amp;_W_sizes"/>
      <sheetName val="Gia_vat_tu"/>
      <sheetName val="dtct_cong"/>
      <sheetName val="DATA_LISTS"/>
      <sheetName val="Phan tich ca may"/>
      <sheetName val="Chenh lech ca may"/>
      <sheetName val="TLg CN&amp;Laixe"/>
      <sheetName val="TLg CN&amp;Laixe (2)"/>
      <sheetName val="TLg Laitau"/>
      <sheetName val="TLg Laitau (2)"/>
      <sheetName val="SCOPE_OF_WORK"/>
      <sheetName val="0"/>
      <sheetName val="Cọc nhồi"/>
      <sheetName val="ጵ_x0000__x0000_Ոጶ_x0000__x0000_sጷ_x0000__x0000_״ጸ_x0000__x0000_ ጿ_x0000__x0000_¬ጿ_x0000__x0000_׭ጊ"/>
      <sheetName val="ጲ_x0000__x0000_Ոፍ_x0000__x0000_sጳ_x0000__x0000_1ጳ_x0000__x0000_᬴ጴ_x0000__x0000_෠ጳ_x0000__x0000_ග"/>
      <sheetName val="ጳ_x0000__x0000_Ոጴ_x0000__x0000_sጳ_x0000__x0000_aጳ_x0000__x0000_iጴ_x0000__x0000_cጵ_x0000__x0000_k"/>
      <sheetName val="ጳ_x0000__x0000_Ոጳ_x0000__x0000_sጴ_x0000__x0000_sጳ_x0000__x0000_ ጳ_x0000__x0000_tጴ_x0000__x0000_a"/>
      <sheetName val="ጳ_x0000__x0000_Ոጳ_x0000__x0000_sጴ_x0000__x0000_~ጳ_x0000__x0000_ఄጳ_x0000__x0000_᪅ጴ_x0000__x0000_)"/>
      <sheetName val="ፋ_x0000__x0000_Ոፌ_x0000__x0000_sጿ_x0000__x0000_೵ጿ_x0000__x0000_ኸጊ_x0000__x0000_೨ጱ_x0000__x0000_°ጲ"/>
      <sheetName val="ጴ_x0000__x0000_Ոጳ_x0000__x0000_sጳ_x0000__x0000_°ጴ_x0000__x0000_ࠄጵ_x0000__x0000__ጶ_x0000__x0000_)"/>
      <sheetName val="ጿ_x0000__x0000_Ոጊ_x0000__x0000_sጱ_x0000__x0000_°ጲ_x0000__x0000_ࠄፍ_x0000__x0000__ጳ_x0000__x0000_ࠄጳ"/>
      <sheetName val="ጱ_x0000__x0000_Ոጼ_x0000__x0000_sፍ_x0000__x0000_°ጳ_x0000__x0000_ࠄጳ_x0000__x0000__ጴ_x0000__x0000_.ጳ_x0000_"/>
      <sheetName val="ጴ_x0000__x0000_Ոጳ_x0000__x0000_sጳ_x0000__x0000_°ጴ_x0000__x0000_ࠄጵ_x0000__x0000__ጶ_x0000__x0000_"/>
      <sheetName val="ጷ_x0000__x0000_Ոጸ_x0000__x0000_sጿ_x0000__x0000_°ጿ_x0000__x0000_ࠄጊ간선_서관)"/>
      <sheetName val="ጿ_x0000__x0000_Ոጿ_x0000__x0000_sጊ_x0000__x0000_״ጱ_x0000__x0000__ጲ_x0000__x0000_¬ፍ_x0000__x0000_׭ጳ"/>
      <sheetName val="ጵ_x0000__x0000_Ոጶ_x0000__x0000_sጷ_x0000__x0000_aጸ_x0000__x0000_iጿ_x0000__x0000_cጿ_x0000__x0000_k"/>
      <sheetName val="ጿ_x0000__x0000_Ոጊ_x0000__x0000_sጊ_x0000__x0000_sጱ_x0000__x0000__ጲ_x0000__x0000_tፍ_x0000__x0000_a"/>
      <sheetName val="ጳ_x0000__x0000_Ոጳ_x0000__x0000_sጴ_x0000__x0000_nጵ_x0000__x0000_uጶ_x0000__x0000_aጷ_x0000__x0000_u"/>
      <sheetName val="ጳ_x0000__x0000_Ոጳ_x0000__x0000_sጴ_x0000__x0000_gጴ_x0000__x0000_eፊ_x0000__x0000_Gጵ_x0000__x0000_C"/>
      <sheetName val="ጳ_x0000__x0000_Ոጴ_x0000__x0000_sጳ_x0000__x0000_Tጳ_x0000__x0000_ ጴ_x0000__x0000_Oጵ_x0000__x0000_"/>
      <sheetName val="ጵ_x0000__x0000_Ոፋ_x0000__x0000_sፌ_x0000__x0000_ ጿ_x0000__x0000_᦬ጿ_x0000__x0000_eጊ_x0000__x0000_"/>
      <sheetName val="ጻ_x0000__x0000_Ոጻ_x0000__x0000_sጱ_x0000__x0000_൭ጲ_x0000__x0000_᧌ድ_x0000__x0000_(ጳ_x0000__x0000_"/>
      <sheetName val="ጿ_x0000__x0000_Ոጿ_x0000__x0000_sጊ_x0000__x0000_tጊ_x0000__x0000_የጱ_x0000__x0000_៉ጲ_x0000__x0000_"/>
      <sheetName val="ጴ_x0000__x0000_Ոጾ_x0000__x0000_sጶ_x0000__x0000_״ጷ_x0000__x0000__ፓ_x0000__x0000_¬ፔ_x0000__x0000_׭ፔ_x0000_"/>
      <sheetName val="ጴ_x0000__x0000_Ոጳ_x0000__x0000_sጳ_x0000__x0000_°ጴ_x0000__x0000_ࠄጴ_x0000__x0000__ፊ_x0000__x0000__ጵ_x0000_"/>
      <sheetName val="ጶ_x0000__x0000_Ոጷ_x0000__x0000_sጸ_x0000__x0000_aጿ_x0000__x0000_iጿ_x0000__x0000_cጊ_x0000__x0000_kጊ"/>
      <sheetName val="ጳ_x0000__x0000_Ոጳ_x0000__x0000_sጴ_x0000__x0000_sጳ_x0000__x0000__ጳ_x0000__x0000_tጴ_x0000__x0000_aጵ"/>
      <sheetName val="ጊ_x0000__x0000_Ոጊ_x0000__x0000_sጊ_x0000__x0000_1ጱ_x0000__x0000_᬴ጲ_x0000__x0000_෠ድ_x0000__x0000_ග"/>
      <sheetName val="ጸ_x0000__x0000_Ոጿ_x0000__x0000_sጿ_x0000__x0000_೵ጊ_x0000__x0000_ኸጊ_x0000__x0000_೨ጱ_x0000__x0000_°ጲ"/>
      <sheetName val="ጳ_x0000__x0000_Ոጳ_x0000__x0000_sጴ_x0000__x0000_sጵ_x0000__x0000_eጶ_x0000__x0000_aጷ_x0000__x0000_aጸ"/>
      <sheetName val="ጴ_x0000__x0000_Ոጵ_x0000__x0000_sጶ_x0000__x0000_.ጷ_x0000__x0000_bጸ_x0000__x0000_zጿ_x0000__x0000_oጿ"/>
      <sheetName val="ፍ_x0000__x0000_Ոጳ_x0000__x0000_sጳ_x0000__x0000__ጴ_x0000__x0000_bጳ_x0000__x0000_zጳ_x0000__x0000_oጴ"/>
      <sheetName val="ጊ_x0000__x0000_Ոጱ_x0000__x0000_sጼ_x0000__x0000__ፐ_x0000__x0000_᦬ፑ_x0000__x0000_eፑ_x0000__x0000_"/>
      <sheetName val="ጳ_x0000__x0000_Ոጴ_x0000__x0000_sጵ_x0000__x0000_Tጶ_x0000__x0000__ጷ_x0000__x0000_Oጸ_x0000__x0000_"/>
      <sheetName val="ጊ_x0000__x0000_Ոጊ_x0000__x0000_sጱ_x0000__x0000_Sጲ_x0000__x0000_Aፍ_x0000__x0000_rጳ_x0000__x0000_uጳ_x0000_"/>
      <sheetName val="ጊ_x0000__x0000_Ոጊ_x0000__x0000_sጊ_x0000__x0000_ ጊ_x0000__x0000_ ጱ_x0000__x0000_mጲ_x0000__x0000_"/>
      <sheetName val="ጿ_x0000__x0000_Ոጊ_x0000__x0000_sጱ_x0000__x0000_᯸ጲ_x0000__x0000_Vፍ_x0000__x0000_kጳ_x0000__x0000_"/>
      <sheetName val="ጳ_x0000__x0000_Ոጴ_x0000__x0000_sጵ_x0000__x0000_൭ጶ_x0000__x0000_᧌ጷ_x0000__x0000_(ጸ_x0000__x0000_"/>
      <sheetName val="ጳ_x0000__x0000_Ոጴ_x0000__x0000_sጵ_x0000__x0000_tጶ_x0000__x0000_የጷ_x0000__x0000_៉ጸ_x0000__x0000_"/>
      <sheetName val="ጊ_x0000__x0000_Ոጱ_x0000__x0000_sጲ_x0000__x0000_״ፍ_x0000__x0000__ጳ_x0000__x0000_¬ጳ_x0000__x0000_׭ጴ_x0000_"/>
      <sheetName val="ጴ_x0000__x0000_Ոጵ_x0000__x0000_sጶ_x0000__x0000_aጷ_x0000__x0000_iጸ_x0000__x0000_cጿ_x0000__x0000_kጿ"/>
      <sheetName val="ጱ_x0000__x0000_Ոጲ_x0000__x0000_sፍ_x0000__x0000_sጳ_x0000__x0000__ጳ_x0000__x0000_tጴ_x0000__x0000_aጳ"/>
      <sheetName val="ጵ_x0000__x0000_Ոጶ_x0000__x0000_sጷ_x0000__x0000_1ጸ_x0000__x0000_᬴ጿ_x0000__x0000_෠ጿ_x0000__x0000_ගጊ"/>
      <sheetName val="ጊ_x0000__x0000_Ոጱ_x0000__x0000_sጲ_x0000__x0000_೵ፍ_x0000__x0000_ኸጳ_x0000__x0000_೨ጳ_x0000__x0000_°ጴ_x0000_"/>
      <sheetName val="ጱ_x0000__x0000_Ոጲ_x0000__x0000_sፍ_x0000__x0000_sጳ_x0000__x0000_eጳ_x0000__x0000_aጴ_x0000__x0000_aጳ_x0000_"/>
      <sheetName val="ጲ_x0000__x0000_Ոፍ_x0000__x0000_sጳ_x0000__x0000_ެጳ_x0000__x0000_2ጴ_x0000__x0000__ጳ_x0000__x0000_"/>
      <sheetName val="ጴ_x0000__x0000_Ոጳ_x0000__x0000_sጳ_x0000__x0000_Tጴ_x0000__x0000__ጵ_x0000__x0000_Oጶ_x0000__x0000_1"/>
      <sheetName val="ጵ_x0000__x0000_Ոፋ_x0000__x0000_sፌ_x0000__x0000__ጿ_x0000__x0000_᦬ጿ_x0000__x0000_eጊ_x0000__x0000_1"/>
      <sheetName val="ጴ_x0000__x0000_Ոፊ_x0000__x0000_sጵ_x0000__x0000__ፋ_x0000__x0000_bፌ_x0000__x0000_zጿ_x0000__x0000_oጿ_x0000_"/>
      <sheetName val="ጊ_x0000__x0000_Ոጱ_x0000__x0000_sጲ_x0000__x0000_nድ_x0000__x0000_uጳ_x0000__x0000_aጳ_x0000__x0000_u"/>
      <sheetName val="ድ_x0000__x0000_Ոጳ_x0000__x0000_sጳ_x0000__x0000_gጴ_x0000__x0000_eጳ_x0000__x0000_Gጳ_x0000__x0000_C"/>
      <sheetName val="ጳ_x0000__x0000_Ոጳ_x0000__x0000_sጴ_x0000__x0000_iጳ_x0000__x0000_tጳ_x0000__x0000_ ጴ_x0000__x0000_5"/>
      <sheetName val="ፊ_x0000__x0000_Ոጵ_x0000__x0000_sፋ_x0000__x0000_൭ፌ_x0000__x0000_᧌ጿ_x0000__x0000_(ጿ_x0000__x0000_"/>
      <sheetName val="ጳ_x0000__x0000_Ոጳ_x0000__x0000_sጴ_x0000__x0000_tጴ_x0000__x0000_የፊ_x0000__x0000_៉ጵ_x0000__x0000_"/>
      <sheetName val="ጳ_x0000__x0000_Ոጴ_x0000__x0000_sጳ_x0000__x0000_״ጳ_x0000__x0000__ጴ_x0000__x0000_¬ጴ_x0000__x0000_׭ፊ_x0000_"/>
      <sheetName val="ጳ_x0000__x0000_Ոጳ_x0000__x0000_sጴ_x0000__x0000_1ጳ_x0000__x0000_᬴ጳ_x0000__x0000_෠ጴ_x0000__x0000_ගጵ"/>
      <sheetName val="ፌ_x0000__x0000_Ոጿ_x0000__x0000_sጿ_x0000__x0000_aጊ_x0000__x0000_iጱ_x0000__x0000_cጲ_x0000__x0000_kድ"/>
      <sheetName val="ፌ_x0000__x0000_Ոጿ_x0000__x0000_sጿ_x0000__x0000_sጊ_x0000__x0000__ጊ_x0000__x0000_tጊ_x0000__x0000_aጱ"/>
      <sheetName val="ጴ_x0000__x0000_Ոጴ_x0000__x0000_sፊ_x0000__x0000_೵ጵ_x0000__x0000_ኸፋ_x0000__x0000_೨ፌ_x0000__x0000_°ጿ_x0000_"/>
      <sheetName val="ጸ_x0000__x0000_Ոጿ_x0000__x0000_sጿ_x0000__x0000_sጊ_x0000__x0000_eጊ_x0000__x0000_aጊ_x0000__x0000_aጊ_x0000_"/>
      <sheetName val="ጿ_x0000__x0000_Ոጿ_x0000__x0000_sጊ_x0000__x0000_ެጊ_x0000__x0000_2ጊ_x0000__x0000__ጱ_x0000__x0000_"/>
      <sheetName val="ጊ_x0000__x0000_Ոጊ_x0000__x0000_sጊ_x0000__x0000_Tጱ_x0000__x0000__ጲ_x0000__x0000_Oድ_x0000__x0000_2"/>
      <sheetName val="ጿ_x0000__x0000_Ոጊ_x0000__x0000_sጊ_x0000__x0000__ጊ_x0000__x0000_᦬ጊ_x0000__x0000_eጱ_x0000__x0000_2"/>
      <sheetName val="ጳ_x0000__x0000_Ոጴ_x0000__x0000_sጳ_x0000__x0000_nጳ_x0000__x0000_uጴ_x0000__x0000_aጵ_x0000__x0000_uጶ"/>
      <sheetName val="ጴ_x0000__x0000_Ոጳ_x0000__x0000_sጳ_x0000__x0000_gጴ_x0000__x0000_eጴ_x0000__x0000_Gፊ_x0000__x0000_Cጵ"/>
      <sheetName val="ጿ_x0000__x0000_Ոጿ_x0000__x0000_sጊ_x0000__x0000__ጊ_x0000__x0000_bጊ_x0000__x0000_zጊ_x0000__x0000_oጱ_x0000_"/>
      <sheetName val="ፋ_x0000__x0000_Ոፌ_x0000__x0000_sጿ_x0000__x0000_᳀ጿ_x0000__x0000_৑ጊ_x0000__x0000_᳴ጱ_x0000__x0000_"/>
      <sheetName val="ድ_x0000__x0000_Ոጳ_x0000__x0000_sጳ_x0000__x0000__ጴ_x0000__x0000__ጳ_x0000__x0000_mጳ_x0000__x0000_"/>
      <sheetName val="ጵ_x0000__x0000_Ոፋ_x0000__x0000_sፌ_x0000__x0000_iጿ_x0000__x0000_tጿ_x0000__x0000__ጊ_x0000__x0000_5"/>
      <sheetName val="ጿ_x0000__x0000_Ոጊ_x0000__x0000_sጊ_x0000__x0000_൭ጊ_x0000__x0000_᧌ጱ_x0000__x0000_(ጲ_x0000__x0000_"/>
      <sheetName val="ጊ_x0000__x0000_Ոጊ_x0000__x0000_sጱ_x0000__x0000_tጲ_x0000__x0000_የድ_x0000__x0000_៉ጳ_x0000__x0000_"/>
      <sheetName val="ጲ_x0000__x0000_Ոድ_x0000__x0000_sጳ_x0000__x0000_״ጳ_x0000__x0000__ጴ_x0000__x0000_¬ጳ_x0000__x0000_׭ጳ_x0000_"/>
      <sheetName val="ጱ_x0000__x0000_Ոጲ_x0000__x0000_sድ_x0000__x0000_1ጳ_x0000__x0000_᬴ጳ_x0000__x0000_෠ጴ_x0000__x0000_ගጳ"/>
      <sheetName val="ጳ_x0000__x0000_Ոጴ_x0000__x0000_sጴ_x0000__x0000_aፊ_x0000__x0000_iጵ_x0000__x0000_cፋ_x0000__x0000_kፌ"/>
      <sheetName val="ጴ_x0000__x0000_Ոጳ_x0000__x0000_sጳ_x0000__x0000_sጴ_x0000__x0000__ጴ_x0000__x0000_tፊ_x0000__x0000_aጵ"/>
      <sheetName val="ጳ_x0000__x0000_Ոጴ_x0000__x0000_sጳ_x0000__x0000_೵ጳ_x0000__x0000_ኸጴ_x0000__x0000_೨ጴ_x0000__x0000_°ፊ_x0000_"/>
      <sheetName val="ጳ_x0000__x0000_Ոጳ_x0000__x0000_sጴ_x0000__x0000_sጳ_x0000__x0000_eጳ_x0000__x0000_aጴ_x0000__x0000_aጴ_x0000_"/>
      <sheetName val="ፋ_x0000__x0000_Ոፌ_x0000__x0000_sጿ_x0000__x0000_ެጿ_x0000__x0000_2ጊ_x0000__x0000__ጊ_x0000__x0000_"/>
      <sheetName val="ጳ_x0000__x0000_Ոጴ_x0000__x0000_sጵ_x0000__x0000_Tጶ_x0000__x0000__ጷ_x0000__x0000_Oጸ_x0000__x0000_3"/>
      <sheetName val="ጊ_x0000__x0000_Ոጊ_x0000__x0000_sጱ_x0000__x0000__ጲ_x0000__x0000_᦬ድ_x0000__x0000_eጳ_x0000__x0000_3"/>
      <sheetName val="ጵ_x0000__x0000_Ոጶ_x0000__x0000_sጷ_x0000__x0000_nጸ_x0000__x0000_uጿ_x0000__x0000_aጿ_x0000__x0000_uጊ"/>
      <sheetName val="ጷ_x0000__x0000_Ոጸ_x0000__x0000_sጿ_x0000__x0000_gጿ_x0000__x0000_eጊ_x0000__x0000_Gጱ_x0000__x0000_Cጲ"/>
      <sheetName val="ጊ_x0000__x0000_Ոጱ_x0000__x0000_sጲ_x0000__x0000__ድ_x0000__x0000_bጳ_x0000__x0000_zጳ_x0000__x0000_oጴ_x0000_"/>
      <sheetName val="ጴ_x0000__x0000_Ոጵ_x0000__x0000_sጶ_x0000__x0000_᳀ጷ_x0000__x0000_৑ጸ_x0000__x0000_᳴ጿ_x0000__x0000_"/>
      <sheetName val="ጿ_x0000__x0000_Ոጊ_x0000__x0000_sጊ_x0000__x0000_oጱ_x0000__x0000_tጲ_x0000__x0000_iድ_x0000__x0000_"/>
      <sheetName val="ጶ_x0000__x0000_Ոጷ_x0000__x0000_sጸ_x0000__x0000__ጿ_x0000__x0000__ጿ_x0000__x0000_mጊ_x0000__x0000_1"/>
      <sheetName val="ድ_x0000__x0000_Ոጳ_x0000__x0000_sጳ_x0000__x0000_iጴ_x0000__x0000_tጳ_x0000__x0000__ጳ_x0000__x0000_5ጴ"/>
      <sheetName val="ጳ_x0000__x0000_Ոጴ_x0000__x0000_sጵ_x0000__x0000_0ጶ_x0000__x0000_Ýጷ_x0000__x0000_ޥጸ_x0000__x0000_"/>
      <sheetName val="ጳ_x0000__x0000_Ոጳ_x0000__x0000_sጴ_x0000__x0000_0ጵ_x0000__x0000_Ýጶ_x0000__x0000_ޥጷ_x0000__x0000_"/>
      <sheetName val="ጴ_x0000__x0000_Ոጳ_x0000__x0000_sጳ_x0000__x0000_tጴ_x0000__x0000_Cጵ_x0000__x0000_Cጶ_x0000__x0000_rጷ"/>
      <sheetName val="ptvt"/>
      <sheetName val="Xunit_(단위환산)1"/>
      <sheetName val="아파트_1"/>
      <sheetName val="장비코드표_0506011"/>
      <sheetName val="2007년_생산1부장비1"/>
      <sheetName val="2008년_생산부전장비코드1"/>
      <sheetName val="DDB부_장비_관리현황1"/>
      <sheetName val="DGCT_(01)"/>
      <sheetName val="Chi_tiet"/>
      <sheetName val="01__DATA"/>
      <sheetName val="nhôm_1,2mm"/>
      <sheetName val="nhôm_1,4mm"/>
      <sheetName val="Gia VLNCMTC"/>
      <sheetName val="BIDDING-SUM"/>
      <sheetName val="Dầm 1"/>
      <sheetName val="제품마스터"/>
      <sheetName val="chitiet"/>
      <sheetName val="Config"/>
      <sheetName val="Chiet tinh don gia CM"/>
      <sheetName val="조경수볰"/>
      <sheetName val="[입찰안.xls][입찰안.xls][입찰안.xls]B_76"/>
      <sheetName val="시운전壒》"/>
      <sheetName val="Gian"/>
      <sheetName val="정리계槜〚"/>
      <sheetName val="1,2,3,4_x0005_"/>
      <sheetName val="10공-"/>
      <sheetName val="design_crit"/>
      <sheetName val="공정관리1"/>
      <sheetName val="전체공정"/>
      <sheetName val="주간일정"/>
      <sheetName val="주간일정(미팅)"/>
      <sheetName val="19년"/>
      <sheetName val="7월"/>
      <sheetName val="8월"/>
      <sheetName val="9월"/>
      <sheetName val="10월"/>
      <sheetName val="프로파일계산"/>
      <sheetName val="7월~9월정리분(임과장)"/>
      <sheetName val="[입찰안.xls][입찰안.xls][입찰안.xls]B_30"/>
      <sheetName val="[입찰안.xls][입찰안.xls][입찰안.xls]B_31"/>
      <sheetName val="[입찰안.xls][입찰안.xls][입찰안.xls]B_32"/>
      <sheetName val="KTCK"/>
      <sheetName val="Sàn T1"/>
      <sheetName val="Lỗ thông gió"/>
      <sheetName val="Sàn tầng 01 ( old )"/>
      <sheetName val="THKP"/>
      <sheetName val="ጵ"/>
      <sheetName val="ጲ"/>
      <sheetName val="ጳ"/>
      <sheetName val="ፋ"/>
      <sheetName val="ጴ"/>
      <sheetName val="ጿ"/>
      <sheetName val="ጱ"/>
      <sheetName val="ጷ"/>
      <sheetName val="ጻ"/>
      <sheetName val="ጶ"/>
      <sheetName val="ጊ"/>
      <sheetName val="ጸ"/>
      <sheetName val="ፍ"/>
      <sheetName val="ድ"/>
      <sheetName val="ፊ"/>
      <sheetName val="ፌ"/>
      <sheetName val="PS-Labour_M"/>
      <sheetName val="DAF-2"/>
      <sheetName val="FD"/>
      <sheetName val="GI"/>
      <sheetName val="EE (3)"/>
      <sheetName val="PAVEMENT"/>
      <sheetName val="TRAFFIC"/>
      <sheetName val="Ts"/>
      <sheetName val="General2"/>
      <sheetName val="Measure 1306"/>
      <sheetName val="Pag_hal"/>
      <sheetName val="Tiepdia"/>
      <sheetName val="DG"/>
      <sheetName val="[입찰안.xls][입찰안.xls][입찰안.xls]___2"/>
      <sheetName val="[입찰안.xls][입찰안.xls][입찰안.xls]___3"/>
      <sheetName val="전기혼잡제경⻉ⴋԯ_x0000_缀"/>
      <sheetName val="[입찰안.xls][입찰안.xls][입찰안.xls]B_78"/>
      <sheetName val="[입찰안.xls][입찰안.xls][입찰안.xls]B_77"/>
      <sheetName val="[입찰안.xls][입찰안.xls][입찰안.xls]B_33"/>
      <sheetName val="[입찰안.xls][입찰안.xls][입찰안.xls]B_35"/>
      <sheetName val="[입찰안.xls][입찰안.xls][입찰안.xls]B_34"/>
      <sheetName val="[입찰안.xls][입찰안.xls][입찰안.xls]B_36"/>
      <sheetName val="[입찰안.xls][입찰안.xls][입찰안.xls]B_37"/>
      <sheetName val="[입찰안.xls][입찰안.xls][입찰안.xls]B_38"/>
      <sheetName val="[입찰안.xls][입찰안.xls][입찰안.xls]B_39"/>
      <sheetName val="[입찰안.xls][입찰안.xls][입찰안.xls]B_40"/>
      <sheetName val="DNTT"/>
      <sheetName val="RAB AR&amp;STR"/>
      <sheetName val="Isolasi Luar Dalam"/>
      <sheetName val="Isolasi Luar"/>
      <sheetName val="Cong"/>
      <sheetName val="5호광장_(만점)6"/>
      <sheetName val="인천국제_(만점)_(2)6"/>
      <sheetName val="Total_단위경유량집계6"/>
      <sheetName val="토공유동표(전체_당초)6"/>
      <sheetName val="준검_내역서6"/>
      <sheetName val="1_수인터널6"/>
      <sheetName val="BH-1_(2)6"/>
      <sheetName val="표__지6"/>
      <sheetName val="投标材料清单_5"/>
      <sheetName val="4_전기6"/>
      <sheetName val="1_설계조건6"/>
      <sheetName val="조도계산서_(도서)6"/>
      <sheetName val="I_설계조건6"/>
      <sheetName val="11_우각부_보강6"/>
      <sheetName val="제출내역_(2)6"/>
      <sheetName val="우수관매설및_우수받이6"/>
      <sheetName val="11_산출(전열)6"/>
      <sheetName val="6_산출(동력)6"/>
      <sheetName val="7_산출(TRAY)6"/>
      <sheetName val="노원열병합__건축공사기성내역서6"/>
      <sheetName val="앉음벽_(2)6"/>
      <sheetName val="MSS_26"/>
      <sheetName val="2_1__노무비_평균단가산출5"/>
      <sheetName val="내역_ver1_06"/>
      <sheetName val="plan&amp;section_of_foundation6"/>
      <sheetName val="pile_bearing_capa_&amp;_arrenge6"/>
      <sheetName val="working_load_at_the_btm_ft_6"/>
      <sheetName val="stability_check6"/>
      <sheetName val="design_criteria6"/>
      <sheetName val="보고서_기기리스트5"/>
      <sheetName val="7__현장관리비_6"/>
      <sheetName val="6__안전관리비6"/>
      <sheetName val="3련_BOX6"/>
      <sheetName val="소포내역_(2)6"/>
      <sheetName val="배수공_시멘트_및_골재량_산출5"/>
      <sheetName val="_HIT__HMC_견적_3900_6"/>
      <sheetName val="배수내역_(2)5"/>
      <sheetName val="spc_배관견적5"/>
      <sheetName val="5_산출(전력)5"/>
      <sheetName val="수량산출서(전력간선_지하D_C)5"/>
      <sheetName val="내___역5"/>
      <sheetName val="플랜트_설치5"/>
      <sheetName val="A_견적5"/>
      <sheetName val="unit_45"/>
      <sheetName val="Customer_Databas5"/>
      <sheetName val="_HIT-&gt;HMC_견적(3900)5"/>
      <sheetName val="전_기5"/>
      <sheetName val="SHEET_PILE단가5"/>
      <sheetName val="목차_5"/>
      <sheetName val="화재_탐지_설비5"/>
      <sheetName val="6PILE__(돌출)5"/>
      <sheetName val="세골재__T2_변경_현황5"/>
      <sheetName val="BH_1__2_5"/>
      <sheetName val="개인별_순위표5"/>
      <sheetName val="1_취수장5"/>
      <sheetName val="Cash_Flow-15"/>
      <sheetName val="3_1공사현황_공정표5"/>
      <sheetName val="2차전체변경예정_(2)5"/>
      <sheetName val="노임_단가5"/>
      <sheetName val="내역서_5"/>
      <sheetName val="8_현장관리비5"/>
      <sheetName val="7_안전관리비5"/>
      <sheetName val="귀래_설계_공내역서5"/>
      <sheetName val="설_계5"/>
      <sheetName val="1_설계기준5"/>
      <sheetName val="집_계_표5"/>
      <sheetName val="별표_5"/>
      <sheetName val="도담구내_개소별_명세5"/>
      <sheetName val="노임단가_(2)5"/>
      <sheetName val="3_공통공사대비5"/>
      <sheetName val="danh_muc_vat_tu4"/>
      <sheetName val="Register-BG_NCC4"/>
      <sheetName val="Data_24"/>
      <sheetName val="TB_chính4"/>
      <sheetName val="Steel_pipe4"/>
      <sheetName val="Ref_pipe+Ins4"/>
      <sheetName val="Plastic_pipe4"/>
      <sheetName val="Air_Grilles4"/>
      <sheetName val="도담구내_개소별_명柖4"/>
      <sheetName val="단___산4"/>
      <sheetName val="실____단4"/>
      <sheetName val="단가_및_재료비5"/>
      <sheetName val="전선_및_전선관4"/>
      <sheetName val="장비비_명세서15"/>
      <sheetName val="7_공정표5"/>
      <sheetName val="단면_(2)5"/>
      <sheetName val="RETAIL_(ABOVE)5"/>
      <sheetName val="5__현장관리비(new)_5"/>
      <sheetName val="내역서1999_8최종4"/>
      <sheetName val="2_대외공문5"/>
      <sheetName val="Sheet1_(2)4"/>
      <sheetName val="Cost_bd-&quot;A&quot;4"/>
      <sheetName val="1차_내역서4"/>
      <sheetName val="장비_(2)4"/>
      <sheetName val="3BL공동구_수량4"/>
      <sheetName val="5_동별횡주관경4"/>
      <sheetName val="암거_제원표4"/>
      <sheetName val="Eq__Mobilization5"/>
      <sheetName val="노무비_근거4"/>
      <sheetName val="제수변_수량집계표(보통)4"/>
      <sheetName val="6__수량산출서4"/>
      <sheetName val="_갑지4"/>
      <sheetName val="1_CB3"/>
      <sheetName val="CM_14"/>
      <sheetName val="일위대가_4"/>
      <sheetName val="4_LINE4"/>
      <sheetName val="7_th4"/>
      <sheetName val="참조_(2)4"/>
      <sheetName val="수량산출서_(2)3"/>
      <sheetName val="토공_total3"/>
      <sheetName val="기성(1차)_3"/>
      <sheetName val="습식및_셀프레벨링4"/>
      <sheetName val="BSD_(2)3"/>
      <sheetName val="바_한일양산3"/>
      <sheetName val="Project_Brief3"/>
      <sheetName val="영업_일13"/>
      <sheetName val="기기_내역서3"/>
      <sheetName val="일위대가56-1_3"/>
      <sheetName val="일위대가71-1_3"/>
      <sheetName val="일위대가74-1_3"/>
      <sheetName val="일위대가76-1_3"/>
      <sheetName val="일위대가77-1_3"/>
      <sheetName val="일위대가78-1_3"/>
      <sheetName val="_소방공사_산출근거3"/>
      <sheetName val="토공_토적표3"/>
      <sheetName val="4__VOs_summary3"/>
      <sheetName val="변경명신물량_(2)3"/>
      <sheetName val="전사_(2)3"/>
      <sheetName val="BA_(2)3"/>
      <sheetName val="CP_(2)3"/>
      <sheetName val="Bảng_mã_VT3"/>
      <sheetName val="Chiet_tinh_dz353"/>
      <sheetName val="기존단가_(2)3"/>
      <sheetName val="Xunit_(단위환산)2"/>
      <sheetName val="Elec_LG1"/>
      <sheetName val="ESTI_1"/>
      <sheetName val="아파트_2"/>
      <sheetName val="장비코드표_0506012"/>
      <sheetName val="2007년_생산1부장비2"/>
      <sheetName val="2008년_생산부전장비코드2"/>
      <sheetName val="DDB부_장비_관리현황2"/>
      <sheetName val="갑지_을지1"/>
      <sheetName val="유효폭의_계산1"/>
      <sheetName val="미납품_현황1"/>
      <sheetName val="DATA_LISTS1"/>
      <sheetName val="Chi_tiet1"/>
      <sheetName val="D_&amp;_W_sizes1"/>
      <sheetName val="Gia_vat_tu1"/>
      <sheetName val="dtct_cong1"/>
      <sheetName val="SCOPE_OF_WORK1"/>
      <sheetName val="ITB_COST1"/>
      <sheetName val="DGCT_(01)1"/>
      <sheetName val="01__DATA1"/>
      <sheetName val="nhôm_1,2mm1"/>
      <sheetName val="nhôm_1,4mm1"/>
      <sheetName val="STEEL_BOX_단면설계(SEC_8)1"/>
      <sheetName val="2-2_매출분석1"/>
      <sheetName val="설명서_1"/>
      <sheetName val="Phan_tich_ca_may"/>
      <sheetName val="Chenh_lech_ca_may"/>
      <sheetName val="TLg_CN&amp;Laixe"/>
      <sheetName val="TLg_CN&amp;Laixe_(2)"/>
      <sheetName val="TLg_Laitau"/>
      <sheetName val="TLg_Laitau_(2)"/>
      <sheetName val="Cọc_nhồi"/>
      <sheetName val="ጵՈጶsጷ״ጸ_ጿ¬ጿ׭ጊ"/>
      <sheetName val="ጳՈጳsጴsጳ_ጳtጴa"/>
      <sheetName val="ጱՈጼsፍ°ጳࠄጳ_ጴ_ጳ"/>
      <sheetName val="ጳՈጴsጳTጳ_ጴOጵ"/>
      <sheetName val="ጵՈፋsፌ_ጿ᦬ጿeጊ"/>
      <sheetName val="ጴՈጵsጶ_ጷbጸzጿoጿ"/>
      <sheetName val="ጊՈጊsጊ_ጊ_ጱmጲ"/>
      <sheetName val="ጳՈጳsጴiጳtጳ_ጴ5"/>
      <sheetName val="Dầm_1"/>
      <sheetName val="Gia_VLNCMTC"/>
      <sheetName val="So_sanh"/>
      <sheetName val="Chiet_tinh_don_gia_CM"/>
      <sheetName val="Sàn_T1"/>
      <sheetName val="Lỗ_thông_gió"/>
      <sheetName val="Sàn_tầng_01_(_old_)"/>
      <sheetName val="Div26 - Elect"/>
      <sheetName val="Measure_1306"/>
      <sheetName val="EE_(3)"/>
      <sheetName val="일위대㐀븁_x005f_x0000__x005f_x0000_退"/>
      <sheetName val="일위대_x005f_x0000__x005f_x0000_Ԁ_x005f_x0000_䀀"/>
      <sheetName val="공기압舓⿫_x005f_x0005_"/>
      <sheetName val="I_설계조_x005f_x0000_"/>
      <sheetName val="조도계산서_(도서_x005f_x0000_"/>
      <sheetName val="주bea_x005f_xdcf0_"/>
      <sheetName val="대_x005f_x0000__x005f_x0000_"/>
      <sheetName val="U.P_Breakdown"/>
      <sheetName val="B-B"/>
      <sheetName val="計算条件"/>
      <sheetName val="8521"/>
      <sheetName val="SITE-E"/>
      <sheetName val="諸経費"/>
      <sheetName val="清水計算営業税率関連"/>
      <sheetName val="General"/>
      <sheetName val="장悱_x0017_"/>
      <sheetName val="GC산출"/>
      <sheetName val="BOQ"/>
      <sheetName val="1.R18 BF"/>
      <sheetName val="A"/>
      <sheetName val="G"/>
      <sheetName val="F-B"/>
      <sheetName val="H-J"/>
      <sheetName val="6.External works-R18"/>
      <sheetName val="[입찰안.xls][입찰안.xls][입찰안.xls]B_41"/>
      <sheetName val="[입찰안.xls][입찰안.xls][입찰안.xls]B_42"/>
      <sheetName val="실행내역서 "/>
      <sheetName val="거래처CODE"/>
      <sheetName val="일위대가갂窹"/>
      <sheetName val="일위대가_x0000__x0000_렀"/>
      <sheetName val="일위대가耀쾑_x0000_"/>
      <sheetName val="일위총괄표"/>
      <sheetName val="중강당 내역"/>
      <sheetName val="TOWER 12TON"/>
      <sheetName val="[입찰안.xls][입찰안.xls][입찰안.xls]B_43"/>
      <sheetName val="[입찰안.xls][입찰안.xls][입찰안.xls]B_44"/>
      <sheetName val="견적비교표 (2)"/>
      <sheetName val="작성방법(지우지마세요)"/>
      <sheetName val="결재방(지우지 마세요)"/>
      <sheetName val="[입찰안.xls][입찰안.xls][입찰안.xls]B_54"/>
      <sheetName val="[입찰안.xls][입찰안.xls][입찰안.xls]B_53"/>
      <sheetName val="[입찰안.xls][입찰안.xls][입찰안.xls]B_47"/>
      <sheetName val="[입찰안.xls][입찰안.xls][입찰안.xls]B_45"/>
      <sheetName val="[입찰안.xls][입찰안.xls][입찰안.xls]B_48"/>
      <sheetName val="[입찰안.xls][입찰안.xls][입찰안.xls]B_46"/>
      <sheetName val="[입찰안.xls][입찰안.xls][입찰안.xls]B_51"/>
      <sheetName val="[입찰안.xls][입찰안.xls][입찰안.xls]B_50"/>
      <sheetName val="[입찰안.xls][입찰안.xls][입찰안.xls]B_49"/>
      <sheetName val="[입찰안.xls][입찰안.xls][입찰안.xls]B_52"/>
      <sheetName val="[입찰안.xls][입찰안.xls][입찰안.xls]B_55"/>
      <sheetName val="[입찰안.xls][입찰안.xls][입찰안.xls]B_57"/>
      <sheetName val="[입찰안.xls][입찰안.xls][입찰안.xls]B_58"/>
      <sheetName val="[입찰안.xls][입찰안.xls][입찰안.xls]B_56"/>
      <sheetName val="노무비계"/>
      <sheetName val="EXCHANGE RATE"/>
      <sheetName val="할증 "/>
      <sheetName val="eq_data"/>
      <sheetName val="간접비 총괄표"/>
      <sheetName val="소포내역"/>
      <sheetName val="plan&amp;section_of_"/>
      <sheetName val="조도계산서Å"/>
      <sheetName val="pile_bearing_capa_&amp;_¬웰ﾕ"/>
      <sheetName val="공기압¬"/>
      <sheetName val="정리계槜で"/>
      <sheetName val="수량산출서집계("/>
      <sheetName val="수량산출서집´"/>
      <sheetName val="Requirement(Work Crew)"/>
      <sheetName val="특수선일위대가"/>
      <sheetName val="pile_bearing_ca怀꿟세_x0000_䘀뤙_x0000__x0000_Ԁ_x0000_"/>
      <sheetName val="적용비율"/>
      <sheetName val="노임단가(일반)"/>
      <sheetName val="[입찰안.xls][입찰안.xls][입찰안.xls]B_64"/>
      <sheetName val="총괄집계표"/>
      <sheetName val="[입찰안.xls][입찰안.xls][입찰안.xls]B_59"/>
      <sheetName val="[입찰안.xls][입찰안.xls][입찰안.xls]B_61"/>
      <sheetName val="[입찰안.xls][입찰안.xls][입찰안.xls]B_60"/>
      <sheetName val="[입찰안.xls][입찰안.xls][입찰안.xls]B_62"/>
      <sheetName val="각종단가"/>
      <sheetName val="NP-총정리"/>
      <sheetName val="기계경비산출기준"/>
      <sheetName val="테이블"/>
      <sheetName val="공사투입계획(변경결의)19.9"/>
      <sheetName val="노무비 월별지급현황19.9"/>
      <sheetName val="갑지(외주기성)19.9"/>
      <sheetName val="표지_(2)1"/>
      <sheetName val="2_단면가정_(양곡1교)1"/>
      <sheetName val="갑지_설계_내역서1"/>
      <sheetName val="1_내역(청_하역장전등)1"/>
      <sheetName val="자격_땡겨오기1"/>
      <sheetName val="단양_00_아파트-세부내역1"/>
      <sheetName val="2000_05"/>
      <sheetName val="05년_상1"/>
      <sheetName val="영흥TL(UP,DOWN)_1"/>
      <sheetName val="8_PILE__(돌출)1"/>
      <sheetName val="6_산출닑⾱"/>
      <sheetName val="1,2,3,4"/>
      <sheetName val="4_2_1_마루높이_검토1"/>
      <sheetName val="TABLE_DB"/>
      <sheetName val="쌍용_data_base"/>
      <sheetName val="_견적서1"/>
      <sheetName val="수량산출서_갑지1"/>
      <sheetName val="품셈_"/>
      <sheetName val="M-EMS_GP-570(BIT)"/>
      <sheetName val="19_07월_세_계"/>
      <sheetName val="19_07항목별(시트복사금지100번쓰기)"/>
      <sheetName val="19_05월"/>
      <sheetName val="내역서_제출1"/>
      <sheetName val="_FURNACE현설"/>
      <sheetName val="97_사업추정(WEKI)"/>
      <sheetName val="[입찰안_xls]직접뀀鞖/"/>
      <sheetName val="[입찰안_xls][입찰안_xls]직접뀀鞖/"/>
      <sheetName val="자재기성_신청서_xlsx"/>
      <sheetName val="plan&amp;section_of_冰﹢Ƚ"/>
      <sheetName val="중기조종사_단위단가"/>
      <sheetName val="pile_bearing_capa_&amp;_¬웰ﾕ쀀"/>
      <sheetName val="pile_bearing_capa_&amp;_¬웰ﾕﳪ"/>
      <sheetName val="8_설치품셈"/>
      <sheetName val="0_목록1"/>
      <sheetName val="[입찰안_xls][입찰안_xls][입찰안_xls]___2"/>
      <sheetName val="내역(인테리어_실내)(도급)"/>
      <sheetName val="내역(인테리어_실외)(도급)"/>
      <sheetName val="유효폭의_계산2"/>
      <sheetName val="2-2_매출분석2"/>
      <sheetName val="2_단면가정_(양곡1교)2"/>
      <sheetName val="갑지_을지2"/>
      <sheetName val="설명서_2"/>
      <sheetName val="STEEL_BOX_단면설계(SEC_8)2"/>
      <sheetName val="미납품_현황2"/>
      <sheetName val="갑지_설계_내역서2"/>
      <sheetName val="1_내역(청_하역장전등)2"/>
      <sheetName val="표지_(2)2"/>
      <sheetName val="자격_땡겨오기2"/>
      <sheetName val="단양_00_아파트-세부내역2"/>
      <sheetName val="2000_051"/>
      <sheetName val="05년_상2"/>
      <sheetName val="영흥TL(UP,DOWN)_2"/>
      <sheetName val="8_PILE__(돌출)2"/>
      <sheetName val="ITB_COST2"/>
      <sheetName val="수량산출서_갑지2"/>
      <sheetName val="품셈_1"/>
      <sheetName val="M-EMS_GP-570(BIT)1"/>
      <sheetName val="4_2_1_마루높이_검토2"/>
      <sheetName val="_견적서2"/>
      <sheetName val="19_07월_세_계1"/>
      <sheetName val="19_07항목별(시트복사금지100번쓰기)1"/>
      <sheetName val="19_05월1"/>
      <sheetName val="_FURNACE현설1"/>
      <sheetName val="97_사업추정(WEKI)1"/>
      <sheetName val="8_설치품셈1"/>
      <sheetName val="내역서_제출2"/>
      <sheetName val="TABLE_DB1"/>
      <sheetName val="쌍용_data_base1"/>
      <sheetName val="중기조종사_단위단가1"/>
      <sheetName val="자재기성_신청서_xlsx1"/>
      <sheetName val="0_목록11"/>
      <sheetName val="[입찰안_xls][입찰안_xls][입찰안_xls]___1"/>
      <sheetName val="내역(인테리어_실내)(도급)1"/>
      <sheetName val="내역(인테리어_실외)(도급)1"/>
      <sheetName val="단"/>
      <sheetName val="[입찰안_xls][입찰안_xls][입찰안_xls]B__2"/>
      <sheetName val="[입찰안_xls][입찰안_xls][입찰안_xls]B__3"/>
      <sheetName val="PROJ__DATA"/>
      <sheetName val="_Beams_Sched_"/>
      <sheetName val="수량산출서집계("/>
      <sheetName val="수량산출서집계(瞀"/>
      <sheetName val="5호광장_(만점)7"/>
      <sheetName val="인천국제_(만점)_(2)7"/>
      <sheetName val="Total_단위경유량집계7"/>
      <sheetName val="준검_내역서7"/>
      <sheetName val="토공유동표(전체_당초)7"/>
      <sheetName val="1_수인터널7"/>
      <sheetName val="11_산출(전열)7"/>
      <sheetName val="6_산출(동력)7"/>
      <sheetName val="7_산출(TRAY)7"/>
      <sheetName val="5_산출(전력)6"/>
      <sheetName val="표__지7"/>
      <sheetName val="4_전기7"/>
      <sheetName val="BH-1_(2)7"/>
      <sheetName val="1_설계조건7"/>
      <sheetName val="조도계산서_(도서)7"/>
      <sheetName val="I_설계조건7"/>
      <sheetName val="앉음벽_(2)7"/>
      <sheetName val="노원열병합__건축공사기성내역서7"/>
      <sheetName val="수량산출서(전력간선_지하D_C)6"/>
      <sheetName val="소포내역_(2)7"/>
      <sheetName val="MSS_27"/>
      <sheetName val="우수관매설및_우수받이7"/>
      <sheetName val="11_우각부_보강7"/>
      <sheetName val="제출내역_(2)7"/>
      <sheetName val="A_견적6"/>
      <sheetName val="3련_BOX7"/>
      <sheetName val="2_1__노무비_평균단가산출6"/>
      <sheetName val="내역_ver1_07"/>
      <sheetName val="보고서_기기리스트6"/>
      <sheetName val="7__현장관리비_7"/>
      <sheetName val="6__안전관리비7"/>
      <sheetName val="_HIT__HMC_견적_3900_7"/>
      <sheetName val="plan&amp;section_of_foundation7"/>
      <sheetName val="pile_bearing_capa_&amp;_arrenge7"/>
      <sheetName val="working_load_at_the_btm_ft_7"/>
      <sheetName val="stability_check7"/>
      <sheetName val="design_criteria7"/>
      <sheetName val="배수공_시멘트_및_골재량_산출6"/>
      <sheetName val="배수내역_(2)6"/>
      <sheetName val="내___역6"/>
      <sheetName val="_HIT-&gt;HMC_견적(3900)6"/>
      <sheetName val="6PILE__(돌출)6"/>
      <sheetName val="SHEET_PILE단가6"/>
      <sheetName val="플랜트_설치6"/>
      <sheetName val="spc_배관견적6"/>
      <sheetName val="1_취수장6"/>
      <sheetName val="3_1공사현황_공정표6"/>
      <sheetName val="Customer_Databas6"/>
      <sheetName val="화재_탐지_설비6"/>
      <sheetName val="2차전체변경예정_(2)6"/>
      <sheetName val="전_기6"/>
      <sheetName val="설_계6"/>
      <sheetName val="목차_6"/>
      <sheetName val="unit_46"/>
      <sheetName val="노임_단가6"/>
      <sheetName val="귀래_설계_공내역서6"/>
      <sheetName val="BH_1__2_6"/>
      <sheetName val="세골재__T2_변경_현황6"/>
      <sheetName val="1_설계기준6"/>
      <sheetName val="집_계_표6"/>
      <sheetName val="참조_(2)5"/>
      <sheetName val="도담구내_개소별_명세6"/>
      <sheetName val="Cash_Flow-16"/>
      <sheetName val="8_현장관리비6"/>
      <sheetName val="7_안전관리비6"/>
      <sheetName val="개인별_순위표6"/>
      <sheetName val="별표_6"/>
      <sheetName val="내역서_6"/>
      <sheetName val="노임단가_(2)6"/>
      <sheetName val="제수변_수량집계표(보통)5"/>
      <sheetName val="投标材料清单_6"/>
      <sheetName val="3_공통공사대비6"/>
      <sheetName val="단가_및_재료비6"/>
      <sheetName val="RETAIL_(ABOVE)6"/>
      <sheetName val="5__현장관리비(new)_6"/>
      <sheetName val="장비비_명세서16"/>
      <sheetName val="단___산5"/>
      <sheetName val="실____단5"/>
      <sheetName val="암거_제원표5"/>
      <sheetName val="7_공정표6"/>
      <sheetName val="단면_(2)6"/>
      <sheetName val="2_대외공문6"/>
      <sheetName val="Eq__Mobilization6"/>
      <sheetName val="노무비_근거5"/>
      <sheetName val="전선_및_전선관5"/>
      <sheetName val="3BL공동구_수량5"/>
      <sheetName val="내역서1999_8최종5"/>
      <sheetName val="Sheet1_(2)5"/>
      <sheetName val="_갑지5"/>
      <sheetName val="5_동별횡주관경5"/>
      <sheetName val="CM_15"/>
      <sheetName val="6__수량산출서5"/>
      <sheetName val="장비_(2)5"/>
      <sheetName val="수량산출서_(2)4"/>
      <sheetName val="토공_total4"/>
      <sheetName val="기성(1차)_4"/>
      <sheetName val="일위대가_5"/>
      <sheetName val="4_LINE5"/>
      <sheetName val="7_th5"/>
      <sheetName val="습식및_셀프레벨링5"/>
      <sheetName val="1차_내역서5"/>
      <sheetName val="BSD_(2)4"/>
      <sheetName val="바_한일양산4"/>
      <sheetName val="Project_Brief4"/>
      <sheetName val="영업_일14"/>
      <sheetName val="기기_내역서4"/>
      <sheetName val="아파트_3"/>
      <sheetName val="1_CB4"/>
      <sheetName val="_소방공사_산출근거4"/>
      <sheetName val="일위대가56-1_4"/>
      <sheetName val="일위대가71-1_4"/>
      <sheetName val="일위대가74-1_4"/>
      <sheetName val="일위대가76-1_4"/>
      <sheetName val="일위대가77-1_4"/>
      <sheetName val="일위대가78-1_4"/>
      <sheetName val="전사_(2)4"/>
      <sheetName val="BA_(2)4"/>
      <sheetName val="CP_(2)4"/>
      <sheetName val="토공_토적표4"/>
      <sheetName val="변경명신물량_(2)4"/>
      <sheetName val="기존단가_(2)4"/>
      <sheetName val="유효폭의_계산3"/>
      <sheetName val="2-2_매출분석3"/>
      <sheetName val="2_단면가정_(양곡1교)3"/>
      <sheetName val="갑지_을지3"/>
      <sheetName val="설명서_3"/>
      <sheetName val="STEEL_BOX_단면설계(SEC_8)3"/>
      <sheetName val="미납품_현황3"/>
      <sheetName val="도담구내_개소별_명柖5"/>
      <sheetName val="danh_muc_vat_tu5"/>
      <sheetName val="Register-BG_NCC5"/>
      <sheetName val="Data_25"/>
      <sheetName val="TB_chính5"/>
      <sheetName val="Steel_pipe5"/>
      <sheetName val="Ref_pipe+Ins5"/>
      <sheetName val="Plastic_pipe5"/>
      <sheetName val="Air_Grilles5"/>
      <sheetName val="Cost_bd-&quot;A&quot;5"/>
      <sheetName val="갑지_설계_내역서3"/>
      <sheetName val="1_내역(청_하역장전등)3"/>
      <sheetName val="표지_(2)3"/>
      <sheetName val="자격_땡겨오기3"/>
      <sheetName val="단양_00_아파트-세부내역3"/>
      <sheetName val="2000_052"/>
      <sheetName val="05년_상3"/>
      <sheetName val="영흥TL(UP,DOWN)_3"/>
      <sheetName val="8_PILE__(돌출)3"/>
      <sheetName val="ITB_COST3"/>
      <sheetName val="수량산출서_갑지3"/>
      <sheetName val="품셈_2"/>
      <sheetName val="M-EMS_GP-570(BIT)2"/>
      <sheetName val="4_2_1_마루높이_검토3"/>
      <sheetName val="_견적서3"/>
      <sheetName val="4__VOs_summary4"/>
      <sheetName val="Chiet_tinh_dz354"/>
      <sheetName val="19_07월_세_계2"/>
      <sheetName val="19_07항목별(시트복사금지100번쓰기)2"/>
      <sheetName val="19_05월2"/>
      <sheetName val="DATA_LISTS2"/>
      <sheetName val="_FURNACE현설2"/>
      <sheetName val="97_사업추정(WEKI)2"/>
      <sheetName val="8_설치품셈2"/>
      <sheetName val="내역서_제출3"/>
      <sheetName val="TABLE_DB2"/>
      <sheetName val="쌍용_data_base2"/>
      <sheetName val="Bảng_mã_VT4"/>
      <sheetName val="중기조종사_단위단가2"/>
      <sheetName val="자재기성_신청서_xlsx2"/>
      <sheetName val="0_목록12"/>
      <sheetName val="Elec_LG2"/>
      <sheetName val="ESTI_2"/>
      <sheetName val="[입찰안_xls][입찰안_xls][입찰안_xls]___3"/>
      <sheetName val="내역(인테리어_실내)(도급)2"/>
      <sheetName val="내역(인테리어_실외)(도급)2"/>
      <sheetName val="D_&amp;_W_sizes2"/>
      <sheetName val="Gia_vat_tu2"/>
      <sheetName val="dtct_cong2"/>
      <sheetName val="So_sanh1"/>
      <sheetName val="[입찰안_xls][입찰안_xls][입찰안_xls]B__1"/>
      <sheetName val="[입찰안_xls][입찰안_xls][입찰안_xls]B__4"/>
      <sheetName val="PROJ__DATA1"/>
      <sheetName val="_Beams_Sched_1"/>
      <sheetName val="단면ⲴǾ"/>
      <sheetName val="[입찰안.xls][입찰안.xls][입찰안.xls]B_63"/>
      <sheetName val="[입찰안.xls][입찰안.xls][입찰안.xls]B_65"/>
      <sheetName val="[입찰안.xls][입찰안.xls][입찰안.xls]B_67"/>
      <sheetName val="[입찰안.xls][입찰안.xls][입찰안.xls]B_66"/>
      <sheetName val="[입찰안.xls][입찰안.xls][입찰안.xls]B_71"/>
      <sheetName val="[입찰안.xls][입찰안.xls][입찰안.xls]B_70"/>
      <sheetName val="[입찰안.xls][입찰안.xls][입찰안.xls]B_69"/>
      <sheetName val="[입찰안.xls][입찰안.xls][입찰안.xls]B_68"/>
      <sheetName val="[입찰안.xls][입찰안.xls][입찰안.xls]B_72"/>
      <sheetName val="[입찰안.xls][입찰안.xls][입찰안.xls]B_73"/>
      <sheetName val="[입찰안.xls][입찰안.xls][입찰안.xls]B_74"/>
      <sheetName val="[입찰안.xls][입찰안.xls][입찰안.xls]B_75"/>
      <sheetName val="[입찰안.xls][입찰안.xls][입찰안.xls]B_79"/>
      <sheetName val="조도계산서Ì_x0000_Ԁ_x0000_耀"/>
      <sheetName val="[입찰안.xls][입찰안.xls][입찰안.xls]B_82"/>
      <sheetName val="[입찰안.xls][입찰안.xls][입찰안.xls]B_80"/>
      <sheetName val="[입찰안.xls][입찰안.xls][입찰안.xls]B_81"/>
      <sheetName val="[입찰안.xls][입찰안.xls][입찰안.xls]B_83"/>
      <sheetName val="노.표-조"/>
      <sheetName val="[입찰안.xls][입찰안.xls][입찰안.xls]_104"/>
      <sheetName val="집계장(뀀ﰡ 縞悧縳"/>
      <sheetName val="집계장(뀀ﰡ_x0000_䀰"/>
      <sheetName val="plan&amp;section_of勉_x0010__x0000__x0000__x0000__x0000__x0000__x0001_Ԁ_x0000__xdc00_"/>
      <sheetName val="VCV-BE-TONG"/>
      <sheetName val="Dulieu"/>
      <sheetName val="공사착공계"/>
      <sheetName val="[입찰안.xls][입찰안.xls][입찰안.xls]B_84"/>
      <sheetName val="의견양식"/>
      <sheetName val="신우"/>
      <sheetName val="집계장(Â_x0000_蠀1_x0000__x0000_"/>
      <sheetName val="6-1.보오링(1)"/>
      <sheetName val="매각(6)"/>
      <sheetName val="[입찰안.xls][입찰안.xls][입찰안.xls]_103"/>
      <sheetName val="[입찰안.xls][입찰안.xls][입찰안.xls]B_93"/>
      <sheetName val="[입찰안.xls][입찰안.xls][입찰안.xls]B_96"/>
      <sheetName val="[입찰안.xls][입찰안.xls][입찰안.xls]B_86"/>
      <sheetName val="[입찰안.xls][입찰안.xls][입찰안.xls]B_87"/>
      <sheetName val="[입찰안.xls][입찰안.xls][입찰안.xls]B_85"/>
      <sheetName val="[입찰안.xls][입찰안.xls][입찰안.xls]B_89"/>
      <sheetName val="[입찰안.xls][입찰안.xls][입찰안.xls]B_88"/>
      <sheetName val="[입찰안.xls][입찰안.xls][입찰안.xls]B_90"/>
      <sheetName val="[입찰안.xls][입찰안.xls][입찰안.xls]B_91"/>
      <sheetName val="[입찰안.xls][입찰안.xls][입찰안.xls]B_92"/>
      <sheetName val="[입찰안.xls][입찰안.xls][입찰안.xls]B_94"/>
      <sheetName val="[입찰안.xls][입찰안.xls][입찰안.xls]B_95"/>
      <sheetName val="[입찰안.xls][입찰안.xls][입찰안.xls]B_97"/>
      <sheetName val="[입찰안.xls][입찰안.xls][입찰안.xls]B_98"/>
      <sheetName val="[입찰안.xls][입찰안.xls][입찰안.xls]_100"/>
      <sheetName val="[입찰안.xls][입찰안.xls][입찰안.xls]B_99"/>
      <sheetName val="[입찰안.xls][입찰안.xls][입찰안.xls]_101"/>
      <sheetName val="[입찰안.xls][입찰안.xls][입찰안.xls]_102"/>
      <sheetName val="O＆P"/>
      <sheetName val="전신"/>
      <sheetName val="원본(갑지)"/>
      <sheetName val="판매시설"/>
      <sheetName val="일위대가목록(ems)"/>
      <sheetName val="AS접수관리"/>
      <sheetName val="[입찰안.xls][입찰안.xls][입찰안.xls]_116"/>
      <sheetName val="[입찰안.xls][입찰안.xls][입찰안.xls]_115"/>
      <sheetName val="[입찰안.xls][입찰안.xls][입찰안.xls]_112"/>
      <sheetName val="[입찰안.xls][입찰안.xls][입찰안.xls]_114"/>
      <sheetName val="[입찰안.xls][입찰안.xls][입찰안.xls]_113"/>
      <sheetName val="설명"/>
      <sheetName val="[입찰안.xls][입찰안.xls][입찰안.xls]_110"/>
      <sheetName val="[입찰안.xls][입찰안.xls][입찰안.xls]_107"/>
      <sheetName val="[입찰안.xls][입찰안.xls][입찰안.xls]_106"/>
      <sheetName val="[입찰안.xls][입찰안.xls][입찰안.xls]_105"/>
      <sheetName val="[입찰안.xls][입찰안.xls][입찰안.xls]_108"/>
      <sheetName val="[입찰안.xls][입찰안.xls][입찰안.xls]_109"/>
      <sheetName val="[입찰안.xls][입찰안.xls][입찰안.xls]_111"/>
      <sheetName val="조경내역서"/>
      <sheetName val="노임단가 및 기계경비"/>
      <sheetName val="심사계산"/>
      <sheetName val="1-7(재가공내역)"/>
      <sheetName val="기계경비시간당손료목록"/>
      <sheetName val="[입찰안.xls][입찰안.xls][입찰안.xls]___4"/>
      <sheetName val="사  업  비  수  지  예  산  서"/>
      <sheetName val="[입찰안.xls][입찰안.xls][입찰안.xls]_117"/>
      <sheetName val="[입찰안.xls][입찰안.xls][입찰안.xls]_122"/>
      <sheetName val="[입찰안.xls][입찰안.xls][입찰안.xls]_120"/>
      <sheetName val="[입찰안.xls][입찰안.xls][입찰안.xls]_118"/>
      <sheetName val="[입찰안.xls][입찰안.xls][입찰안.xls]_119"/>
      <sheetName val="[입찰안.xls][입찰안.xls][입찰안.xls]_121"/>
      <sheetName val="원본자재"/>
      <sheetName val="PTDGDT"/>
      <sheetName val="일위대??Ԁ?䀀"/>
      <sheetName val="일위대㐀븁??退"/>
      <sheetName val="I_설계조?"/>
      <sheetName val="조도계산서_(도서?"/>
      <sheetName val="대??"/>
      <sheetName val="예산"/>
      <sheetName val="POL6차-PIPÁ_x0000_Ԁ"/>
      <sheetName val="POL6차-PIPⶌ쌈"/>
      <sheetName val="General Data"/>
      <sheetName val="[입찰안.xls][입찰안.xls][입찰안.xls]_124"/>
      <sheetName val="[입찰안.xls][입찰안.xls][입찰안.xls]_123"/>
      <sheetName val="노임변ᡆ콞"/>
      <sheetName val="[입찰안.xls][입찰안.xls][입찰안.xls]_131"/>
      <sheetName val="[입찰안.xls][입찰안.xls][입찰안.xls]_128"/>
      <sheetName val="[입찰안.xls][입찰안.xls][입찰안.xls]_125"/>
      <sheetName val="[입찰안.xls][입찰안.xls][입찰안.xls]_126"/>
      <sheetName val="[입찰안.xls][입찰안.xls][입찰안.xls]_127"/>
      <sheetName val="[입찰안.xls][입찰안.xls][입찰안.xls]_129"/>
      <sheetName val="[입찰안.xls][입찰안.xls][입찰안.xls]_130"/>
      <sheetName val="[입찰안.xls][입찰안.xls][입찰안.xls]_132"/>
      <sheetName val="특별땅고르기"/>
      <sheetName val="[입찰안.xls][입찰안.xls][입찰안.xls]_140"/>
      <sheetName val="[입찰안.xls][입찰안.xls][입찰안.xls]_135"/>
      <sheetName val="[입찰안.xls][입찰안.xls][입찰안.xls]_134"/>
      <sheetName val="[입찰안.xls][입찰안.xls][입찰안.xls]_133"/>
      <sheetName val="[입찰안.xls][입찰안.xls][입찰안.xls]_139"/>
      <sheetName val="[입찰안.xls][입찰안.xls][입찰안.xls]_136"/>
      <sheetName val="[입찰안.xls][입찰안.xls][입찰안.xls]_137"/>
      <sheetName val="[입찰안.xls][입찰안.xls][입찰안.xls]_138"/>
      <sheetName val="[입찰안.xls][입찰안.xls][입찰안.xls]_142"/>
      <sheetName val="[입찰안.xls][입찰안.xls][입찰안.xls]_141"/>
      <sheetName val="[입찰안.xls][입찰안.xls][입찰안.xls]_143"/>
      <sheetName val="[입찰안.xls][입찰안.xls][입찰안.xls]_145"/>
      <sheetName val="[입찰안.xls][입찰안.xls][입찰안.xls]_144"/>
      <sheetName val="[입찰안.xls][입찰안.xls][입찰안.xls]_150"/>
      <sheetName val="[입찰안.xls][입찰안.xls][입찰안.xls]_146"/>
      <sheetName val="[입찰안.xls][입찰안.xls][입찰안.xls]_147"/>
      <sheetName val="[입찰안.xls][입찰안.xls][입찰안.xls]_148"/>
      <sheetName val="[입찰안.xls][입찰안.xls][입찰안.xls]_149"/>
      <sheetName val="[입찰안.xls][입찰안.xls][입찰안.xls]_153"/>
      <sheetName val="[입찰안.xls][입찰안.xls][입찰안.xls]_151"/>
      <sheetName val="[입찰안.xls][입찰안.xls][입찰안.xls]_152"/>
      <sheetName val="정리계㑸4鉨M槜"/>
      <sheetName val="[입찰안.xls][입찰안.xls][입찰안.xls]_155"/>
      <sheetName val="[입찰안.xls][입찰안.xls][입찰안.xls]_154"/>
      <sheetName val="[입찰안.xls][입찰안.xls][입찰안.xls]_162"/>
      <sheetName val="[입찰안.xls][입찰안.xls][입찰안.xls]_156"/>
      <sheetName val="[입찰안.xls][입찰안.xls][입찰안.xls]_157"/>
      <sheetName val="[입찰안.xls][입찰안.xls][입찰안.xls]_158"/>
      <sheetName val="[입찰안.xls][입찰안.xls][입찰안.xls]_159"/>
      <sheetName val="[입찰안.xls][입찰안.xls][입찰안.xls]_160"/>
      <sheetName val="중기가격"/>
      <sheetName val="[입찰안.xls][입찰안.xls][입찰안.xls]_161"/>
      <sheetName val="0001new"/>
      <sheetName val="3련_BÈ_x0000_"/>
      <sheetName val="내역서(삼호)"/>
      <sheetName val="Mc1"/>
      <sheetName val="영창26"/>
      <sheetName val="Cable임피던스"/>
      <sheetName val="_HIT__HMC_견_x0000__x0000__x0005__x0000_ꉀ펔ɠ"/>
      <sheetName val="일위대가ꤥ"/>
      <sheetName val="[입찰안.xls][입찰안.xls][입찰안.xls]_166"/>
      <sheetName val="[입찰안.xls][입찰안.xls][입찰안.xls]_165"/>
      <sheetName val="[입찰안.xls][입찰안.xls][입찰안.xls]_163"/>
      <sheetName val="[입찰안.xls][입찰안.xls][입찰안.xls]_164"/>
      <sheetName val="[입찰안.xls][입찰안.xls][입찰안.xls]_168"/>
      <sheetName val="[입찰안.xls][입찰안.xls][입찰안.xls]_167"/>
      <sheetName val="[입찰안.xls][입찰안.xls][입찰안.xls]_175"/>
      <sheetName val="[입찰안.xls][입찰안.xls][입찰안.xls]_169"/>
      <sheetName val="[입찰안.xls][입찰안.xls][입찰안.xls]_170"/>
      <sheetName val="[입찰안.xls][입찰안.xls][입찰안.xls]_171"/>
      <sheetName val="[입찰안.xls][입찰안.xls][입찰안.xls]_172"/>
      <sheetName val="[입찰안.xls][입찰안.xls][입찰안.xls]_173"/>
      <sheetName val="[입찰안.xls][입찰안.xls][입찰안.xls]_174"/>
      <sheetName val="[입찰안.xls][입찰안.xls][입찰안.xls]_177"/>
      <sheetName val="[입찰안.xls][입찰안.xls][입찰안.xls]_176"/>
      <sheetName val="45,46"/>
      <sheetName val="design_c_x0000__x0000_Ȑꙭî_x0000_"/>
      <sheetName val="홈용접표"/>
      <sheetName val="A LINE"/>
      <sheetName val="[입찰안.xls][입찰안.xls][입찰안.xls]_195"/>
      <sheetName val="[입찰안.xls][입찰안.xls][입찰안.xls]_186"/>
      <sheetName val="[입찰안.xls][입찰안.xls][입찰안.xls]_185"/>
      <sheetName val="[입찰안.xls][입찰안.xls][입찰안.xls]_182"/>
      <sheetName val="[입찰안.xls][입찰안.xls][입찰안.xls]_178"/>
      <sheetName val="[입찰안.xls][입찰안.xls][입찰안.xls]_179"/>
      <sheetName val="[입찰안.xls][입찰안.xls][입찰안.xls]_180"/>
      <sheetName val="[입찰안.xls][입찰안.xls][입찰안.xls]_181"/>
      <sheetName val="[입찰안.xls][입찰안.xls][입찰안.xls]_183"/>
      <sheetName val="[입찰안.xls][입찰안.xls][입찰안.xls]_184"/>
      <sheetName val="[입찰안.xls][입찰안.xls][입찰안.xls]_187"/>
      <sheetName val="[입찰안.xls][입찰안.xls][입찰안.xls]_189"/>
      <sheetName val="[입찰안.xls][입찰안.xls][입찰안.xls]_188"/>
      <sheetName val="[입찰안.xls][입찰안.xls][입찰안.xls]_193"/>
      <sheetName val="[입찰안.xls][입찰안.xls][입찰안.xls]_190"/>
      <sheetName val="[입찰안.xls][입찰안.xls][입찰안.xls]_191"/>
      <sheetName val="[입찰안.xls][입찰안.xls][입찰안.xls]_192"/>
      <sheetName val="[입찰안.xls][입찰안.xls][입찰안.xls]_194"/>
      <sheetName val="[입찰안.xls][입찰안.xls][입찰안.xls]_200"/>
      <sheetName val="[입찰안.xls][입찰안.xls][입찰안.xls]_198"/>
      <sheetName val="[입찰안.xls][입찰안.xls][입찰안.xls]_197"/>
      <sheetName val="[입찰안.xls][입찰안.xls][입찰안.xls]_196"/>
      <sheetName val="[입찰안.xls][입찰안.xls][입찰안.xls]_199"/>
      <sheetName val="정리계槜〩_x0000__x0000_８"/>
      <sheetName val="PL98"/>
      <sheetName val="bs"/>
      <sheetName val="BSM9601"/>
      <sheetName val="장_x0000__x0000_Ԁ"/>
      <sheetName val="표준차도부연장집계-ASP"/>
      <sheetName val="산출0"/>
      <sheetName val="Bill 01 - CTN"/>
      <sheetName val="TEMP"/>
      <sheetName val="Gia"/>
      <sheetName val="020.235.2363"/>
      <sheetName val="GAEYO"/>
      <sheetName val="직접뀀鞖_"/>
      <sheetName val="CHITIET VL-NC-TT1p"/>
      <sheetName val="Project Infor"/>
      <sheetName val="Data input"/>
      <sheetName val="[입찰안.xls][입찰안.xls][입찰안.xls]_201"/>
      <sheetName val="정리계_x0000__x0000__x0005__x0000_앀"/>
      <sheetName val="정리계_x0000__x0000__x0005__x0000__xde00_"/>
      <sheetName val="정리계_x0000__x0000__x0005__x0000_"/>
      <sheetName val="[입찰안.xls][입찰안.xls][입찰안.xls]_203"/>
      <sheetName val="[입찰안.xls][입찰안.xls][입찰안.xls]_202"/>
      <sheetName val="[입찰안.xls][입찰안.xls][입찰안.xls]_205"/>
      <sheetName val="[입찰안.xls][입찰안.xls][입찰안.xls]_204"/>
      <sheetName val="[입찰안.xls][입찰안.xls][입찰안.xls]_208"/>
      <sheetName val="[입찰안.xls][입찰안.xls][입찰안.xls]_206"/>
      <sheetName val="POL6차-PIPÁ"/>
      <sheetName val="[입찰안.xls][입찰안.xls][입찰안.xls]_212"/>
      <sheetName val="[입찰안.xls][입찰안.xls][입찰안.xls]_211"/>
      <sheetName val="[입찰안.xls][입찰안.xls][입찰안.xls]_207"/>
      <sheetName val="[입찰안.xls][입찰안.xls][입찰안.xls]_209"/>
      <sheetName val="[입찰안.xls][입찰안.xls][입찰안.xls]_210"/>
      <sheetName val="[입찰안.xls][입찰안.xls][입찰안.xls]_215"/>
      <sheetName val="[입찰안.xls][입찰안.xls][입찰안.xls]_213"/>
      <sheetName val="[입찰안.xls][입찰안.xls][입찰안.xls]_214"/>
      <sheetName val="[입찰안.xls][입찰안.xls][입찰안.xls]_219"/>
      <sheetName val="[입찰안.xls][입찰안.xls][입찰안.xls]_222"/>
      <sheetName val="[입찰안.xls][입찰안.xls][입찰안.xls]_218"/>
      <sheetName val="[입찰안.xls][입찰안.xls][입찰안.xls]_216"/>
      <sheetName val="[입찰안.xls][입찰안.xls][입찰안.xls]_217"/>
      <sheetName val="[입찰안.xls][입찰안.xls][입찰안.xls]_220"/>
      <sheetName val="[입찰안.xls][입찰안.xls][입찰안.xls]_221"/>
      <sheetName val="급여대장(입력용)"/>
      <sheetName val="성명데이터"/>
      <sheetName val="[입찰안.xls][입찰안.xls][입찰안.xls]_223"/>
      <sheetName val="공기압᪬቙԰"/>
      <sheetName val="교대(A1-A2)"/>
      <sheetName val="Sheet15"/>
      <sheetName val="운반비(시흥)"/>
      <sheetName val="내역_ver1_"/>
      <sheetName val="내역_ver1_뀀"/>
      <sheetName val="[입찰안.xls][입찰안.xls][입찰안.xls]___5"/>
      <sheetName val="비용"/>
      <sheetName val="リスト"/>
      <sheetName val="절대지우지말것"/>
      <sheetName val="1안98Billing"/>
      <sheetName val="전기혼잡제경⻉ⴋԯ"/>
      <sheetName val="pile_bearing_ca怀꿟세"/>
      <sheetName val="본실행경비"/>
      <sheetName val="일위대가(집계刀"/>
      <sheetName val="표준항목"/>
      <sheetName val="Sheet2 (2)"/>
      <sheetName val="경서-통신"/>
      <sheetName val="정산변경"/>
      <sheetName val="골재"/>
      <sheetName val="VL"/>
      <sheetName val="[입찰안.xls][입찰안.xls][입찰안.xls]_225"/>
      <sheetName val="[입찰안.xls][입찰안.xls][입찰안.xls]_224"/>
      <sheetName val="[입찰안.xls][입찰안.xls][입찰안.xls]_230"/>
      <sheetName val="[입찰안.xls][입찰안.xls][입찰안.xls]_226"/>
      <sheetName val="[입찰안.xls][입찰안.xls][입찰안.xls]_227"/>
      <sheetName val="[입찰안.xls][입찰안.xls][입찰안.xls]_228"/>
      <sheetName val="[입찰안.xls][입찰안.xls][입찰안.xls]_229"/>
      <sheetName val="[입찰안.xls][입찰안.xls][입찰안.xls]_236"/>
      <sheetName val="[입찰안.xls][입찰안.xls][입찰안.xls]_233"/>
      <sheetName val="[입찰안.xls][입찰안.xls][입찰안.xls]_232"/>
      <sheetName val="[입찰안.xls][입찰안.xls][입찰안.xls]_231"/>
      <sheetName val="[입찰안.xls][입찰안.xls][입찰안.xls]_234"/>
      <sheetName val="[입찰안.xls][입찰안.xls][입찰안.xls]_241"/>
      <sheetName val="[입찰안.xls][입찰안.xls][입찰안.xls]_238"/>
      <sheetName val="[입찰안.xls][입찰안.xls][입찰안.xls]_235"/>
      <sheetName val="[입찰안.xls][입찰안.xls][입찰안.xls]_237"/>
      <sheetName val="[입찰안.xls][입찰안.xls][입찰안.xls]_239"/>
      <sheetName val="[입찰안.xls][입찰안.xls][입찰안.xls]_240"/>
      <sheetName val="[입찰안.xls][입찰안.xls][입찰안.xls]_242"/>
      <sheetName val="[입찰안.xls][입찰안.xls][입찰안.xls]_243"/>
      <sheetName val="[입찰안.xls][입찰안.xls][입찰안.xls]_244"/>
      <sheetName val="[입찰안.xls][입찰안.xls][입찰안.xls]_245"/>
      <sheetName val="[입찰안.xls][입찰안.xls][입찰안.xls]_250"/>
      <sheetName val="[입찰안.xls][입찰안.xls][입찰안.xls]_246"/>
      <sheetName val="[입찰안.xls][입찰안.xls][입찰안.xls]_247"/>
      <sheetName val="[입찰안.xls][입찰안.xls][입찰안.xls]_248"/>
      <sheetName val="[입찰안.xls][입찰안.xls][입찰안.xls]_249"/>
      <sheetName val="휴가비,급량비"/>
      <sheetName val="[입찰안.xls][입찰안.xls][입찰안.xls]_255"/>
      <sheetName val="[입찰안.xls][입찰안.xls][입찰안.xls]_257"/>
      <sheetName val="[입찰안.xls][입찰안.xls][입찰안.xls]_256"/>
      <sheetName val="401"/>
      <sheetName val="MATRLDATA"/>
      <sheetName val="인건비(환율)"/>
      <sheetName val="기계경비"/>
      <sheetName val="구조물집계"/>
      <sheetName val="토공집계"/>
      <sheetName val="주소"/>
      <sheetName val="판"/>
      <sheetName val="[입찰안.xls][입찰안.xls][입찰안.xls]___6"/>
      <sheetName val="[입찰안.xls][입찰안_xls]직접뀀鞖/"/>
      <sheetName val="[입찰안.xls][입찰안_xls][입찰안_xls]___2"/>
      <sheetName val="cov-estimate"/>
      <sheetName val="BMS"/>
      <sheetName val="入力作成表"/>
      <sheetName val="_입찰안.xls_직접뀀鞖_"/>
      <sheetName val="_입찰안.xls__입찰안.xls_직접뀀鞖_"/>
      <sheetName val="결재_x005f_x0000_"/>
      <sheetName val="노원열병합__건축공사기성내역_x0000_"/>
      <sheetName val="수지½_x0000_"/>
      <sheetName val="[입찰안.xls][입찰안.xls][입찰안.xls]_251"/>
      <sheetName val="[입찰안.xls][입찰안.xls][입찰안.xls]_252"/>
      <sheetName val="[입찰안.xls][입찰안.xls][입찰안.xls]_254"/>
      <sheetName val="[입찰안.xls][입찰안.xls][입찰안.xls]_253"/>
      <sheetName val="한³_x0000__x0000_"/>
      <sheetName val="소화"/>
      <sheetName val="stability_xdc00_䘢䠂檱䠛檳"/>
      <sheetName val="토공수량산출"/>
      <sheetName val="토적계산서"/>
      <sheetName val="Btra"/>
      <sheetName val="bang TH"/>
      <sheetName val="600(3)a"/>
      <sheetName val="자가"/>
      <sheetName val="전사계"/>
      <sheetName val="SLAB&quot;1&quot;"/>
      <sheetName val="토공분배표"/>
      <sheetName val="새로이 설치할 정비기반시설 조서 나번 (2)"/>
      <sheetName val="정리계槜〽_x0000__x0000_ｐ"/>
      <sheetName val="원도_x0000_"/>
      <sheetName val="공통உ"/>
      <sheetName val="Phan tho"/>
      <sheetName val="Data-year2001i"/>
      <sheetName val="Tien Thuong"/>
      <sheetName val="NC XL 6T cuoi 01 CTy"/>
      <sheetName val="Data -6T dau"/>
      <sheetName val="Cong 6T"/>
      <sheetName val="SUMMARY"/>
      <sheetName val="[입찰안.xls][입찰안.xls][입찰안.xls]_258"/>
      <sheetName val="[입찰안.xls][입찰안.xls][입찰안.xls]_259"/>
      <sheetName val="[입찰안.xls][입찰안.xls][입찰안.xls]_260"/>
      <sheetName val="[입찰안.xls][입찰안.xls][입찰안.xls]_261"/>
      <sheetName val="[입찰안.xls][입찰안.xls][입찰안.xls]_262"/>
      <sheetName val="[입찰안.xls][입찰안.xls][입찰안.xls]_263"/>
      <sheetName val="[입찰안.xls][입찰안.xls][입찰안.xls]_267"/>
      <sheetName val="[입찰안.xls][입찰안.xls][입찰안.xls]_269"/>
      <sheetName val="[입찰안.xls][입찰안.xls][입찰안.xls]_264"/>
      <sheetName val="[입찰안.xls][입찰안.xls][입찰안.xls]_265"/>
      <sheetName val="[입찰안.xls][입찰안.xls][입찰안.xls]_266"/>
      <sheetName val="[입찰안.xls][입찰안.xls][입찰안.xls]_268"/>
      <sheetName val="[입찰안.xls][입찰안.xls][입찰안.xls]_336"/>
      <sheetName val="금강견적"/>
      <sheetName val="4_전_x0000_"/>
      <sheetName val="4_전ᄐ"/>
      <sheetName val="KH-Q1,Q2,01"/>
      <sheetName val="KC-moi"/>
      <sheetName val="Areas"/>
      <sheetName val="BQ-E20-02(Rp)"/>
      <sheetName val="Khoi luong"/>
      <sheetName val="XL4Poppy"/>
      <sheetName val="[입찰안.xls][입찰안.xls][입찰안.xls]_271"/>
      <sheetName val="[입찰안.xls][입찰안.xls][입찰안.xls]_270"/>
      <sheetName val="5호광장_(만점)8"/>
      <sheetName val="인천국제_(만점)_(2)8"/>
      <sheetName val="Total_단위경유량집계8"/>
      <sheetName val="BH-1_(2)8"/>
      <sheetName val="표__지8"/>
      <sheetName val="준검_내역서8"/>
      <sheetName val="토공유동표(전체_당초)8"/>
      <sheetName val="1_수인터널8"/>
      <sheetName val="앉음벽_(2)8"/>
      <sheetName val="_HIT__HMC_견적_3900_8"/>
      <sheetName val="I_설계조건8"/>
      <sheetName val="4_전기8"/>
      <sheetName val="1_설계조건8"/>
      <sheetName val="소포내역_(2)8"/>
      <sheetName val="7__현장관리비_8"/>
      <sheetName val="6__안전관리비8"/>
      <sheetName val="노원열병합__건축공사기성내역서8"/>
      <sheetName val="조도계산서_(도서)8"/>
      <sheetName val="3련_BOX8"/>
      <sheetName val="11_산출(전열)8"/>
      <sheetName val="6_산출(동력)8"/>
      <sheetName val="7_산출(TRAY)8"/>
      <sheetName val="5_산출(전력)7"/>
      <sheetName val="수량산출서(전력간선_지하D_C)7"/>
      <sheetName val="MSS_28"/>
      <sheetName val="우수관매설및_우수받이8"/>
      <sheetName val="11_우각부_보강8"/>
      <sheetName val="제출내역_(2)8"/>
      <sheetName val="플랜트_설치7"/>
      <sheetName val="보고서_기기리스트7"/>
      <sheetName val="2_1__노무비_평균단가산출7"/>
      <sheetName val="내역_ver1_08"/>
      <sheetName val="내___역7"/>
      <sheetName val="plan&amp;section_of_foundation8"/>
      <sheetName val="pile_bearing_capa_&amp;_arrenge8"/>
      <sheetName val="working_load_at_the_btm_ft_8"/>
      <sheetName val="stability_check8"/>
      <sheetName val="design_criteria8"/>
      <sheetName val="배수내역_(2)7"/>
      <sheetName val="배수공_시멘트_및_골재량_산출7"/>
      <sheetName val="A_견적7"/>
      <sheetName val="BH_1__2_7"/>
      <sheetName val="8_현장관리비7"/>
      <sheetName val="7_안전관리비7"/>
      <sheetName val="SHEET_PILE단가7"/>
      <sheetName val="_HIT-&gt;HMC_견적(3900)7"/>
      <sheetName val="6PILE__(돌출)7"/>
      <sheetName val="세골재__T2_변경_현황7"/>
      <sheetName val="전_기7"/>
      <sheetName val="spc_배관견적7"/>
      <sheetName val="목차_7"/>
      <sheetName val="화재_탐지_설비7"/>
      <sheetName val="1_설계기준7"/>
      <sheetName val="귀래_설계_공내역서7"/>
      <sheetName val="unit_47"/>
      <sheetName val="Customer_Databas7"/>
      <sheetName val="1_취수장7"/>
      <sheetName val="2차전체변경예정_(2)7"/>
      <sheetName val="개인별_순위표7"/>
      <sheetName val="도담구내_개소별_명세7"/>
      <sheetName val="설_계7"/>
      <sheetName val="Cash_Flow-17"/>
      <sheetName val="3_1공사현황_공정표7"/>
      <sheetName val="노임_단가7"/>
      <sheetName val="投标材料清单_7"/>
      <sheetName val="내역서_7"/>
      <sheetName val="집_계_표7"/>
      <sheetName val="별표_7"/>
      <sheetName val="3_공통공사대비7"/>
      <sheetName val="6__수량산출서6"/>
      <sheetName val="노임단가_(2)7"/>
      <sheetName val="단___산6"/>
      <sheetName val="실____단6"/>
      <sheetName val="단가_및_재료비7"/>
      <sheetName val="7_공정표7"/>
      <sheetName val="단면_(2)7"/>
      <sheetName val="장비비_명세서17"/>
      <sheetName val="노무비_근거6"/>
      <sheetName val="RETAIL_(ABOVE)7"/>
      <sheetName val="5__현장관리비(new)_7"/>
      <sheetName val="제수변_수량집계표(보통)6"/>
      <sheetName val="2_대외공문7"/>
      <sheetName val="_갑지6"/>
      <sheetName val="5_동별횡주관경6"/>
      <sheetName val="장비_(2)6"/>
      <sheetName val="전선_및_전선관6"/>
      <sheetName val="3BL공동구_수량6"/>
      <sheetName val="기성(1차)_5"/>
      <sheetName val="Eq__Mobilization7"/>
      <sheetName val="Sheet1_(2)6"/>
      <sheetName val="습식및_셀프레벨링6"/>
      <sheetName val="1차_내역서6"/>
      <sheetName val="BSD_(2)5"/>
      <sheetName val="바_한일양산5"/>
      <sheetName val="Project_Brief5"/>
      <sheetName val="영업_일15"/>
      <sheetName val="기기_내역서5"/>
      <sheetName val="CM_16"/>
      <sheetName val="일위대가56-1_5"/>
      <sheetName val="일위대가71-1_5"/>
      <sheetName val="일위대가74-1_5"/>
      <sheetName val="일위대가76-1_5"/>
      <sheetName val="일위대가77-1_5"/>
      <sheetName val="일위대가78-1_5"/>
      <sheetName val="_소방공사_산출근거5"/>
      <sheetName val="내역서1999_8최종6"/>
      <sheetName val="전사_(2)5"/>
      <sheetName val="BA_(2)5"/>
      <sheetName val="CP_(2)5"/>
      <sheetName val="암거_제원표6"/>
      <sheetName val="수량산출서_(2)5"/>
      <sheetName val="토공_total5"/>
      <sheetName val="참조_(2)6"/>
      <sheetName val="일위대가_6"/>
      <sheetName val="4_LINE6"/>
      <sheetName val="7_th6"/>
      <sheetName val="1_CB5"/>
      <sheetName val="변경명신물량_(2)5"/>
      <sheetName val="기존단가_(2)5"/>
      <sheetName val="토공_토적표5"/>
      <sheetName val="아파트_4"/>
      <sheetName val="갑지_을지4"/>
      <sheetName val="유효폭의_계산4"/>
      <sheetName val="도담구내_개소별_명柖6"/>
      <sheetName val="danh_muc_vat_tu6"/>
      <sheetName val="Register-BG_NCC6"/>
      <sheetName val="Data_26"/>
      <sheetName val="TB_chính6"/>
      <sheetName val="Steel_pipe6"/>
      <sheetName val="Ref_pipe+Ins6"/>
      <sheetName val="Plastic_pipe6"/>
      <sheetName val="Air_Grilles6"/>
      <sheetName val="Cost_bd-&quot;A&quot;6"/>
      <sheetName val="2-2_매출분석4"/>
      <sheetName val="표지_(2)4"/>
      <sheetName val="미납품_현황4"/>
      <sheetName val="STEEL_BOX_단면설계(SEC_8)4"/>
      <sheetName val="갑지_설계_내역서4"/>
      <sheetName val="2_단면가정_(양곡1교)4"/>
      <sheetName val="1_내역(청_하역장전등)4"/>
      <sheetName val="자격_땡겨오기4"/>
      <sheetName val="설명서_4"/>
      <sheetName val="05년_상4"/>
      <sheetName val="영흥TL(UP,DOWN)_4"/>
      <sheetName val="_견적서4"/>
      <sheetName val="단양_00_아파트-세부내역4"/>
      <sheetName val="ITB_COST4"/>
      <sheetName val="4_2_1_마루높이_검토4"/>
      <sheetName val="8_PILE__(돌출)4"/>
      <sheetName val="4__VOs_summary5"/>
      <sheetName val="Chiet_tinh_dz355"/>
      <sheetName val="자재기성_신청서_xlsx3"/>
      <sheetName val="내역(인테리어_실내)(도급)3"/>
      <sheetName val="내역(인테리어_실외)(도급)3"/>
      <sheetName val="2000_053"/>
      <sheetName val="장비코드표_0506013"/>
      <sheetName val="2007년_생산1부장비3"/>
      <sheetName val="2008년_생산부전장비코드3"/>
      <sheetName val="DDB부_장비_관리현황3"/>
      <sheetName val="Xunit_(단위환산)3"/>
      <sheetName val="수량산출서_갑지4"/>
      <sheetName val="_FURNACE현설3"/>
      <sheetName val="97_사업추정(WEKI)3"/>
      <sheetName val="TABLE_DB3"/>
      <sheetName val="쌍용_data_base3"/>
      <sheetName val="8_설치품셈3"/>
      <sheetName val="DATA_LISTS3"/>
      <sheetName val="19_07월_세_계3"/>
      <sheetName val="19_07항목별(시트복사금지100번쓰기)3"/>
      <sheetName val="19_05월3"/>
      <sheetName val="품셈_3"/>
      <sheetName val="M-EMS_GP-570(BIT)3"/>
      <sheetName val="내역서_제출4"/>
      <sheetName val="0_목록13"/>
      <sheetName val="Bảng_mã_VT5"/>
      <sheetName val="중기조종사_단위단가3"/>
      <sheetName val="Elec_LG3"/>
      <sheetName val="ESTI_3"/>
      <sheetName val="D_&amp;_W_sizes3"/>
      <sheetName val="Gia_vat_tu3"/>
      <sheetName val="dtct_cong3"/>
      <sheetName val="DGCT_(01)2"/>
      <sheetName val="SCOPE_OF_WORK2"/>
      <sheetName val="Chi_tiet2"/>
      <sheetName val="nhôm_1,2mm2"/>
      <sheetName val="nhôm_1,4mm2"/>
      <sheetName val="01__DATA2"/>
      <sheetName val="So_sanh2"/>
      <sheetName val="[입찰안_xls][입찰안_xls][입찰안_xls]B_17"/>
      <sheetName val="[입찰안_xls][입찰안_xls][입찰안_xls]B__5"/>
      <sheetName val="[입찰안_xls][입찰안_xls][입찰안_xls]B__6"/>
      <sheetName val="[입찰안_xls][입찰안_xls][입찰안_xls]B__7"/>
      <sheetName val="[입찰안_xls][입찰안_xls][입찰안_xls]B__8"/>
      <sheetName val="[입찰안_xls][입찰안_xls][입찰안_xls]B__9"/>
      <sheetName val="[입찰안_xls][입찰안_xls][입찰안_xls]B_10"/>
      <sheetName val="[입찰안_xls][입찰안_xls][입찰안_xls]B_23"/>
      <sheetName val="[입찰안_xls][입찰안_xls][입찰안_xls]B_11"/>
      <sheetName val="[입찰안_xls][입찰안_xls][입찰안_xls]B_12"/>
      <sheetName val="[입찰안_xls][입찰안_xls][입찰안_xls]B_13"/>
      <sheetName val="[입찰안_xls][입찰안_xls][입찰안_xls]B_14"/>
      <sheetName val="[입찰안_xls][입찰안_xls][입찰안_xls]B_15"/>
      <sheetName val="[입찰안_xls][입찰안_xls][입찰안_xls]B_16"/>
      <sheetName val="[입찰안_xls][입찰안_xls][입찰안_xls]B_18"/>
      <sheetName val="[입찰안_xls][입찰안_xls][입찰안_xls]B_19"/>
      <sheetName val="[입찰안_xls][입찰안_xls][입찰안_xls]B_20"/>
      <sheetName val="[입찰안_xls][입찰안_xls][입찰안_xls]B_21"/>
      <sheetName val="[입찰안_xls][입찰안_xls][입찰안_xls]B_22"/>
      <sheetName val="[입찰안_xls][입찰안_xls][입찰안_xls]B_24"/>
      <sheetName val="[입찰안_xls][입찰안_xls][입찰안_xls]B_25"/>
      <sheetName val="[입찰안_xls][입찰안_xls][입찰안_xls]B_26"/>
      <sheetName val="[입찰안_xls][입찰안_xls][입찰안_xls]B_27"/>
      <sheetName val="[입찰안_xls][입찰안_xls][입찰안_xls]B_28"/>
      <sheetName val="[입찰안_xls][입찰안_xls][입찰안_xls]B_29"/>
      <sheetName val="[입찰안_xls][입찰안_xls][입찰안_xls]B_30"/>
      <sheetName val="Phan_tich_ca_may1"/>
      <sheetName val="Chenh_lech_ca_may1"/>
      <sheetName val="TLg_CN&amp;Laixe1"/>
      <sheetName val="TLg_CN&amp;Laixe_(2)1"/>
      <sheetName val="TLg_Laitau1"/>
      <sheetName val="TLg_Laitau_(2)1"/>
      <sheetName val="Cọc_nhồi1"/>
      <sheetName val="Dầm_11"/>
      <sheetName val="Gia_VLNCMTC1"/>
      <sheetName val="Sàn_T11"/>
      <sheetName val="Lỗ_thông_gió1"/>
      <sheetName val="Sàn_tầng_01_(_old_)1"/>
      <sheetName val="Chiet_tinh_don_gia_CM1"/>
      <sheetName val="EE_(3)1"/>
      <sheetName val="Measure_13061"/>
      <sheetName val="RAB_AR&amp;STR"/>
      <sheetName val="Isolasi_Luar_Dalam"/>
      <sheetName val="Isolasi_Luar"/>
      <sheetName val="Div26_-_Elect"/>
      <sheetName val="U_P_Breakdown"/>
      <sheetName val="장悱"/>
      <sheetName val="PROJ__DATA2"/>
      <sheetName val="_Beams_Sched_2"/>
      <sheetName val="[입찰안_xls][입찰안_xls][입찰안_xls]___4"/>
      <sheetName val="중강당_내역"/>
      <sheetName val="[입찰안_xls][입찰안_xls][입찰안_xls]B_46"/>
      <sheetName val="[입찰안_xls][입찰안_xls][입찰안_xls]B_45"/>
      <sheetName val="[입찰안_xls][입찰안_xls][입찰안_xls]B_44"/>
      <sheetName val="[입찰안_xls][입찰안_xls][입찰안_xls]B_33"/>
      <sheetName val="[입찰안_xls][입찰안_xls][입찰안_xls]B_31"/>
      <sheetName val="[입찰안_xls][입찰안_xls][입찰안_xls]B_32"/>
      <sheetName val="[입찰안_xls][입찰안_xls][입찰안_xls]B_34"/>
      <sheetName val="[입찰안_xls][입찰안_xls][입찰안_xls]B_35"/>
      <sheetName val="[입찰안_xls][입찰안_xls][입찰안_xls]B_36"/>
      <sheetName val="[입찰안_xls][입찰안_xls][입찰안_xls]B_37"/>
      <sheetName val="[입찰안_xls][입찰안_xls][입찰안_xls]B_40"/>
      <sheetName val="[입찰안_xls][입찰안_xls][입찰안_xls]B_38"/>
      <sheetName val="[입찰안_xls][입찰안_xls][입찰안_xls]B_41"/>
      <sheetName val="[입찰안_xls][입찰안_xls][입찰안_xls]B_39"/>
      <sheetName val="[입찰안_xls][입찰안_xls][입찰안_xls]B_42"/>
      <sheetName val="[입찰안_xls][입찰안_xls][입찰안_xls]B_43"/>
      <sheetName val="[입찰안_xls][입찰안_xls][입찰안_xls]B_47"/>
      <sheetName val="[입찰안_xls][입찰안_xls][입찰안_xls]B_48"/>
      <sheetName val="[입찰안_xls][입찰안_xls][입찰안_xls]B_49"/>
      <sheetName val="[입찰안_xls][입찰안_xls][입찰안_xls]B_54"/>
      <sheetName val="[입찰안_xls][입찰안_xls][입찰안_xls]B_53"/>
      <sheetName val="[입찰안_xls][입찰안_xls][입찰안_xls]B_50"/>
      <sheetName val="[입찰안_xls][입찰안_xls][입찰안_xls]B_51"/>
      <sheetName val="[입찰안_xls][입찰안_xls][입찰안_xls]B_52"/>
      <sheetName val="[입찰안_xls][입찰안_xls][입찰안_xls]B_55"/>
      <sheetName val="[입찰안_xls][입찰안_xls][입찰안_xls]B_56"/>
      <sheetName val="[입찰안_xls][입찰안_xls][입찰안_xls]B_57"/>
      <sheetName val="[입찰안_xls][입찰안_xls][입찰안_xls]B_58"/>
      <sheetName val="[입찰안_xls][입찰안_xls][입찰안_xls]B_59"/>
      <sheetName val="[입찰안_xls][입찰안_xls][입찰안_xls]B_60"/>
      <sheetName val="[입찰안_xls][입찰안_xls][입찰안_xls]B_61"/>
      <sheetName val="[입찰안_xls][입찰안_xls][입찰안_xls]B_62"/>
      <sheetName val="[입찰안_xls][입찰안_xls][입찰안_xls]B_63"/>
      <sheetName val="견적비교표_(2)"/>
      <sheetName val="결재방(지우지_마세요)"/>
      <sheetName val="[입찰안_xls][입찰안_xls][입찰안_xls]___5"/>
      <sheetName val="6-1_보오링(1)"/>
      <sheetName val="EXCHANGE_RATE"/>
      <sheetName val="할증_"/>
      <sheetName val="간접비_총괄표"/>
      <sheetName val="TOWER_12TON"/>
      <sheetName val="공사투입계획(변경결의)19_9"/>
      <sheetName val="노무비_월별지급현황19_9"/>
      <sheetName val="갑지(외주기성)19_9"/>
      <sheetName val="노임단가_및_기계경비"/>
      <sheetName val="[입찰안_xls][입찰안_xls][입찰안_xls]B_64"/>
      <sheetName val="실행내역서_"/>
      <sheetName val="[입찰안_xls][입찰안_xls][입찰안_xls]_103"/>
      <sheetName val="[입찰안_xls][입찰안_xls][입찰안_xls]B_68"/>
      <sheetName val="[입찰안_xls][입찰안_xls][입찰안_xls]B_79"/>
      <sheetName val="[입찰안_xls][입찰안_xls][입찰안_xls]B_80"/>
      <sheetName val="[입찰안_xls][입찰안_xls][입찰안_xls]B_66"/>
      <sheetName val="[입찰안_xls][입찰안_xls][입찰안_xls]B_67"/>
      <sheetName val="[입찰안_xls][입찰안_xls][입찰안_xls]B_65"/>
      <sheetName val="[입찰안_xls][입찰안_xls][입찰안_xls]B_69"/>
      <sheetName val="[입찰안_xls][입찰안_xls][입찰안_xls]B_70"/>
      <sheetName val="[입찰안_xls][입찰안_xls][입찰안_xls]B_71"/>
      <sheetName val="[입찰안_xls][입찰안_xls][입찰안_xls]B_73"/>
      <sheetName val="[입찰안_xls][입찰안_xls][입찰안_xls]B_74"/>
      <sheetName val="[입찰안_xls][입찰안_xls][입찰안_xls]B_72"/>
      <sheetName val="[입찰안_xls][입찰안_xls][입찰안_xls]B_75"/>
      <sheetName val="[입찰안_xls][입찰안_xls][입찰안_xls]B_76"/>
      <sheetName val="[입찰안_xls][입찰안_xls][입찰안_xls]B_77"/>
      <sheetName val="[입찰안_xls][입찰안_xls][입찰안_xls]B_78"/>
      <sheetName val="[입찰안_xls][입찰안_xls][입찰안_xls]B_81"/>
      <sheetName val="[입찰안_xls][입찰안_xls][입찰안_xls]B_82"/>
      <sheetName val="[입찰안_xls][입찰안_xls][입찰안_xls]B_83"/>
      <sheetName val="[입찰안_xls][입찰안_xls][입찰안_xls]B_93"/>
      <sheetName val="[입찰안_xls][입찰안_xls][입찰안_xls]B_96"/>
      <sheetName val="[입찰안_xls][입찰안_xls][입찰안_xls]B_86"/>
      <sheetName val="[입찰안_xls][입찰안_xls][입찰안_xls]B_87"/>
      <sheetName val="[입찰안_xls][입찰안_xls][입찰안_xls]B_84"/>
      <sheetName val="[입찰안_xls][입찰안_xls][입찰안_xls]B_85"/>
      <sheetName val="[입찰안_xls][입찰안_xls][입찰안_xls]B_88"/>
      <sheetName val="[입찰안_xls][입찰안_xls][입찰안_xls]B_89"/>
      <sheetName val="[입찰안_xls][입찰안_xls][입찰안_xls]B_90"/>
      <sheetName val="[입찰안_xls][입찰안_xls][입찰안_xls]B_91"/>
      <sheetName val="[입찰안_xls][입찰안_xls][입찰안_xls]B_92"/>
      <sheetName val="[입찰안_xls][입찰안_xls][입찰안_xls]B_94"/>
      <sheetName val="[입찰안_xls][입찰안_xls][입찰안_xls]B_95"/>
      <sheetName val="[입찰안_xls][입찰안_xls][입찰안_xls]B_97"/>
      <sheetName val="[입찰안_xls][입찰안_xls][입찰안_xls]B_98"/>
      <sheetName val="[입찰안_xls][입찰안_xls][입찰안_xls]B_99"/>
      <sheetName val="[입찰안_xls][입찰안_xls][입찰안_xls]B100"/>
      <sheetName val="[입찰안_xls][입찰안_xls][입찰안_xls]B101"/>
      <sheetName val="[입찰안_xls][입찰안_xls][입찰안_xls]_100"/>
      <sheetName val="[입찰안_xls][입찰안_xls][입찰안_xls]B102"/>
      <sheetName val="[입찰안_xls][입찰안_xls][입찰안_xls]_101"/>
      <sheetName val="[입찰안_xls][입찰안_xls][입찰안_xls]_102"/>
      <sheetName val="조도계산서Ì"/>
      <sheetName val="엔지니어링"/>
      <sheetName val="전체수량집계"/>
      <sheetName val="콘크리트"/>
      <sheetName val="3련_B胔Ẩ"/>
      <sheetName val="3련_B˔_x0000_"/>
      <sheetName val="3련_B㷔₼"/>
      <sheetName val="3련_B㷔嚼"/>
      <sheetName val="[입찰안.xls][입찰안.xls][입찰안.xls]_272"/>
      <sheetName val="[입찰안.xls][입찰안.xls][입찰안.xls]_273"/>
      <sheetName val="[입찰안.xls][입찰안.xls][입찰안.xls]_335"/>
      <sheetName val="[입찰안.xls][입찰안.xls][입찰안.xls]_320"/>
      <sheetName val="[입찰안.xls][입찰안.xls][입찰안.xls]_323"/>
      <sheetName val="[입찰안.xls][입찰안.xls][입찰안.xls]_322"/>
      <sheetName val="[입찰안.xls][입찰안.xls][입찰안.xls]_318"/>
      <sheetName val="[입찰안.xls][입찰안.xls][입찰안.xls]_319"/>
      <sheetName val="[입찰안.xls][입찰안.xls][입찰안.xls]_278"/>
      <sheetName val="[입찰안.xls][입찰안.xls][입찰안.xls]_274"/>
      <sheetName val="[입찰안.xls][입찰안.xls][입찰안.xls]_275"/>
      <sheetName val="[입찰안.xls][입찰안.xls][입찰안.xls]_277"/>
      <sheetName val="[입찰안.xls][입찰안.xls][입찰안.xls]_276"/>
      <sheetName val="[입찰안.xls][입찰안.xls][입찰안.xls]_279"/>
      <sheetName val="[입찰안.xls][입찰안.xls][입찰안.xls]_281"/>
      <sheetName val="[입찰안.xls][입찰안.xls][입찰안.xls]_280"/>
      <sheetName val="[입찰안.xls][입찰안.xls][입찰안.xls]_282"/>
      <sheetName val="[입찰안.xls][입찰안.xls][입찰안.xls]_314"/>
      <sheetName val="[입찰안.xls][입찰안.xls][입찰안.xls]_283"/>
      <sheetName val="[입찰안.xls][입찰안.xls][입찰안.xls]_316"/>
      <sheetName val="[입찰안.xls][입찰안.xls][입찰안.xls]_315"/>
      <sheetName val="[입찰안.xls][입찰안.xls][입찰안.xls]_304"/>
      <sheetName val="[입찰안.xls][입찰안.xls][입찰안.xls]_284"/>
      <sheetName val="[입찰안.xls][입찰안.xls][입찰안.xls]_286"/>
      <sheetName val="[입찰안.xls][입찰안.xls][입찰안.xls]_297"/>
      <sheetName val="[입찰안.xls][입찰안.xls][입찰안.xls]_285"/>
      <sheetName val="[입찰안.xls][입찰안.xls][입찰안.xls]_288"/>
      <sheetName val="[입찰안.xls][입찰안.xls][입찰안.xls]_287"/>
      <sheetName val="[입찰안.xls][입찰안.xls][입찰안.xls]_291"/>
      <sheetName val="[입찰안.xls][입찰안.xls][입찰안.xls]_289"/>
      <sheetName val="[입찰안.xls][입찰안.xls][입찰안.xls]_290"/>
      <sheetName val="[입찰안.xls][입찰안.xls][입찰안.xls]_292"/>
      <sheetName val="[입찰안.xls][입찰안.xls][입찰안.xls]_293"/>
      <sheetName val="[입찰안.xls][입찰안.xls][입찰안.xls]_294"/>
      <sheetName val="[입찰안.xls][입찰안.xls][입찰안.xls]_296"/>
      <sheetName val="[입찰안.xls][입찰안.xls][입찰안.xls]_295"/>
      <sheetName val="[입찰안.xls][입찰안.xls][입찰안.xls]_302"/>
      <sheetName val="[입찰안.xls][입찰안.xls][입찰안.xls]_299"/>
      <sheetName val="[입찰안.xls][입찰안.xls][입찰안.xls]_298"/>
      <sheetName val="[입찰안.xls][입찰안.xls][입찰안.xls]_300"/>
      <sheetName val="[입찰안.xls][입찰안.xls][입찰안.xls]_301"/>
      <sheetName val="[입찰안.xls][입찰안.xls][입찰안.xls]_303"/>
      <sheetName val="[입찰안.xls][입찰안.xls][입찰안.xls]_305"/>
      <sheetName val="[입찰안.xls][입찰안.xls][입찰안.xls]_306"/>
      <sheetName val="[입찰안.xls][입찰안.xls][입찰안.xls]_307"/>
      <sheetName val="[입찰안.xls][입찰안.xls][입찰안.xls]_308"/>
      <sheetName val="[입찰안.xls][입찰안.xls][입찰안.xls]_309"/>
      <sheetName val="[입찰안.xls][입찰안.xls][입찰안.xls]_310"/>
      <sheetName val="[입찰안.xls][입찰안.xls][입찰안.xls]_311"/>
      <sheetName val="[입찰안.xls][입찰안.xls][입찰안.xls]_312"/>
      <sheetName val="[입찰안.xls][입찰안.xls][입찰안.xls]_313"/>
      <sheetName val="[입찰안.xls][입찰안.xls][입찰안.xls]_317"/>
      <sheetName val="[입찰안.xls][입찰안.xls][입찰안.xls]_321"/>
      <sheetName val="[입찰안.xls][입찰안.xls][입찰안.xls]_324"/>
      <sheetName val="[입찰안.xls][입찰안.xls][입찰안.xls]_327"/>
      <sheetName val="[입찰안.xls][입찰안.xls][입찰안.xls]_326"/>
      <sheetName val="[입찰안.xls][입찰안.xls][입찰안.xls]_325"/>
      <sheetName val="[입찰안.xls][입찰안.xls][입찰안.xls]_328"/>
      <sheetName val="[입찰안.xls][입찰안.xls][입찰안.xls]_334"/>
      <sheetName val="[입찰안.xls][입찰안.xls][입찰안.xls]_330"/>
      <sheetName val="[입찰안.xls][입찰안.xls][입찰안.xls]_329"/>
      <sheetName val="[입찰안.xls][입찰안.xls][입찰안.xls]_333"/>
      <sheetName val="[입찰안.xls][입찰안.xls][입찰안.xls]_331"/>
      <sheetName val="[입찰안.xls][입찰안.xls][입찰안.xls]_332"/>
      <sheetName val="공사직종별노임"/>
      <sheetName val="6__안전관_x0000__x0000_"/>
      <sheetName val="공기압淀퍦"/>
      <sheetName val="건ꗝ"/>
      <sheetName val="건Ȍ"/>
      <sheetName val="3련_B£_x0000_"/>
      <sheetName val="[입찰안.xls][입찰안.xls][입찰안.xls]_354"/>
      <sheetName val="[입찰안.xls][입찰안.xls][입찰안.xls]_352"/>
      <sheetName val="54಺潭"/>
      <sheetName val="SORCE1"/>
      <sheetName val="공기압郀傲2"/>
      <sheetName val="plan&amp;section_of勉_x0010_"/>
      <sheetName val="[입찰안.xls][입찰안.xls][입찰안.xls]_343"/>
      <sheetName val="[입찰안.xls][입찰안.xls][입찰안.xls]_342"/>
      <sheetName val="[입찰안.xls][입찰안.xls][입찰안.xls]_344"/>
      <sheetName val="[입찰안.xls][입찰안.xls][입찰안.xls]_338"/>
      <sheetName val="[입찰안.xls][입찰안.xls][입찰안.xls]_339"/>
      <sheetName val="[입찰안.xls][입찰안.xls][입찰안.xls]_337"/>
      <sheetName val="[입찰안.xls][입찰안.xls][입찰안.xls]_340"/>
      <sheetName val="[입찰안.xls][입찰안.xls][입찰안.xls]_341"/>
      <sheetName val="[입찰안.xls][입찰안.xls][입찰안.xls]_346"/>
      <sheetName val="[입찰안.xls][입찰안.xls][입찰안.xls]_345"/>
      <sheetName val="[입찰안.xls][입찰안.xls][입찰안.xls]_347"/>
      <sheetName val="[입찰안.xls][입찰안.xls][입찰안.xls]_348"/>
      <sheetName val="[입찰안.xls][입찰안.xls][입찰안.xls]_350"/>
      <sheetName val="[입찰안.xls][입찰안.xls][입찰안.xls]_349"/>
      <sheetName val="[입찰안.xls][입찰안.xls][입찰안.xls]_351"/>
      <sheetName val="[입찰안.xls][입찰안.xls][입찰안.xls]_353"/>
      <sheetName val="[입찰안.xls][입찰안.xls][입찰안.xls]_357"/>
      <sheetName val="[입찰안.xls][입찰안.xls][입찰안.xls]_356"/>
      <sheetName val="[입찰안.xls][입찰안.xls][입찰안.xls]_355"/>
      <sheetName val="co-no.2"/>
      <sheetName val="[입찰안.xls][입찰안.xls][입찰안.xls]_358"/>
      <sheetName val="[입찰안.xls][입찰안.xls][입찰안.xls]_360"/>
      <sheetName val="[입찰안.xls][입찰안.xls][입찰안.xls]_359"/>
      <sheetName val="[입찰안.xls][입찰안.xls][입찰안.xls]_376"/>
      <sheetName val="[입찰안.xls][입찰안.xls][입찰안.xls]_375"/>
      <sheetName val="[입찰안.xls][입찰안.xls][입찰안.xls]_363"/>
      <sheetName val="[입찰안.xls][입찰안.xls][입찰안.xls]_362"/>
      <sheetName val="[입찰안.xls][입찰안.xls][입찰안.xls]_361"/>
      <sheetName val="[입찰안.xls][입찰안.xls][입찰안.xls]_366"/>
      <sheetName val="[입찰안.xls][입찰안.xls][입찰안.xls]_364"/>
      <sheetName val="[입찰안.xls][입찰안.xls][입찰안.xls]_365"/>
      <sheetName val="[입찰안.xls][입찰안.xls][입찰안.xls]_369"/>
      <sheetName val="[입찰안.xls][입찰안.xls][입찰안.xls]_368"/>
      <sheetName val="[입찰안.xls][입찰안.xls][입찰안.xls]_367"/>
      <sheetName val="[입찰안.xls][입찰안.xls][입찰안.xls]_371"/>
      <sheetName val="[입찰안.xls][입찰안.xls][입찰안.xls]_370"/>
      <sheetName val="[입찰안.xls][입찰안.xls][입찰안.xls]_373"/>
      <sheetName val="[입찰안.xls][입찰안.xls][입찰안.xls]_372"/>
      <sheetName val="[입찰안.xls][입찰안.xls][입찰안.xls]_378"/>
      <sheetName val="[입찰안.xls][입찰안.xls][입찰안.xls]_374"/>
      <sheetName val="[입찰안.xls][입찰안.xls][입찰안.xls]_377"/>
      <sheetName val="[입찰안.xls][입찰안.xls][입찰안.xls]_383"/>
      <sheetName val="[입찰안.xls][입찰안.xls][입찰안.xls]_382"/>
      <sheetName val="[입찰안.xls][입찰안.xls][입찰안.xls]_379"/>
      <sheetName val="[입찰안.xls][입찰안.xls][입찰안.xls]_380"/>
      <sheetName val="[입찰안.xls][입찰안.xls][입찰안.xls]_381"/>
      <sheetName val="[입찰안.xls][입찰안.xls][입찰안.xls]_384"/>
      <sheetName val="[입찰안.xls][입찰안.xls][입찰안.xls]_385"/>
      <sheetName val="[입찰안.xls][입찰안.xls][입찰안.xls]_386"/>
      <sheetName val="[입찰안.xls][입찰안.xls][입찰안.xls]_387"/>
      <sheetName val="[입찰안.xls][입찰안.xls][입찰안.xls]_389"/>
      <sheetName val="[입찰안.xls][입찰안.xls][입찰안.xls]_388"/>
      <sheetName val="[입찰안.xls][입찰안.xls][입찰안.xls]_390"/>
      <sheetName val="조경수_x0000_"/>
      <sheetName val="[입찰안.xls][입찰안.xls][입찰안.xls]_393"/>
      <sheetName val="[입찰안.xls][입찰안.xls][입찰안.xls]_391"/>
      <sheetName val="[입찰안.xls][입찰안.xls][입찰안.xls]_392"/>
      <sheetName val="[입찰안.xls][입찰안.xls][입찰안.xls]_394"/>
      <sheetName val="[입찰안.xls][입찰안.xls][입찰안.xls]_395"/>
      <sheetName val="[입찰안.xls][입찰안.xls][입찰안.xls]_396"/>
      <sheetName val="[입찰안.xls][입찰안.xls][입찰안.xls]_397"/>
      <sheetName val="[입찰안.xls][입찰안.xls][입찰안.xls]_398"/>
      <sheetName val="[입찰안.xls][입찰안.xls][입찰안.xls]_400"/>
      <sheetName val="[입찰안.xls][입찰안.xls][입찰안.xls]_399"/>
      <sheetName val="[입찰안.xls][입찰안.xls][입찰안.xls]_401"/>
      <sheetName val="조달단가"/>
      <sheetName val="산수배수"/>
      <sheetName val="B__2"/>
      <sheetName val="B__3"/>
      <sheetName val="___2"/>
      <sheetName val="B__4"/>
      <sheetName val="B__5"/>
      <sheetName val="B__6"/>
      <sheetName val="B__7"/>
      <sheetName val="B__8"/>
      <sheetName val="B_14"/>
      <sheetName val="B__9"/>
      <sheetName val="B_10"/>
      <sheetName val="B_11"/>
      <sheetName val="B_12"/>
      <sheetName val="B_13"/>
      <sheetName val="B_15"/>
      <sheetName val="B_16"/>
      <sheetName val="B_17"/>
      <sheetName val="B_18"/>
      <sheetName val="B_23"/>
      <sheetName val="B_19"/>
      <sheetName val="B_20"/>
      <sheetName val="B_21"/>
      <sheetName val="B_22"/>
      <sheetName val="B_25"/>
      <sheetName val="B_24"/>
      <sheetName val="B_26"/>
      <sheetName val="B_27"/>
      <sheetName val="___3"/>
      <sheetName val="B_60"/>
      <sheetName val="B_54"/>
      <sheetName val="B_53"/>
      <sheetName val="B_44"/>
      <sheetName val="B_33"/>
      <sheetName val="B_31"/>
      <sheetName val="B_30"/>
      <sheetName val="B_29"/>
      <sheetName val="B_28"/>
      <sheetName val="B_35"/>
      <sheetName val="B_32"/>
      <sheetName val="B_40"/>
      <sheetName val="B_34"/>
      <sheetName val="B_41"/>
      <sheetName val="B_36"/>
      <sheetName val="B_37"/>
      <sheetName val="B_42"/>
      <sheetName val="B_38"/>
      <sheetName val="B_39"/>
      <sheetName val="B_43"/>
      <sheetName val="B_47"/>
      <sheetName val="B_45"/>
      <sheetName val="B_48"/>
      <sheetName val="B_46"/>
      <sheetName val="B_51"/>
      <sheetName val="B_50"/>
      <sheetName val="B_49"/>
      <sheetName val="B_52"/>
      <sheetName val="B_55"/>
      <sheetName val="B_57"/>
      <sheetName val="B_58"/>
      <sheetName val="B_56"/>
      <sheetName val="B_59"/>
      <sheetName val="B_62"/>
      <sheetName val="B_61"/>
      <sheetName val="B_63"/>
      <sheetName val="B_64"/>
      <sheetName val="B_65"/>
      <sheetName val="B_66"/>
      <sheetName val="___1"/>
      <sheetName val="B__1"/>
      <sheetName val="B_67"/>
      <sheetName val="B_68"/>
      <sheetName val="DTICH (Full)"/>
      <sheetName val="DGG"/>
      <sheetName val="DTICH(FDC)"/>
      <sheetName val="_입찰안.xls__입찰안.xls__입찰안.xls____2"/>
      <sheetName val="_입찰안.xls__입찰안.xls__입찰안.xls____3"/>
      <sheetName val="일위대__Ԁ_䀀"/>
      <sheetName val="일위대㐀븁__退"/>
      <sheetName val="I_설계조_"/>
      <sheetName val="조도계산서_(도서_"/>
      <sheetName val="대__"/>
      <sheetName val="Data_Store"/>
      <sheetName val="Master"/>
      <sheetName val="Girder"/>
      <sheetName val="ctTBA"/>
      <sheetName val="escon"/>
      <sheetName val="TinhGiaNC"/>
      <sheetName val="TSO_CHUNG"/>
      <sheetName val="COST SUMMARY"/>
      <sheetName val="[입찰안.xls][입찰안.xls][입찰안.xls]_628"/>
      <sheetName val="[입찰안.xls][입찰안.xls][입찰안.xls]_631"/>
      <sheetName val="[입찰안.xls][입찰안.xls][입찰안.xls]_629"/>
      <sheetName val="C_DATA"/>
      <sheetName val="Macro(전_x0005__x0003_"/>
      <sheetName val="Ԁ̀Ā܀਀Ѐ̀̀ЀЀ"/>
      <sheetName val="외주정비"/>
      <sheetName val="건濐"/>
      <sheetName val="[입찰안.xls][입찰안.xls][입찰안.xls]_620"/>
      <sheetName val="[입찰안.xls][입찰안.xls][입찰안.xls]_626"/>
      <sheetName val="[입찰안.xls][입찰안.xls][입찰안.xls]_623"/>
      <sheetName val="[입찰안.xls][입찰안.xls][입찰안.xls]_617"/>
      <sheetName val="[입찰안.xls][입찰안.xls][입찰안.xls]_496"/>
      <sheetName val="[입찰안.xls][입찰안.xls][입찰안.xls]_497"/>
      <sheetName val="[입찰안.xls][입찰안.xls][입찰안.xls]_492"/>
      <sheetName val="[입찰안.xls][입찰안.xls][입찰안.xls]_404"/>
      <sheetName val="[입찰안.xls][입찰안.xls][입찰안.xls]_402"/>
      <sheetName val="[입찰안.xls][입찰안.xls][입찰안.xls]_403"/>
      <sheetName val="[입찰안.xls][입찰안.xls][입찰안.xls]_405"/>
      <sheetName val="[입찰안.xls][입찰안.xls][입찰안.xls]_408"/>
      <sheetName val="[입찰안.xls][입찰안.xls][입찰안.xls]_406"/>
      <sheetName val="[입찰안.xls][입찰안.xls][입찰안.xls]_407"/>
      <sheetName val="[입찰안.xls][입찰안.xls][입찰안.xls]_451"/>
      <sheetName val="[입찰안.xls][입찰안.xls][입찰안.xls]_417"/>
      <sheetName val="[입찰안.xls][입찰안.xls][입찰안.xls]_409"/>
      <sheetName val="[입찰안.xls][입찰안.xls][입찰안.xls]_410"/>
      <sheetName val="[입찰안.xls][입찰안.xls][입찰안.xls]_411"/>
      <sheetName val="[입찰안.xls][입찰안.xls][입찰안.xls]_412"/>
      <sheetName val="[입찰안.xls][입찰안.xls][입찰안.xls]_413"/>
      <sheetName val="[입찰안.xls][입찰안.xls][입찰안.xls]_414"/>
      <sheetName val="[입찰안.xls][입찰안.xls][입찰안.xls]_415"/>
      <sheetName val="[입찰안.xls][입찰안.xls][입찰안.xls]_416"/>
      <sheetName val="[입찰안.xls][입찰안.xls][입찰안.xls]_419"/>
      <sheetName val="[입찰안.xls][입찰안.xls][입찰안.xls]_418"/>
      <sheetName val="[입찰안.xls][입찰안.xls][입찰안.xls]_420"/>
      <sheetName val="[입찰안.xls][입찰안.xls][입찰안.xls]_421"/>
      <sheetName val="[입찰안.xls][입찰안.xls][입찰안.xls]_422"/>
      <sheetName val="[입찰안.xls][입찰안.xls][입찰안.xls]_424"/>
      <sheetName val="[입찰안.xls][입찰안.xls][입찰안.xls]_423"/>
      <sheetName val="[입찰안.xls][입찰안.xls][입찰안.xls]_425"/>
      <sheetName val="[입찰안.xls][입찰안.xls][입찰안.xls]_426"/>
      <sheetName val="[입찰안.xls][입찰안.xls][입찰안.xls]_427"/>
      <sheetName val="[입찰안.xls][입찰안.xls][입찰안.xls]_441"/>
      <sheetName val="[입찰안.xls][입찰안.xls][입찰안.xls]_432"/>
      <sheetName val="[입찰안.xls][입찰안.xls][입찰안.xls]_428"/>
      <sheetName val="[입찰안.xls][입찰안.xls][입찰안.xls]_429"/>
      <sheetName val="[입찰안.xls][입찰안.xls][입찰안.xls]_430"/>
      <sheetName val="[입찰안.xls][입찰안.xls][입찰안.xls]_431"/>
      <sheetName val="[입찰안.xls][입찰안.xls][입찰안.xls]_433"/>
      <sheetName val="[입찰안.xls][입찰안.xls][입찰안.xls]_434"/>
      <sheetName val="[입찰안.xls][입찰안.xls][입찰안.xls]_435"/>
      <sheetName val="[입찰안.xls][입찰안.xls][입찰안.xls]_436"/>
      <sheetName val="[입찰안.xls][입찰안.xls][입찰안.xls]_437"/>
      <sheetName val="[입찰안.xls][입찰안.xls][입찰안.xls]_438"/>
      <sheetName val="[입찰안.xls][입찰안.xls][입찰안.xls]_440"/>
      <sheetName val="[입찰안.xls][입찰안.xls][입찰안.xls]_439"/>
      <sheetName val="[입찰안.xls][입찰안.xls][입찰안.xls]_442"/>
      <sheetName val="[입찰안.xls][입찰안.xls][입찰안.xls]_443"/>
      <sheetName val="[입찰안.xls][입찰안.xls][입찰안.xls]_444"/>
      <sheetName val="[입찰안.xls][입찰안.xls][입찰안.xls]_445"/>
      <sheetName val="[입찰안.xls][입찰안.xls][입찰안.xls]_446"/>
      <sheetName val="[입찰안.xls][입찰안.xls][입찰안.xls]_447"/>
      <sheetName val="[입찰안.xls][입찰안.xls][입찰안.xls]_448"/>
      <sheetName val="[입찰안.xls][입찰안.xls][입찰안.xls]_449"/>
      <sheetName val="[입찰안.xls][입찰안.xls][입찰안.xls]_453"/>
      <sheetName val="[입찰안.xls][입찰안.xls][입찰안.xls]_450"/>
      <sheetName val="[입찰안.xls][입찰안.xls][입찰안.xls]_452"/>
      <sheetName val="[입찰안.xls][입찰안.xls][입찰안.xls]_476"/>
      <sheetName val="[입찰안.xls][입찰안.xls][입찰안.xls]_471"/>
      <sheetName val="[입찰안.xls][입찰안.xls][입찰안.xls]_454"/>
      <sheetName val="[입찰안.xls][입찰안.xls][입찰안.xls]_455"/>
      <sheetName val="[입찰안.xls][입찰안.xls][입찰안.xls]_456"/>
      <sheetName val="[입찰안.xls][입찰안.xls][입찰안.xls]_457"/>
      <sheetName val="[입찰안.xls][입찰안.xls][입찰안.xls]_459"/>
      <sheetName val="[입찰안.xls][입찰안.xls][입찰안.xls]_458"/>
      <sheetName val="[입찰안.xls][입찰안.xls][입찰안.xls]_460"/>
      <sheetName val="[입찰안.xls][입찰안.xls][입찰안.xls]_461"/>
      <sheetName val="[입찰안.xls][입찰안.xls][입찰안.xls]_462"/>
      <sheetName val="[입찰안.xls][입찰안.xls][입찰안.xls]_463"/>
      <sheetName val="[입찰안.xls][입찰안.xls][입찰안.xls]_464"/>
      <sheetName val="[입찰안.xls][입찰안.xls][입찰안.xls]_465"/>
      <sheetName val="[입찰안.xls][입찰안.xls][입찰안.xls]_466"/>
      <sheetName val="[입찰안.xls][입찰안.xls][입찰안.xls]_467"/>
      <sheetName val="[입찰안.xls][입찰안.xls][입찰안.xls]_468"/>
      <sheetName val="[입찰안.xls][입찰안.xls][입찰안.xls]_469"/>
      <sheetName val="[입찰안.xls][입찰안.xls][입찰안.xls]_470"/>
      <sheetName val="[입찰안.xls][입찰안.xls][입찰안.xls]_475"/>
      <sheetName val="[입찰안.xls][입찰안.xls][입찰안.xls]_472"/>
      <sheetName val="[입찰안.xls][입찰안.xls][입찰안.xls]_473"/>
      <sheetName val="[입찰안.xls][입찰안.xls][입찰안.xls]_474"/>
      <sheetName val="[입찰안.xls][입찰안.xls][입찰안.xls]_478"/>
      <sheetName val="[입찰안.xls][입찰안.xls][입찰안.xls]_483"/>
      <sheetName val="[입찰안.xls][입찰안.xls][입찰안.xls]_484"/>
      <sheetName val="[입찰안.xls][입찰안.xls][입찰안.xls]_477"/>
      <sheetName val="[입찰안.xls][입찰안.xls][입찰안.xls]_479"/>
      <sheetName val="[입찰안.xls][입찰안.xls][입찰안.xls]_480"/>
      <sheetName val="[입찰안.xls][입찰안.xls][입찰안.xls]_481"/>
      <sheetName val="[입찰안.xls][입찰안.xls][입찰안.xls]_482"/>
      <sheetName val="[입찰안.xls][입찰안.xls][입찰안.xls]_491"/>
      <sheetName val="[입찰안.xls][입찰안.xls][입찰안.xls]_485"/>
      <sheetName val="[입찰안.xls][입찰안.xls][입찰안.xls]_486"/>
      <sheetName val="[입찰안.xls][입찰안.xls][입찰안.xls]_487"/>
      <sheetName val="[입찰안.xls][입찰안.xls][입찰안.xls]_488"/>
      <sheetName val="[입찰안.xls][입찰안.xls][입찰안.xls]_489"/>
      <sheetName val="[입찰안.xls][입찰안.xls][입찰안.xls]_490"/>
      <sheetName val="[입찰안.xls][입찰안.xls][입찰안.xls]_494"/>
      <sheetName val="[입찰안.xls][입찰안.xls][입찰안.xls]_493"/>
      <sheetName val="[입찰안.xls][입찰안.xls][입찰안.xls]_495"/>
      <sheetName val="[입찰안.xls][입찰안.xls][입찰안.xls]_503"/>
      <sheetName val="[입찰안.xls][입찰안.xls][입찰안.xls]_498"/>
      <sheetName val="[입찰안.xls][입찰안.xls][입찰안.xls]_499"/>
      <sheetName val="[입찰안.xls][입찰안.xls][입찰안.xls]_500"/>
      <sheetName val="[입찰안.xls][입찰안.xls][입찰안.xls]_501"/>
      <sheetName val="[입찰안.xls][입찰안.xls][입찰안.xls]_502"/>
      <sheetName val="[입찰안.xls][입찰안.xls][입찰안.xls]_504"/>
      <sheetName val="[입찰안.xls][입찰안.xls][입찰안.xls]_505"/>
      <sheetName val="[입찰안.xls][입찰안.xls][입찰안.xls]_506"/>
      <sheetName val="[입찰안.xls][입찰안.xls][입찰안.xls]_507"/>
      <sheetName val="[입찰안.xls][입찰안.xls][입찰안.xls]_508"/>
      <sheetName val="[입찰안.xls][입찰안.xls][입찰안.xls]_528"/>
      <sheetName val="[입찰안.xls][입찰안.xls][입찰안.xls]_509"/>
      <sheetName val="[입찰안.xls][입찰안.xls][입찰안.xls]_510"/>
      <sheetName val="[입찰안.xls][입찰안.xls][입찰안.xls]_526"/>
      <sheetName val="[입찰안.xls][입찰안.xls][입찰안.xls]_522"/>
      <sheetName val="[입찰안.xls][입찰안.xls][입찰안.xls]_511"/>
      <sheetName val="[입찰안.xls][입찰안.xls][입찰안.xls]_514"/>
      <sheetName val="[입찰안.xls][입찰안.xls][입찰안.xls]_512"/>
      <sheetName val="[입찰안.xls][입찰안.xls][입찰안.xls]_513"/>
      <sheetName val="[입찰안.xls][입찰안.xls][입찰안.xls]_515"/>
      <sheetName val="[입찰안.xls][입찰안.xls][입찰안.xls]_517"/>
      <sheetName val="[입찰안.xls][입찰안.xls][입찰안.xls]_516"/>
      <sheetName val="[입찰안.xls][입찰안.xls][입찰안.xls]_518"/>
      <sheetName val="[입찰안.xls][입찰안.xls][입찰안.xls]_519"/>
      <sheetName val="[입찰안.xls][입찰안.xls][입찰안.xls]_521"/>
      <sheetName val="[입찰안.xls][입찰안.xls][입찰안.xls]_520"/>
      <sheetName val="[입찰안.xls][입찰안.xls][입찰안.xls]_523"/>
      <sheetName val="[입찰안.xls][입찰안.xls][입찰안.xls]_524"/>
      <sheetName val="[입찰안.xls][입찰안.xls][입찰안.xls]_525"/>
      <sheetName val="[입찰안.xls][입찰안.xls][입찰안.xls]_527"/>
      <sheetName val="[입찰안.xls][입찰안.xls][입찰안.xls]_530"/>
      <sheetName val="[입찰안.xls][입찰안.xls][입찰안.xls]_531"/>
      <sheetName val="[입찰안.xls][입찰안.xls][입찰안.xls]_556"/>
      <sheetName val="[입찰안.xls][입찰안.xls][입찰안.xls]_529"/>
      <sheetName val="[입찰안.xls][입찰안.xls][입찰안.xls]_558"/>
      <sheetName val="[입찰안.xls][입찰안.xls][입찰안.xls]_536"/>
      <sheetName val="[입찰안.xls][입찰안.xls][입찰안.xls]_532"/>
      <sheetName val="[입찰안.xls][입찰안.xls][입찰안.xls]_533"/>
      <sheetName val="[입찰안.xls][입찰안.xls][입찰안.xls]_534"/>
      <sheetName val="[입찰안.xls][입찰안.xls][입찰안.xls]_539"/>
      <sheetName val="[입찰안.xls][입찰안.xls][입찰안.xls]_535"/>
      <sheetName val="[입찰안.xls][입찰안.xls][입찰안.xls]_551"/>
      <sheetName val="[입찰안.xls][입찰안.xls][입찰안.xls]_537"/>
      <sheetName val="[입찰안.xls][입찰안.xls][입찰안.xls]_538"/>
      <sheetName val="[입찰안.xls][입찰안.xls][입찰안.xls]_540"/>
      <sheetName val="[입찰안.xls][입찰안.xls][입찰안.xls]_542"/>
      <sheetName val="[입찰안.xls][입찰안.xls][입찰안.xls]_541"/>
      <sheetName val="[입찰안.xls][입찰안.xls][입찰안.xls]_548"/>
      <sheetName val="[입찰안.xls][입찰안.xls][입찰안.xls]_545"/>
      <sheetName val="[입찰안.xls][입찰안.xls][입찰안.xls]_544"/>
      <sheetName val="[입찰안.xls][입찰안.xls][입찰안.xls]_543"/>
      <sheetName val="[입찰안.xls][입찰안.xls][입찰안.xls]_546"/>
      <sheetName val="[입찰안.xls][입찰안.xls][입찰안.xls]_547"/>
      <sheetName val="[입찰안.xls][입찰안.xls][입찰안.xls]_549"/>
      <sheetName val="[입찰안.xls][입찰안.xls][입찰안.xls]_550"/>
      <sheetName val="[입찰안.xls][입찰안.xls][입찰안.xls]_552"/>
      <sheetName val="[입찰안.xls][입찰안.xls][입찰안.xls]_553"/>
      <sheetName val="[입찰안.xls][입찰안.xls][입찰안.xls]_554"/>
      <sheetName val="[입찰안.xls][입찰안.xls][입찰안.xls]_555"/>
      <sheetName val="[입찰안.xls][입찰안.xls][입찰안.xls]_557"/>
      <sheetName val="[입찰안.xls][입찰안.xls][입찰안.xls]_572"/>
      <sheetName val="[입찰안.xls][입찰안.xls][입찰안.xls]_562"/>
      <sheetName val="[입찰안.xls][입찰안.xls][입찰안.xls]_561"/>
      <sheetName val="[입찰안.xls][입찰안.xls][입찰안.xls]_560"/>
      <sheetName val="[입찰안.xls][입찰안.xls][입찰안.xls]_559"/>
      <sheetName val="[입찰안.xls][입찰안.xls][입찰안.xls]_563"/>
      <sheetName val="[입찰안.xls][입찰안.xls][입찰안.xls]_567"/>
      <sheetName val="[입찰안.xls][입찰안.xls][입찰안.xls]_564"/>
      <sheetName val="[입찰안.xls][입찰안.xls][입찰안.xls]_565"/>
      <sheetName val="[입찰안.xls][입찰안.xls][입찰안.xls]_575"/>
      <sheetName val="[입찰안.xls][입찰안.xls][입찰안.xls]_566"/>
      <sheetName val="[입찰안.xls][입찰안.xls][입찰안.xls]_568"/>
      <sheetName val="[입찰안.xls][입찰안.xls][입찰안.xls]_569"/>
      <sheetName val="[입찰안.xls][입찰안.xls][입찰안.xls]_570"/>
      <sheetName val="[입찰안.xls][입찰안.xls][입찰안.xls]_571"/>
      <sheetName val="[입찰안.xls][입찰안.xls][입찰안.xls]_573"/>
      <sheetName val="[입찰안.xls][입찰안.xls][입찰안.xls]_574"/>
      <sheetName val="[입찰안.xls][입찰안.xls][입찰안.xls]_576"/>
      <sheetName val="[입찰안.xls][입찰안.xls][입찰안.xls]_579"/>
      <sheetName val="[입찰안.xls][입찰안.xls][입찰안.xls]_577"/>
      <sheetName val="[입찰안.xls][입찰안.xls][입찰안.xls]_606"/>
      <sheetName val="[입찰안.xls][입찰안.xls][입찰안.xls]_580"/>
      <sheetName val="[입찰안.xls][입찰안.xls][입찰안.xls]_578"/>
      <sheetName val="[입찰안.xls][입찰안.xls][입찰안.xls]_587"/>
      <sheetName val="[입찰안.xls][입찰안.xls][입찰안.xls]_585"/>
      <sheetName val="[입찰안.xls][입찰안.xls][입찰안.xls]_589"/>
      <sheetName val="[입찰안.xls][입찰안.xls][입찰안.xls]_581"/>
      <sheetName val="[입찰안.xls][입찰안.xls][입찰안.xls]_582"/>
      <sheetName val="[입찰안.xls][입찰안.xls][입찰안.xls]_583"/>
      <sheetName val="[입찰안.xls][입찰안.xls][입찰안.xls]_584"/>
      <sheetName val="[입찰안.xls][입찰안.xls][입찰안.xls]_586"/>
      <sheetName val="[입찰안.xls][입찰안.xls][입찰안.xls]_588"/>
      <sheetName val="[입찰안.xls][입찰안.xls][입찰안.xls]_591"/>
      <sheetName val="[입찰안.xls][입찰안.xls][입찰안.xls]_590"/>
      <sheetName val="[입찰안.xls][입찰안.xls][입찰안.xls]_592"/>
      <sheetName val="[입찰안.xls][입찰안.xls][입찰안.xls]_610"/>
      <sheetName val="[입찰안.xls][입찰안.xls][입찰안.xls]_593"/>
      <sheetName val="[입찰안.xls][입찰안.xls][입찰안.xls]_596"/>
      <sheetName val="[입찰안.xls][입찰안.xls][입찰안.xls]_594"/>
      <sheetName val="[입찰안.xls][입찰안.xls][입찰안.xls]_595"/>
      <sheetName val="[입찰안.xls][입찰안.xls][입찰안.xls]_603"/>
      <sheetName val="[입찰안.xls][입찰안.xls][입찰안.xls]_597"/>
      <sheetName val="[입찰안.xls][입찰안.xls][입찰안.xls]_598"/>
      <sheetName val="[입찰안.xls][입찰안.xls][입찰안.xls]_599"/>
      <sheetName val="[입찰안.xls][입찰안.xls][입찰안.xls]_600"/>
      <sheetName val="[입찰안.xls][입찰안.xls][입찰안.xls]_601"/>
      <sheetName val="[입찰안.xls][입찰안.xls][입찰안.xls]_602"/>
      <sheetName val="[입찰안.xls][입찰안.xls][입찰안.xls]_604"/>
      <sheetName val="[입찰안.xls][입찰안.xls][입찰안.xls]_605"/>
      <sheetName val="[입찰안.xls][입찰안.xls][입찰안.xls]_611"/>
      <sheetName val="[입찰안.xls][입찰안.xls][입찰안.xls]_607"/>
      <sheetName val="[입찰안.xls][입찰안.xls][입찰안.xls]_608"/>
      <sheetName val="[입찰안.xls][입찰안.xls][입찰안.xls]_609"/>
      <sheetName val="[입찰안.xls][입찰안.xls][입찰안.xls]_614"/>
      <sheetName val="[입찰안.xls][입찰안.xls][입찰안.xls]_612"/>
      <sheetName val="[입찰안.xls][입찰안.xls][입찰안.xls]_613"/>
      <sheetName val="[입찰안.xls][입찰안.xls][입찰안.xls]_615"/>
      <sheetName val="[입찰안.xls][입찰안.xls][입찰안.xls]_616"/>
      <sheetName val="(1)2002년 매출목표 산출"/>
      <sheetName val="[입찰안.xls][입찰안.xls][입찰안.xls]___7"/>
      <sheetName val="[입찰안.xls][입찰안_xls][입찰안_xls]___3"/>
      <sheetName val="[입찰안.xls][입찰안.xls][입찰안_xls]___2"/>
      <sheetName val="전신환매도율"/>
      <sheetName val="공량산출근거서"/>
      <sheetName val="F_D SEC. PROP"/>
      <sheetName val="노원열병합___x0000__x0000__x0005__x0000_츀ɮ_x0000__x0000__x0000_"/>
      <sheetName val="preface"/>
      <sheetName val="SCH"/>
      <sheetName val="#2 노임단가"/>
      <sheetName val="[입찰안.xls][입찰안.xls][입찰안.xls]_618"/>
      <sheetName val="[입찰안.xls][입찰안.xls][입찰안.xls]_619"/>
      <sheetName val="[입찰안.xls][입찰안.xls][입찰안.xls]_621"/>
      <sheetName val="[입찰안.xls][입찰안.xls][입찰안.xls]_622"/>
      <sheetName val="[입찰안.xls][입찰안.xls][입찰안.xls]_624"/>
      <sheetName val="[입찰안.xls][입찰안.xls][입찰안.xls]_625"/>
      <sheetName val="[입찰안.xls][입찰안.xls][입찰안.xls]_627"/>
      <sheetName val="남양시작동자105노65기1.3화1.2"/>
      <sheetName val="철콘"/>
      <sheetName val="보링"/>
      <sheetName val="철물"/>
      <sheetName val="철강재"/>
      <sheetName val="견적내역"/>
      <sheetName val="포장"/>
      <sheetName val="기초단가(03,상반기)"/>
      <sheetName val="노임(03,상반기)"/>
      <sheetName val="중기손료(03,상반기)"/>
      <sheetName val="중기가격(03)"/>
      <sheetName val="경비단가(02)"/>
      <sheetName val="신복2"/>
      <sheetName val="평균터파기고(1-2,ASP)"/>
      <sheetName val="원가계산"/>
      <sheetName val="토공사"/>
      <sheetName val="6월 출고 일일보고"/>
      <sheetName val="[입찰안.xls][입찰안.xls][입찰안.xls]_630"/>
      <sheetName val="침하계"/>
      <sheetName val="DFA"/>
      <sheetName val="서울대규장각(가시설흙막이)"/>
      <sheetName val="조건표 (2)"/>
      <sheetName val="공비대비"/>
      <sheetName val="유림콘도"/>
      <sheetName val="[입찰안_xls]직접뀀鞖/1"/>
      <sheetName val="1_R18_BF"/>
      <sheetName val="6_External_works-R18"/>
      <sheetName val="020_235_2363"/>
      <sheetName val="Bill_01_-_CTN"/>
      <sheetName val="CHITIET_VL-NC-TT1p"/>
      <sheetName val="Project_Infor"/>
      <sheetName val="Data_input"/>
      <sheetName val="_입찰안_xls_직접뀀鞖_"/>
      <sheetName val="_입찰안_xls__입찰안_xls_직접뀀鞖_"/>
      <sheetName val="[입찰안_xls][입찰안_xls]직접뀀鞖/1"/>
      <sheetName val="Phan_tho"/>
      <sheetName val="Tien_Thuong"/>
      <sheetName val="NC_XL_6T_cuoi_01_CTy"/>
      <sheetName val="Data_-6T_dau"/>
      <sheetName val="Cong_6T"/>
      <sheetName val="bang_TH"/>
      <sheetName val="Xunit_(단위환산)4"/>
      <sheetName val="장비코드표_0506014"/>
      <sheetName val="2007년_생산1부장비4"/>
      <sheetName val="2008년_생산부전장비코드4"/>
      <sheetName val="DDB부_장비_관리현황4"/>
      <sheetName val="DGCT_(01)3"/>
      <sheetName val="Chi_tiet3"/>
      <sheetName val="SCOPE_OF_WORK3"/>
      <sheetName val="01__DATA3"/>
      <sheetName val="nhôm_1,2mm3"/>
      <sheetName val="nhôm_1,4mm3"/>
      <sheetName val="Phan_tich_ca_may2"/>
      <sheetName val="Chenh_lech_ca_may2"/>
      <sheetName val="TLg_CN&amp;Laixe2"/>
      <sheetName val="TLg_CN&amp;Laixe_(2)2"/>
      <sheetName val="TLg_Laitau2"/>
      <sheetName val="TLg_Laitau_(2)2"/>
      <sheetName val="Cọc_nhồi2"/>
      <sheetName val="Dầm_12"/>
      <sheetName val="Gia_VLNCMTC2"/>
      <sheetName val="Chiet_tinh_don_gia_CM2"/>
      <sheetName val="Sàn_T12"/>
      <sheetName val="Lỗ_thông_gió2"/>
      <sheetName val="Sàn_tầng_01_(_old_)2"/>
      <sheetName val="Measure_13062"/>
      <sheetName val="EE_(3)2"/>
      <sheetName val="RAB_AR&amp;STR1"/>
      <sheetName val="Isolasi_Luar_Dalam1"/>
      <sheetName val="Isolasi_Luar1"/>
      <sheetName val="Div26_-_Elect1"/>
      <sheetName val="[입찰안_xls]직접뀀鞖/2"/>
      <sheetName val="U_P_Breakdown1"/>
      <sheetName val="1_R18_BF1"/>
      <sheetName val="6_External_works-R181"/>
      <sheetName val="020_235_23631"/>
      <sheetName val="Bill_01_-_CTN1"/>
      <sheetName val="CHITIET_VL-NC-TT1p1"/>
      <sheetName val="Project_Infor1"/>
      <sheetName val="Data_input1"/>
      <sheetName val="_입찰안_xls_직접뀀鞖_1"/>
      <sheetName val="_입찰안_xls__입찰안_xls_직접뀀鞖_1"/>
      <sheetName val="[입찰안_xls][입찰안_xls]직접뀀鞖/2"/>
      <sheetName val="Phan_tho1"/>
      <sheetName val="Tien_Thuong1"/>
      <sheetName val="NC_XL_6T_cuoi_01_CTy1"/>
      <sheetName val="Data_-6T_dau1"/>
      <sheetName val="Cong_6T1"/>
      <sheetName val="할증_1"/>
      <sheetName val="간접비_총괄표1"/>
      <sheetName val="bang_TH1"/>
      <sheetName val="총원가계산서(요율)"/>
      <sheetName val="VIN_Index"/>
      <sheetName val="Thuc thanh"/>
      <sheetName val="Cost factor"/>
      <sheetName val="Info"/>
      <sheetName val="Item list"/>
      <sheetName val="Sheet Template Empty"/>
      <sheetName val="전기혼잡제경비(45_x0016_"/>
      <sheetName val="자바라1"/>
      <sheetName val="RD제품개발투자비(매가)"/>
      <sheetName val="P"/>
      <sheetName val="Dayworks"/>
      <sheetName val="500(1)g"/>
      <sheetName val="GRAND SUM"/>
      <sheetName val="plan&amp;section_of__x0000__x0000_Ā_x0000__x0005__x0000_翹_x0000_조ꤟ"/>
      <sheetName val="[입찰안.xls][입찰안.xls][입찰안.xls]_807"/>
      <sheetName val="직접ఀ핧蠀兿"/>
      <sheetName val="집계장(Â_x0000_Ԁ_x0000_怀㲨"/>
      <sheetName val="배명(단가)"/>
      <sheetName val="design_c"/>
      <sheetName val="장"/>
      <sheetName val="정리계槜〩"/>
      <sheetName val="집계장(뀀ﰡ"/>
      <sheetName val="정리계"/>
      <sheetName val="집계장(Â"/>
      <sheetName val="정리계槜〽"/>
      <sheetName val="[입찰안.xls][입찰안.xls][입찰안.xls]_792"/>
      <sheetName val="[입찰안.xls][입찰안.xls][입찰안.xls]_793"/>
      <sheetName val="[입찰안.xls][입찰안.xls][입찰안.xls]_795"/>
      <sheetName val="배수개거재"/>
      <sheetName val="[입찰안.xls][입찰안.xls][입찰안.xls]_782"/>
      <sheetName val="[입찰안.xls][입찰안.xls][입찰안.xls]_783"/>
      <sheetName val="[입찰안.xls][입찰안.xls][입찰안.xls]_784"/>
      <sheetName val="중뀀"/>
      <sheetName val="사업소득자세수추계"/>
      <sheetName val="원료비2(2000.10-09)"/>
      <sheetName val="수익성분석2"/>
      <sheetName val="X68"/>
      <sheetName val="[입찰안.xls][입찰안.xls][입찰안.xls]_779"/>
      <sheetName val="[입찰안.xls][입찰안.xls][입찰안.xls]_781"/>
      <sheetName val="[입찰안.xls][입찰안.xls][입찰안.xls]_778"/>
      <sheetName val="[입찰안.xls][입찰안.xls][입찰안.xls]_774"/>
      <sheetName val="[입찰안.xls][입찰안.xls][입찰안.xls]_775"/>
      <sheetName val="[입찰안.xls][입찰안.xls][입찰안.xls]_635"/>
      <sheetName val="[입찰안.xls][입찰안.xls][입찰안.xls]_632"/>
      <sheetName val="[입찰안.xls][입찰안.xls][입찰안.xls]_633"/>
      <sheetName val="[입찰안.xls][입찰안.xls][입찰안.xls]_634"/>
      <sheetName val="[입찰안.xls][입찰안.xls][입찰안.xls]_639"/>
      <sheetName val="[입찰안.xls][입찰안.xls][입찰안.xls]_636"/>
      <sheetName val="[입찰안.xls][입찰안.xls][입찰안.xls]_638"/>
      <sheetName val="[입찰안.xls][입찰안.xls][입찰안.xls]_637"/>
      <sheetName val="[입찰안.xls][입찰안.xls][입찰안.xls]_640"/>
      <sheetName val="[입찰안.xls][입찰안.xls][입찰안.xls]_641"/>
      <sheetName val="[입찰안.xls][입찰안.xls][입찰안.xls]_644"/>
      <sheetName val="[입찰안.xls][입찰안.xls][입찰안.xls]_642"/>
      <sheetName val="[입찰안.xls][입찰안.xls][입찰안.xls]_643"/>
      <sheetName val="[입찰안.xls][입찰안.xls][입찰안.xls]_647"/>
      <sheetName val="[입찰안.xls][입찰안.xls][입찰안.xls]_645"/>
      <sheetName val="[입찰안.xls][입찰안.xls][입찰안.xls]_646"/>
      <sheetName val="[입찰안.xls][입찰안.xls][입찰안.xls]_667"/>
      <sheetName val="[입찰안.xls][입찰안.xls][입찰안.xls]_651"/>
      <sheetName val="[입찰안.xls][입찰안.xls][입찰안.xls]_649"/>
      <sheetName val="[입찰안.xls][입찰안.xls][입찰안.xls]_648"/>
      <sheetName val="[입찰안.xls][입찰안.xls][입찰안.xls]_650"/>
      <sheetName val="[입찰안.xls][입찰안.xls][입찰안.xls]_652"/>
      <sheetName val="[입찰안.xls][입찰안.xls][입찰안.xls]_654"/>
      <sheetName val="[입찰안.xls][입찰안.xls][입찰안.xls]_653"/>
      <sheetName val="[입찰안.xls][입찰안.xls][입찰안.xls]_672"/>
      <sheetName val="[입찰안.xls][입찰안.xls][입찰안.xls]_655"/>
      <sheetName val="[입찰안.xls][입찰안.xls][입찰안.xls]_656"/>
      <sheetName val="[입찰안.xls][입찰안.xls][입찰안.xls]_657"/>
      <sheetName val="[입찰안.xls][입찰안.xls][입찰안.xls]_658"/>
      <sheetName val="[입찰안.xls][입찰안.xls][입찰안.xls]_660"/>
      <sheetName val="[입찰안.xls][입찰안.xls][입찰안.xls]_659"/>
      <sheetName val="[입찰안.xls][입찰안.xls][입찰안.xls]_661"/>
      <sheetName val="[입찰안.xls][입찰안.xls][입찰안.xls]_662"/>
      <sheetName val="[입찰안.xls][입찰안.xls][입찰안.xls]_663"/>
      <sheetName val="[입찰안.xls][입찰안.xls][입찰안.xls]_664"/>
      <sheetName val="[입찰안.xls][입찰안.xls][입찰안.xls]_666"/>
      <sheetName val="[입찰안.xls][입찰안.xls][입찰안.xls]_665"/>
      <sheetName val="[입찰안.xls][입찰안.xls][입찰안.xls]_684"/>
      <sheetName val="[입찰안.xls][입찰안.xls][입찰안.xls]_668"/>
      <sheetName val="[입찰안.xls][입찰안.xls][입찰안.xls]_669"/>
      <sheetName val="[입찰안.xls][입찰안.xls][입찰안.xls]_670"/>
      <sheetName val="[입찰안.xls][입찰안.xls][입찰안.xls]_671"/>
      <sheetName val="[입찰안.xls][입찰안.xls][입찰안.xls]_674"/>
      <sheetName val="[입찰안.xls][입찰안.xls][입찰안.xls]_673"/>
      <sheetName val="[입찰안.xls][입찰안.xls][입찰안.xls]_675"/>
      <sheetName val="[입찰안.xls][입찰안.xls][입찰안.xls]_693"/>
      <sheetName val="[입찰안.xls][입찰안.xls][입찰안.xls]_676"/>
      <sheetName val="[입찰안.xls][입찰안.xls][입찰안.xls]_678"/>
      <sheetName val="[입찰안.xls][입찰안.xls][입찰안.xls]_677"/>
      <sheetName val="[입찰안.xls][입찰안.xls][입찰안.xls]_679"/>
      <sheetName val="[입찰안.xls][입찰안.xls][입찰안.xls]_680"/>
      <sheetName val="[입찰안.xls][입찰안.xls][입찰안.xls]_681"/>
      <sheetName val="[입찰안.xls][입찰안.xls][입찰안.xls]_682"/>
      <sheetName val="[입찰안.xls][입찰안.xls][입찰안.xls]_683"/>
      <sheetName val="[입찰안.xls][입찰안.xls][입찰안.xls]_685"/>
      <sheetName val="[입찰안.xls][입찰안.xls][입찰안.xls]_686"/>
      <sheetName val="[입찰안.xls][입찰안.xls][입찰안.xls]_687"/>
      <sheetName val="[입찰안.xls][입찰안.xls][입찰안.xls]_688"/>
      <sheetName val="[입찰안.xls][입찰안.xls][입찰안.xls]_692"/>
      <sheetName val="[입찰안.xls][입찰안.xls][입찰안.xls]_689"/>
      <sheetName val="[입찰안.xls][입찰안.xls][입찰안.xls]_690"/>
      <sheetName val="[입찰안.xls][입찰안.xls][입찰안.xls]_691"/>
      <sheetName val="[입찰안.xls][입찰안.xls][입찰안.xls]_699"/>
      <sheetName val="[입찰안.xls][입찰안.xls][입찰안.xls]_694"/>
      <sheetName val="[입찰안.xls][입찰안.xls][입찰안.xls]_695"/>
      <sheetName val="[입찰안.xls][입찰안.xls][입찰안.xls]_698"/>
      <sheetName val="[입찰안.xls][입찰안.xls][입찰안.xls]_696"/>
      <sheetName val="[입찰안.xls][입찰안.xls][입찰안.xls]_697"/>
      <sheetName val="[입찰안.xls][입찰안.xls][입찰안.xls]_718"/>
      <sheetName val="[입찰안.xls][입찰안.xls][입찰안.xls]_704"/>
      <sheetName val="[입찰안.xls][입찰안.xls][입찰안.xls]_700"/>
      <sheetName val="[입찰안.xls][입찰안.xls][입찰안.xls]_701"/>
      <sheetName val="[입찰안.xls][입찰안.xls][입찰안.xls]_702"/>
      <sheetName val="[입찰안.xls][입찰안.xls][입찰안.xls]_703"/>
      <sheetName val="[입찰안.xls][입찰안.xls][입찰안.xls]_705"/>
      <sheetName val="[입찰안.xls][입찰안.xls][입찰안.xls]_706"/>
      <sheetName val="[입찰안.xls][입찰안.xls][입찰안.xls]_707"/>
      <sheetName val="[입찰안.xls][입찰안.xls][입찰안.xls]_708"/>
      <sheetName val="[입찰안.xls][입찰안.xls][입찰안.xls]_728"/>
      <sheetName val="[입찰안.xls][입찰안.xls][입찰안.xls]_710"/>
      <sheetName val="[입찰안.xls][입찰안.xls][입찰안.xls]_709"/>
      <sheetName val="[입찰안.xls][입찰안.xls][입찰안.xls]_711"/>
      <sheetName val="[입찰안.xls][입찰안.xls][입찰안.xls]_712"/>
      <sheetName val="[입찰안.xls][입찰안.xls][입찰안.xls]_713"/>
      <sheetName val="[입찰안.xls][입찰안.xls][입찰안.xls]_715"/>
      <sheetName val="[입찰안.xls][입찰안.xls][입찰안.xls]_714"/>
      <sheetName val="[입찰안.xls][입찰안.xls][입찰안.xls]_716"/>
      <sheetName val="[입찰안.xls][입찰안.xls][입찰안.xls]_717"/>
      <sheetName val="[입찰안.xls][입찰안.xls][입찰안.xls]_720"/>
      <sheetName val="[입찰안.xls][입찰안.xls][입찰안.xls]_719"/>
      <sheetName val="[입찰안.xls][입찰안.xls][입찰안.xls]_721"/>
      <sheetName val="[입찰안.xls][입찰안.xls][입찰안.xls]_722"/>
      <sheetName val="[입찰안.xls][입찰안.xls][입찰안.xls]_723"/>
      <sheetName val="[입찰안.xls][입찰안.xls][입찰안.xls]_724"/>
      <sheetName val="[입찰안.xls][입찰안.xls][입찰안.xls]_725"/>
      <sheetName val="[입찰안.xls][입찰안.xls][입찰안.xls]_726"/>
      <sheetName val="[입찰안.xls][입찰안.xls][입찰안.xls]_727"/>
      <sheetName val="[입찰안.xls][입찰안.xls][입찰안.xls]_729"/>
      <sheetName val="[입찰안.xls][입찰안.xls][입찰안.xls]_730"/>
      <sheetName val="[입찰안.xls][입찰안.xls][입찰안.xls]_732"/>
      <sheetName val="[입찰안.xls][입찰안.xls][입찰안.xls]_731"/>
      <sheetName val="[입찰안.xls][입찰안.xls][입찰안.xls]_746"/>
      <sheetName val="[입찰안.xls][입찰안.xls][입찰안.xls]_733"/>
      <sheetName val="[입찰안.xls][입찰안.xls][입찰안.xls]_734"/>
      <sheetName val="[입찰안.xls][입찰안.xls][입찰안.xls]_735"/>
      <sheetName val="[입찰안.xls][입찰안.xls][입찰안.xls]_736"/>
      <sheetName val="[입찰안.xls][입찰안.xls][입찰안.xls]_737"/>
      <sheetName val="[입찰안.xls][입찰안.xls][입찰안.xls]_738"/>
      <sheetName val="[입찰안.xls][입찰안.xls][입찰안.xls]_739"/>
      <sheetName val="[입찰안.xls][입찰안.xls][입찰안.xls]_740"/>
      <sheetName val="[입찰안.xls][입찰안.xls][입찰안.xls]_741"/>
      <sheetName val="[입찰안.xls][입찰안.xls][입찰안.xls]_742"/>
      <sheetName val="[입찰안.xls][입찰안.xls][입찰안.xls]_743"/>
      <sheetName val="[입찰안.xls][입찰안.xls][입찰안.xls]_744"/>
      <sheetName val="[입찰안.xls][입찰안.xls][입찰안.xls]_745"/>
      <sheetName val="[입찰안.xls][입찰안.xls][입찰안.xls]_747"/>
      <sheetName val="[입찰안.xls][입찰안.xls][입찰안.xls]_752"/>
      <sheetName val="[입찰안.xls][입찰안.xls][입찰안.xls]_748"/>
      <sheetName val="[입찰안.xls][입찰안.xls][입찰안.xls]_749"/>
      <sheetName val="[입찰안.xls][입찰안.xls][입찰안.xls]_750"/>
      <sheetName val="[입찰안.xls][입찰안.xls][입찰안.xls]_751"/>
      <sheetName val="[입찰안.xls][입찰안.xls][입찰안.xls]_763"/>
      <sheetName val="[입찰안.xls][입찰안.xls][입찰안.xls]_754"/>
      <sheetName val="[입찰안.xls][입찰안.xls][입찰안.xls]_753"/>
      <sheetName val="[입찰안.xls][입찰안.xls][입찰안.xls]_755"/>
      <sheetName val="[입찰안.xls][입찰안.xls][입찰안.xls]_756"/>
      <sheetName val="[입찰안.xls][입찰안.xls][입찰안.xls]_757"/>
      <sheetName val="[입찰안.xls][입찰안.xls][입찰안.xls]_758"/>
      <sheetName val="[입찰안.xls][입찰안.xls][입찰안.xls]_761"/>
      <sheetName val="[입찰안.xls][입찰안.xls][입찰안.xls]_759"/>
      <sheetName val="[입찰안.xls][입찰안.xls][입찰안.xls]_760"/>
      <sheetName val="[입찰안.xls][입찰안.xls][입찰안.xls]_762"/>
      <sheetName val="[입찰안.xls][입찰안.xls][입찰안.xls]_767"/>
      <sheetName val="[입찰안.xls][입찰안.xls][입찰안.xls]_764"/>
      <sheetName val="[입찰안.xls][입찰안.xls][입찰안.xls]_765"/>
      <sheetName val="[입찰안.xls][입찰안.xls][입찰안.xls]_766"/>
      <sheetName val="[입찰안.xls][입찰안.xls][입찰안.xls]_769"/>
      <sheetName val="[입찰안.xls][입찰안.xls][입찰안.xls]_768"/>
      <sheetName val="[입찰안.xls][입찰안.xls][입찰안.xls]_772"/>
      <sheetName val="[입찰안.xls][입찰안.xls][입찰안.xls]_770"/>
      <sheetName val="[입찰안.xls][입찰안.xls][입찰안.xls]_771"/>
      <sheetName val="[입찰안.xls][입찰안.xls][입찰안.xls]_773"/>
      <sheetName val="[입찰안.xls][입찰안.xls][입찰안.xls]_776"/>
      <sheetName val="[입찰안.xls][입찰안.xls][입찰안.xls]_777"/>
      <sheetName val="[입찰안.xls][입찰안.xls][입찰안.xls]_780"/>
      <sheetName val="[입찰안.xls][입찰안.xls][입찰안.xls]_785"/>
      <sheetName val="[입찰안.xls][입찰안.xls][입찰안.xls]_786"/>
      <sheetName val="[입찰안.xls][입찰안.xls][입찰안.xls]_787"/>
      <sheetName val="[입찰안.xls][입찰안.xls][입찰안.xls]_788"/>
      <sheetName val="[입찰안.xls][입찰안.xls][입찰안.xls]_789"/>
      <sheetName val="[입찰안.xls][입찰안.xls][입찰안.xls]_790"/>
      <sheetName val="[입찰안.xls][입찰안.xls][입찰안.xls]_791"/>
      <sheetName val="[입찰안.xls][입찰안.xls][입찰안.xls]_802"/>
      <sheetName val="[입찰안.xls][입찰안.xls][입찰안.xls]_794"/>
      <sheetName val="[입찰안.xls][입찰안.xls][입찰안.xls]_800"/>
      <sheetName val="[입찰안.xls][입찰안.xls][입찰안.xls]_798"/>
      <sheetName val="[입찰안.xls][입찰안.xls][입찰안.xls]_801"/>
      <sheetName val="[입찰안.xls][입찰안.xls][입찰안.xls]_796"/>
      <sheetName val="[입찰안.xls][입찰안.xls][입찰안.xls]_797"/>
      <sheetName val="[입찰안.xls][입찰안.xls][입찰안.xls]_799"/>
      <sheetName val="[입찰안.xls][입찰안.xls][입찰안.xls]_804"/>
      <sheetName val="[입찰안.xls][입찰안.xls][입찰안.xls]_803"/>
      <sheetName val="[입찰안.xls][입찰안.xls][입찰안.xls]_805"/>
      <sheetName val="[입찰안.xls][입찰안.xls][입찰안.xls]_806"/>
      <sheetName val="[입찰안.xls][입찰안.xls][입찰안.xls]_808"/>
      <sheetName val="[입찰안.xls][입찰안.xls][입찰안.xls]_809"/>
      <sheetName val="[입찰안.xls][입찰안.xls][입찰안.xls]_810"/>
      <sheetName val="[입찰안.xls][입찰안.xls][입찰안.xls]_816"/>
      <sheetName val="[입찰안.xls][입찰안.xls][입찰안.xls]_815"/>
      <sheetName val="[입찰안.xls][입찰안.xls][입찰안.xls]_817"/>
      <sheetName val="명세"/>
      <sheetName val="신광초조도계선사업"/>
      <sheetName val="Code 02"/>
      <sheetName val="Code 03"/>
      <sheetName val="Code 04"/>
      <sheetName val="Code 05"/>
      <sheetName val="Code 06"/>
      <sheetName val="Code 07"/>
      <sheetName val="Code 09"/>
      <sheetName val="기본데이터"/>
      <sheetName val="실적관리"/>
      <sheetName val="원가계산서(변경)"/>
      <sheetName val="TH-Dien"/>
      <sheetName val="TTTram"/>
      <sheetName val="[입찰안.xls][입찰안.xls][입찰안.xls]___8"/>
      <sheetName val="[입찰안.xls][입찰안_xls][입찰안_xls]___4"/>
      <sheetName val="[입찰안.xls][입찰안.xls][입찰안_xls]___3"/>
      <sheetName val="내역서을"/>
      <sheetName val="[입찰안.xls][입찰안.xls][입찰안.xls]_811"/>
      <sheetName val="[입찰안.xls][입찰안.xls][입찰안.xls]_812"/>
      <sheetName val="[입찰안.xls][입찰안.xls][입찰안.xls]_813"/>
      <sheetName val="[입찰안.xls][입찰안.xls][입찰안.xls]_814"/>
      <sheetName val="[입찰안.xls][입찰안.xls][입찰안.xls]_820"/>
      <sheetName val="[입찰안.xls][입찰안.xls][입찰안.xls]_821"/>
      <sheetName val="[입찰안.xls][입찰안.xls][입찰안.xls]_818"/>
      <sheetName val="[입찰안.xls][입찰안.xls][입찰안.xls]_819"/>
      <sheetName val="[입찰안.xls][입찰안.xls][입찰안.xls]_822"/>
      <sheetName val="[입찰안.xls][입찰안.xls][입찰안.xls]_830"/>
      <sheetName val="[입찰안.xls][입찰안.xls][입찰안.xls]_823"/>
      <sheetName val="[입찰안.xls][입찰안.xls][입찰안.xls]_824"/>
      <sheetName val="[입찰안.xls][입찰안.xls][입찰안.xls]_825"/>
      <sheetName val="[입찰안.xls][입찰안.xls][입찰안.xls]_827"/>
      <sheetName val="[입찰안.xls][입찰안.xls][입찰안.xls]_826"/>
      <sheetName val="전기내역서"/>
      <sheetName val="PA_xdbe6_"/>
      <sheetName val="적용토목"/>
      <sheetName val="Names"/>
      <sheetName val="ND"/>
      <sheetName val="Xuly Data"/>
      <sheetName val="TL rieng"/>
      <sheetName val="THVT"/>
      <sheetName val="Sum"/>
      <sheetName val="양배수장"/>
      <sheetName val="MAIN GATE HOUSE"/>
      <sheetName val="PHU LUC 01"/>
      <sheetName val="Đầu vào"/>
      <sheetName val="5F 계약단가"/>
      <sheetName val="수문일위1"/>
      <sheetName val="_입찰안.xls__입찰안.xls__입찰안.xls_B__2"/>
      <sheetName val="_입찰안.xls__입찰안.xls__입찰안.xls_B__3"/>
      <sheetName val="_입찰안.xls__입찰안.xls__입찰안.xls_B__6"/>
      <sheetName val="_입찰안.xls__입찰안.xls__입찰안.xls_B__5"/>
      <sheetName val="_입찰안.xls__입찰안.xls__입찰안.xls_B__4"/>
      <sheetName val="_입찰안.xls__입찰안.xls__입찰안.xls_B_11"/>
      <sheetName val="_입찰안.xls__입찰안.xls__입찰안.xls_B__7"/>
      <sheetName val="_입찰안.xls__입찰안.xls__입찰안.xls_B__8"/>
      <sheetName val="_입찰안.xls__입찰안.xls__입찰안.xls_B__9"/>
      <sheetName val="_입찰안.xls__입찰안.xls__입찰안.xls_B_10"/>
      <sheetName val="_입찰안.xls__입찰안.xls__입찰안.xls_B_13"/>
      <sheetName val="_입찰안.xls__입찰안.xls__입찰안.xls_B_12"/>
      <sheetName val="_입찰안.xls__입찰안.xls__입찰안.xls_B_14"/>
      <sheetName val="_입찰안.xls__입찰안.xls__입찰안.xls_B_15"/>
      <sheetName val="_입찰안.xls__입찰안.xls__입찰안.xls_B_16"/>
      <sheetName val="_입찰안.xls__입찰안.xls__입찰안.xls_B_17"/>
      <sheetName val="_입찰안.xls__입찰안.xls__입찰안.xls_B_23"/>
      <sheetName val="_입찰안.xls__입찰안.xls__입찰안.xls_B_18"/>
      <sheetName val="_입찰안.xls__입찰안.xls__입찰안.xls_B_19"/>
      <sheetName val="_입찰안.xls__입찰안.xls__입찰안.xls_B_20"/>
      <sheetName val="_입찰안.xls__입찰안.xls__입찰안.xls_B_21"/>
      <sheetName val="_입찰안.xls__입찰안.xls__입찰안.xls_B_22"/>
      <sheetName val="_입찰안.xls__입찰안.xls__입찰안.xls_B_25"/>
      <sheetName val="_입찰안.xls__입찰안.xls__입찰안.xls_B_24"/>
      <sheetName val="_입찰안.xls__입찰안.xls__입찰안.xls_B_26"/>
      <sheetName val="_입찰안.xls__입찰안.xls__입찰안.xls_B_27"/>
      <sheetName val="_입찰안.xls__입찰안.xls__입찰안.xls_B_29"/>
      <sheetName val="_입찰안.xls__입찰안.xls__입찰안.xls_B_28"/>
      <sheetName val="외화환산(2분기)"/>
      <sheetName val="미지급급여"/>
      <sheetName val="경영지표"/>
      <sheetName val="제품코드"/>
      <sheetName val="부문99-2"/>
      <sheetName val="정산표"/>
      <sheetName val="3련_B裉ۿ"/>
      <sheetName val="[입찰안.xls][입찰안.xls][입찰안.xls]_828"/>
      <sheetName val="[입찰안.xls][입찰안.xls][입찰안.xls]_829"/>
      <sheetName val="[입찰안.xls][입찰안.xls]_____xls_1225"/>
      <sheetName val="[입찰안.xls][입찰안.xls]_____xls_1227"/>
      <sheetName val="[입찰안.xls][입찰안.xls]_____xls_1226"/>
      <sheetName val="[입찰안.xls][입찰안.xls]_____xls_1221"/>
      <sheetName val="[입찰안.xls][입찰안.xls]_____xls_1054"/>
      <sheetName val="[입찰안.xls][입찰안.xls]_____xls_1056"/>
      <sheetName val="[입찰안.xls][입찰안.xls]_____xls_1055"/>
      <sheetName val="[입찰안.xls][입찰안.xls][입찰안.xls]_838"/>
      <sheetName val="[입찰안.xls][입찰안.xls][입찰안.xls]_831"/>
      <sheetName val="[입찰안.xls][입찰안.xls][입찰안.xls]_832"/>
      <sheetName val="[입찰안.xls][입찰안.xls][입찰안.xls]_834"/>
      <sheetName val="[입찰안.xls][입찰안.xls][입찰안.xls]_833"/>
      <sheetName val="[입찰안.xls][입찰안.xls][입찰안.xls]_835"/>
      <sheetName val="[입찰안.xls][입찰안.xls][입찰안.xls]_836"/>
      <sheetName val="[입찰안.xls][입찰안.xls][입찰안.xls]_837"/>
      <sheetName val="[입찰안.xls][입찰안.xls][입찰안.xls]_844"/>
      <sheetName val="[입찰안.xls][입찰안.xls][입찰안.xls]_846"/>
      <sheetName val="[입찰안.xls][입찰안.xls][입찰안.xls]_839"/>
      <sheetName val="[입찰안.xls][입찰안.xls][입찰안.xls]_840"/>
      <sheetName val="[입찰안.xls][입찰안.xls][입찰안.xls]_843"/>
      <sheetName val="[입찰안.xls][입찰안.xls][입찰안.xls]_841"/>
      <sheetName val="[입찰안.xls][입찰안.xls][입찰안.xls]_842"/>
      <sheetName val="[입찰안.xls][입찰안.xls][입찰안.xls]_845"/>
      <sheetName val="[입찰안.xls][입찰안.xls][입찰안.xls]_860"/>
      <sheetName val="[입찰안.xls][입찰안.xls][입찰안.xls]_847"/>
      <sheetName val="[입찰안.xls][입찰안.xls][입찰안.xls]_848"/>
      <sheetName val="[입찰안.xls][입찰안.xls][입찰안.xls]_850"/>
      <sheetName val="[입찰안.xls][입찰안.xls][입찰안.xls]_849"/>
      <sheetName val="[입찰안.xls][입찰안.xls][입찰안.xls]_851"/>
      <sheetName val="[입찰안.xls][입찰안.xls][입찰안.xls]_852"/>
      <sheetName val="[입찰안.xls][입찰안.xls][입찰안.xls]_854"/>
      <sheetName val="[입찰안.xls][입찰안.xls][입찰안.xls]_853"/>
      <sheetName val="[입찰안.xls][입찰안.xls][입찰안.xls]_855"/>
      <sheetName val="[입찰안.xls][입찰안.xls][입찰안.xls]_856"/>
      <sheetName val="[입찰안.xls][입찰안.xls][입찰안.xls]_857"/>
      <sheetName val="[입찰안.xls][입찰안.xls][입찰안.xls]_859"/>
      <sheetName val="[입찰안.xls][입찰안.xls][입찰안.xls]_858"/>
      <sheetName val="[입찰안.xls][입찰안.xls][입찰안.xls]_861"/>
      <sheetName val="[입찰안.xls][입찰안.xls][입찰안.xls]_886"/>
      <sheetName val="[입찰안.xls][입찰안.xls][입찰안.xls]_862"/>
      <sheetName val="[입찰안.xls][입찰안.xls][입찰안.xls]_863"/>
      <sheetName val="[입찰안.xls][입찰안.xls][입찰안.xls]_864"/>
      <sheetName val="[입찰안.xls][입찰안.xls][입찰안.xls]_865"/>
      <sheetName val="[입찰안.xls][입찰안.xls][입찰안.xls]_866"/>
      <sheetName val="[입찰안.xls][입찰안.xls][입찰안.xls]_867"/>
      <sheetName val="[입찰안.xls][입찰안.xls][입찰안.xls]_868"/>
      <sheetName val="[입찰안.xls][입찰안.xls][입찰안.xls]_869"/>
      <sheetName val="[입찰안.xls][입찰안.xls][입찰안.xls]_870"/>
      <sheetName val="[입찰안.xls][입찰안.xls][입찰안.xls]_871"/>
      <sheetName val="[입찰안.xls][입찰안.xls][입찰안.xls]_872"/>
      <sheetName val="[입찰안.xls][입찰안.xls][입찰안.xls]_873"/>
      <sheetName val="[입찰안.xls][입찰안.xls][입찰안.xls]_874"/>
      <sheetName val="[입찰안.xls][입찰안.xls][입찰안.xls]_895"/>
      <sheetName val="[입찰안.xls][입찰안.xls][입찰안.xls]_894"/>
      <sheetName val="[입찰안.xls][입찰안.xls][입찰안.xls]_875"/>
      <sheetName val="[입찰안.xls][입찰안.xls][입찰안.xls]_876"/>
      <sheetName val="[입찰안.xls][입찰안.xls][입찰안.xls]_877"/>
      <sheetName val="[입찰안.xls][입찰안.xls][입찰안.xls]_878"/>
      <sheetName val="[입찰안.xls][입찰안.xls][입찰안.xls]_879"/>
      <sheetName val="[입찰안.xls][입찰안.xls][입찰안.xls]_880"/>
      <sheetName val="[입찰안.xls][입찰안.xls][입찰안.xls]_881"/>
      <sheetName val="[입찰안.xls][입찰안.xls][입찰안.xls]_882"/>
      <sheetName val="[입찰안.xls][입찰안.xls][입찰안.xls]_883"/>
      <sheetName val="[입찰안.xls][입찰안.xls][입찰안.xls]_884"/>
      <sheetName val="[입찰안.xls][입찰안.xls][입찰안.xls]_885"/>
      <sheetName val="[입찰안.xls][입찰안.xls][입찰안.xls]_887"/>
      <sheetName val="[입찰안.xls][입찰안.xls][입찰안.xls]_889"/>
      <sheetName val="[입찰안.xls][입찰안.xls][입찰안.xls]_888"/>
      <sheetName val="[입찰안.xls][입찰안.xls][입찰안.xls]_890"/>
      <sheetName val="[입찰안.xls][입찰안.xls][입찰안.xls]_891"/>
      <sheetName val="[입찰안.xls][입찰안.xls][입찰안.xls]_892"/>
      <sheetName val="[입찰안.xls][입찰안.xls][입찰안.xls]_893"/>
      <sheetName val="[입찰안.xls][입찰안.xls][입찰안.xls]_908"/>
      <sheetName val="[입찰안.xls][입찰안.xls][입찰안.xls]_899"/>
      <sheetName val="[입찰안.xls][입찰안.xls][입찰안.xls]_896"/>
      <sheetName val="[입찰안.xls][입찰안.xls][입찰안.xls]_897"/>
      <sheetName val="[입찰안.xls][입찰안.xls][입찰안.xls]_898"/>
      <sheetName val="[입찰안.xls][입찰안.xls][입찰안.xls]_959"/>
      <sheetName val="[입찰안.xls][입찰안.xls][입찰안.xls]_950"/>
      <sheetName val="[입찰안.xls][입찰안.xls][입찰안.xls]_900"/>
      <sheetName val="[입찰안.xls][입찰안.xls][입찰안.xls]_902"/>
      <sheetName val="[입찰안.xls][입찰안.xls][입찰안.xls]_901"/>
      <sheetName val="[입찰안.xls][입찰안.xls][입찰안.xls]_906"/>
      <sheetName val="[입찰안.xls][입찰안.xls][입찰안.xls]_905"/>
      <sheetName val="[입찰안.xls][입찰안.xls][입찰안.xls]_903"/>
      <sheetName val="[입찰안.xls][입찰안.xls][입찰안.xls]_904"/>
      <sheetName val="[입찰안.xls][입찰안.xls][입찰안.xls]_907"/>
      <sheetName val="[입찰안.xls][입찰안.xls][입찰안.xls]_939"/>
      <sheetName val="[입찰안.xls][입찰안.xls][입찰안.xls]_921"/>
      <sheetName val="[입찰안.xls][입찰안.xls][입찰안.xls]_912"/>
      <sheetName val="[입찰안.xls][입찰안.xls][입찰안.xls]_911"/>
      <sheetName val="[입찰안.xls][입찰안.xls][입찰안.xls]_909"/>
      <sheetName val="[입찰안.xls][입찰안.xls][입찰안.xls]_910"/>
      <sheetName val="[입찰안.xls][입찰안.xls][입찰안.xls]_914"/>
      <sheetName val="[입찰안.xls][입찰안.xls][입찰안.xls]_913"/>
      <sheetName val="[입찰안.xls][입찰안.xls][입찰안.xls]_915"/>
      <sheetName val="[입찰안.xls][입찰안.xls][입찰안.xls]_916"/>
      <sheetName val="[입찰안.xls][입찰안.xls][입찰안.xls]_917"/>
      <sheetName val="[입찰안.xls][입찰안.xls][입찰안.xls]_918"/>
      <sheetName val="[입찰안.xls][입찰안.xls][입찰안.xls]_919"/>
      <sheetName val="[입찰안.xls][입찰안.xls][입찰안.xls]_920"/>
      <sheetName val="[입찰안.xls][입찰안.xls][입찰안.xls]_922"/>
      <sheetName val="[입찰안.xls][입찰안.xls][입찰안.xls]_928"/>
      <sheetName val="[입찰안.xls][입찰안.xls][입찰안.xls]_926"/>
      <sheetName val="[입찰안.xls][입찰안.xls][입찰안.xls]_924"/>
      <sheetName val="[입찰안.xls][입찰안.xls][입찰안.xls]_923"/>
      <sheetName val="[입찰안.xls][입찰안.xls][입찰안.xls]_925"/>
      <sheetName val="[입찰안.xls][입찰안.xls][입찰안.xls]_927"/>
      <sheetName val="[입찰안.xls][입찰안.xls][입찰안.xls]_929"/>
      <sheetName val="[입찰안.xls][입찰안.xls][입찰안.xls]_930"/>
      <sheetName val="[입찰안.xls][입찰안.xls][입찰안.xls]_933"/>
      <sheetName val="[입찰안.xls][입찰안.xls][입찰안.xls]_931"/>
      <sheetName val="[입찰안.xls][입찰안.xls][입찰안.xls]_932"/>
      <sheetName val="[입찰안.xls][입찰안.xls][입찰안.xls]_934"/>
      <sheetName val="[입찰안.xls][입찰안.xls][입찰안.xls]_937"/>
      <sheetName val="[입찰안.xls][입찰안.xls][입찰안.xls]_935"/>
      <sheetName val="[입찰안.xls][입찰안.xls][입찰안.xls]_936"/>
      <sheetName val="[입찰안.xls][입찰안.xls][입찰안.xls]_938"/>
      <sheetName val="[입찰안.xls][입찰안.xls][입찰안.xls]_940"/>
      <sheetName val="[입찰안.xls][입찰안.xls][입찰안.xls]_941"/>
      <sheetName val="[입찰안.xls][입찰안.xls][입찰안.xls]_942"/>
      <sheetName val="[입찰안.xls][입찰안.xls][입찰안.xls]_944"/>
      <sheetName val="[입찰안.xls][입찰안.xls][입찰안.xls]_943"/>
      <sheetName val="[입찰안.xls][입찰안.xls][입찰안.xls]_945"/>
      <sheetName val="[입찰안.xls][입찰안.xls][입찰안.xls]_946"/>
      <sheetName val="[입찰안.xls][입찰안.xls][입찰안.xls]_947"/>
      <sheetName val="[입찰안.xls][입찰안.xls][입찰안.xls]_948"/>
      <sheetName val="[입찰안.xls][입찰안.xls][입찰안.xls]_949"/>
      <sheetName val="[입찰안.xls][입찰안.xls][입찰안.xls]_954"/>
      <sheetName val="[입찰안.xls][입찰안.xls][입찰안.xls]_953"/>
      <sheetName val="[입찰안.xls][입찰안.xls][입찰안.xls]_952"/>
      <sheetName val="[입찰안.xls][입찰안.xls][입찰안.xls]_951"/>
      <sheetName val="[입찰안.xls][입찰안.xls][입찰안.xls]_956"/>
      <sheetName val="[입찰안.xls][입찰안.xls][입찰안.xls]_955"/>
      <sheetName val="[입찰안.xls][입찰안.xls][입찰안.xls]_957"/>
      <sheetName val="[입찰안.xls][입찰안.xls][입찰안.xls]_958"/>
      <sheetName val="[입찰안.xls][입찰안.xls][입찰안.xls]_962"/>
      <sheetName val="[입찰안.xls][입찰안.xls][입찰안.xls]_969"/>
      <sheetName val="[입찰안.xls][입찰안.xls][입찰안.xls]_960"/>
      <sheetName val="[입찰안.xls][입찰안.xls][입찰안.xls]_961"/>
      <sheetName val="[입찰안.xls][입찰안.xls][입찰안.xls]_963"/>
      <sheetName val="[입찰안.xls][입찰안.xls][입찰안.xls]_972"/>
      <sheetName val="[입찰안.xls][입찰안.xls][입찰안.xls]_964"/>
      <sheetName val="[입찰안.xls][입찰안.xls][입찰안.xls]_965"/>
      <sheetName val="[입찰안.xls][입찰안.xls][입찰안.xls]_967"/>
      <sheetName val="[입찰안.xls][입찰안.xls][입찰안.xls]_966"/>
      <sheetName val="[입찰안.xls][입찰안.xls][입찰안.xls]_968"/>
      <sheetName val="[입찰안.xls][입찰안.xls][입찰안.xls]_975"/>
      <sheetName val="[입찰안.xls][입찰안.xls][입찰안.xls]_976"/>
      <sheetName val="[입찰안.xls][입찰안.xls][입찰안.xls]_970"/>
      <sheetName val="[입찰안.xls][입찰안.xls][입찰안.xls]_971"/>
      <sheetName val="[입찰안.xls][입찰안.xls][입찰안.xls]_973"/>
      <sheetName val="[입찰안.xls][입찰안.xls][입찰안.xls]_974"/>
      <sheetName val="[입찰안.xls][입찰안.xls][입찰안.xls]_978"/>
      <sheetName val="[입찰안.xls][입찰안.xls][입찰안.xls]_977"/>
      <sheetName val="[입찰안.xls][입찰안.xls][입찰안.xls]_985"/>
      <sheetName val="[입찰안.xls][입찰안.xls][입찰안.xls]_979"/>
      <sheetName val="[입찰안.xls][입찰안.xls][입찰안.xls]_997"/>
      <sheetName val="[입찰안.xls][입찰안.xls][입찰안.xls]_980"/>
      <sheetName val="[입찰안.xls][입찰안.xls][입찰안.xls]_981"/>
      <sheetName val="[입찰안.xls][입찰안.xls][입찰안.xls]_982"/>
      <sheetName val="[입찰안.xls][입찰안.xls][입찰안.xls]_983"/>
      <sheetName val="[입찰안.xls][입찰안.xls][입찰안.xls]_984"/>
      <sheetName val="[입찰안.xls][입찰안.xls][입찰안.xls]_986"/>
      <sheetName val="[입찰안.xls][입찰안.xls][입찰안.xls]_987"/>
      <sheetName val="[입찰안.xls][입찰안.xls][입찰안.xls]_988"/>
      <sheetName val="[입찰안.xls][입찰안.xls][입찰안.xls]_989"/>
      <sheetName val="[입찰안.xls][입찰안.xls]_____xls_1006"/>
      <sheetName val="[입찰안.xls][입찰안.xls][입찰안.xls]_990"/>
      <sheetName val="[입찰안.xls][입찰안.xls][입찰안.xls]_991"/>
      <sheetName val="[입찰안.xls][입찰안.xls][입찰안.xls]_992"/>
      <sheetName val="[입찰안.xls][입찰안.xls][입찰안.xls]_994"/>
      <sheetName val="[입찰안.xls][입찰안.xls][입찰안.xls]_993"/>
      <sheetName val="[입찰안.xls][입찰안.xls][입찰안.xls]_995"/>
      <sheetName val="[입찰안.xls][입찰안.xls][입찰안.xls]_996"/>
      <sheetName val="[입찰안.xls][입찰안.xls]_____xls_1001"/>
      <sheetName val="[입찰안.xls][입찰안.xls][입찰안.xls]_998"/>
      <sheetName val="[입찰안.xls][입찰안.xls][입찰안.xls]_999"/>
      <sheetName val="[입찰안.xls][입찰안.xls]_____xls_1000"/>
      <sheetName val="[입찰안.xls][입찰안.xls]_____xls_1005"/>
      <sheetName val="[입찰안.xls][입찰안.xls]_____xls_1002"/>
      <sheetName val="[입찰안.xls][입찰안.xls]_____xls_1003"/>
      <sheetName val="[입찰안.xls][입찰안.xls]_____xls_1004"/>
      <sheetName val="[입찰안.xls][입찰안.xls]_____xls_1024"/>
      <sheetName val="[입찰안.xls][입찰안.xls]_____xls_1007"/>
      <sheetName val="[입찰안.xls][입찰안.xls]_____xls_1016"/>
      <sheetName val="[입찰안.xls][입찰안.xls]_____xls_1008"/>
      <sheetName val="[입찰안.xls][입찰안.xls]_____xls_1019"/>
      <sheetName val="[입찰안.xls][입찰안.xls]_____xls_1009"/>
      <sheetName val="[입찰안.xls][입찰안.xls]_____xls_1010"/>
      <sheetName val="[입찰안.xls][입찰안.xls]_____xls_1015"/>
      <sheetName val="[입찰안.xls][입찰안.xls]_____xls_1012"/>
      <sheetName val="[입찰안.xls][입찰안.xls]_____xls_1011"/>
      <sheetName val="[입찰안.xls][입찰안.xls]_____xls_1014"/>
      <sheetName val="[입찰안.xls][입찰안.xls]_____xls_1013"/>
      <sheetName val="[입찰안.xls][입찰안.xls]_____xls_1017"/>
      <sheetName val="[입찰안.xls][입찰안.xls]_____xls_1018"/>
      <sheetName val="[입찰안.xls][입찰안.xls]_____xls_1023"/>
      <sheetName val="[입찰안.xls][입찰안.xls]_____xls_1020"/>
      <sheetName val="[입찰안.xls][입찰안.xls]_____xls_1021"/>
      <sheetName val="[입찰안.xls][입찰안.xls]_____xls_1022"/>
      <sheetName val="[입찰안.xls][입찰안.xls]_____xls_1025"/>
      <sheetName val="[입찰안.xls][입찰안.xls]_____xls_1031"/>
      <sheetName val="[입찰안.xls][입찰안.xls]_____xls_1032"/>
      <sheetName val="[입찰안.xls][입찰안.xls]_____xls_1026"/>
      <sheetName val="[입찰안.xls][입찰안.xls]_____xls_1028"/>
      <sheetName val="[입찰안.xls][입찰안.xls]_____xls_1027"/>
      <sheetName val="[입찰안.xls][입찰안.xls]_____xls_1030"/>
      <sheetName val="[입찰안.xls][입찰안.xls]_____xls_1029"/>
      <sheetName val="[입찰안.xls][입찰안.xls]_____xls_1037"/>
      <sheetName val="[입찰안.xls][입찰안.xls]_____xls_1033"/>
      <sheetName val="[입찰안.xls][입찰안.xls]_____xls_1036"/>
      <sheetName val="[입찰안.xls][입찰안.xls]_____xls_1034"/>
      <sheetName val="[입찰안.xls][입찰안.xls]_____xls_1035"/>
      <sheetName val="[입찰안.xls][입찰안.xls]_____xls_1049"/>
      <sheetName val="[입찰안.xls][입찰안.xls]_____xls_1038"/>
      <sheetName val="[입찰안.xls][입찰안.xls]_____xls_1050"/>
      <sheetName val="[입찰안.xls][입찰안.xls]_____xls_1039"/>
      <sheetName val="[입찰안.xls][입찰안.xls]_____xls_1042"/>
      <sheetName val="[입찰안.xls][입찰안.xls]_____xls_1040"/>
      <sheetName val="[입찰안.xls][입찰안.xls]_____xls_1041"/>
      <sheetName val="[입찰안.xls][입찰안.xls]_____xls_1045"/>
      <sheetName val="[입찰안.xls][입찰안.xls]_____xls_1043"/>
      <sheetName val="[입찰안.xls][입찰안.xls]_____xls_1044"/>
      <sheetName val="[입찰안.xls][입찰안.xls]_____xls_1046"/>
      <sheetName val="[입찰안.xls][입찰안.xls]_____xls_1047"/>
      <sheetName val="[입찰안.xls][입찰안.xls]_____xls_1048"/>
      <sheetName val="[입찰안.xls][입찰안.xls]_____xls_1053"/>
      <sheetName val="[입찰안.xls][입찰안.xls]_____xls_1052"/>
      <sheetName val="[입찰안.xls][입찰안.xls]_____xls_1051"/>
      <sheetName val="[입찰안.xls][입찰안.xls]_____xls_1058"/>
      <sheetName val="[입찰안.xls][입찰안.xls]_____xls_1060"/>
      <sheetName val="[입찰안.xls][입찰안.xls]_____xls_1059"/>
      <sheetName val="[입찰안.xls][입찰안.xls]_____xls_1057"/>
      <sheetName val="[입찰안.xls][입찰안.xls]_____xls_1061"/>
      <sheetName val="[입찰안.xls][입찰안.xls]_____xls_1216"/>
      <sheetName val="[입찰안.xls][입찰안.xls]_____xls_1218"/>
      <sheetName val="[입찰안.xls][입찰안.xls]_____xls_1217"/>
      <sheetName val="[입찰안.xls][입찰안.xls]_____xls_1063"/>
      <sheetName val="[입찰안.xls][입찰안.xls]_____xls_1062"/>
      <sheetName val="[입찰안.xls][입찰안.xls]_____xls_1066"/>
      <sheetName val="[입찰안.xls][입찰안.xls]_____xls_1064"/>
      <sheetName val="[입찰안.xls][입찰안.xls]_____xls_1065"/>
      <sheetName val="[입찰안.xls][입찰안.xls]_____xls_1068"/>
      <sheetName val="[입찰안.xls][입찰안.xls]_____xls_1094"/>
      <sheetName val="[입찰안.xls][입찰안.xls]_____xls_1067"/>
      <sheetName val="[입찰안.xls][입찰안.xls]_____xls_1069"/>
      <sheetName val="[입찰안.xls][입찰안.xls]_____xls_1072"/>
      <sheetName val="[입찰안.xls][입찰안.xls]_____xls_1071"/>
      <sheetName val="[입찰안.xls][입찰안.xls]_____xls_1070"/>
      <sheetName val="[입찰안.xls][입찰안.xls]_____xls_1074"/>
      <sheetName val="[입찰안.xls][입찰안.xls]_____xls_1073"/>
      <sheetName val="[입찰안.xls][입찰안.xls]_____xls_1075"/>
      <sheetName val="[입찰안.xls][입찰안.xls]_____xls_1076"/>
      <sheetName val="[입찰안.xls][입찰안.xls]_____xls_1079"/>
      <sheetName val="[입찰안.xls][입찰안.xls]_____xls_1078"/>
      <sheetName val="[입찰안.xls][입찰안.xls]_____xls_1077"/>
      <sheetName val="[입찰안.xls][입찰안.xls]_____xls_1080"/>
      <sheetName val="[입찰안.xls][입찰안.xls]_____xls_1081"/>
      <sheetName val="[입찰안.xls][입찰안.xls]_____xls_1083"/>
      <sheetName val="[입찰안.xls][입찰안.xls]_____xls_1082"/>
      <sheetName val="[입찰안.xls][입찰안.xls]_____xls_1086"/>
      <sheetName val="[입찰안.xls][입찰안.xls]_____xls_1084"/>
      <sheetName val="[입찰안.xls][입찰안.xls]_____xls_1085"/>
      <sheetName val="[입찰안.xls][입찰안.xls]_____xls_1088"/>
      <sheetName val="[입찰안.xls][입찰안.xls]_____xls_1089"/>
      <sheetName val="[입찰안.xls][입찰안.xls]_____xls_1087"/>
      <sheetName val="[입찰안.xls][입찰안.xls]_____xls_1095"/>
      <sheetName val="[입찰안.xls][입찰안.xls]_____xls_1090"/>
      <sheetName val="[입찰안.xls][입찰안.xls]_____xls_1091"/>
      <sheetName val="[입찰안.xls][입찰안.xls]_____xls_1092"/>
      <sheetName val="[입찰안.xls][입찰안.xls]_____xls_1093"/>
      <sheetName val="[입찰안.xls][입찰안.xls]_____xls_1115"/>
      <sheetName val="[입찰안.xls][입찰안.xls]_____xls_1096"/>
      <sheetName val="[입찰안.xls][입찰안.xls]_____xls_1097"/>
      <sheetName val="[입찰안.xls][입찰안.xls]_____xls_1098"/>
      <sheetName val="[입찰안.xls][입찰안.xls]_____xls_1099"/>
      <sheetName val="[입찰안.xls][입찰안.xls]_____xls_1100"/>
      <sheetName val="[입찰안.xls][입찰안.xls]_____xls_1101"/>
      <sheetName val="[입찰안.xls][입찰안.xls]_____xls_1102"/>
      <sheetName val="[입찰안.xls][입찰안.xls]_____xls_1103"/>
      <sheetName val="[입찰안.xls][입찰안.xls]_____xls_1104"/>
      <sheetName val="[입찰안.xls][입찰안.xls]_____xls_1105"/>
      <sheetName val="[입찰안.xls][입찰안.xls]_____xls_1106"/>
      <sheetName val="[입찰안.xls][입찰안.xls]_____xls_1107"/>
      <sheetName val="[입찰안.xls][입찰안.xls]_____xls_1112"/>
      <sheetName val="[입찰안.xls][입찰안.xls]_____xls_1108"/>
      <sheetName val="[입찰안.xls][입찰안.xls]_____xls_1110"/>
      <sheetName val="[입찰안.xls][입찰안.xls]_____xls_1109"/>
      <sheetName val="[입찰안.xls][입찰안.xls]_____xls_1111"/>
      <sheetName val="[입찰안.xls][입찰안.xls]_____xls_1113"/>
      <sheetName val="[입찰안.xls][입찰안.xls]_____xls_1114"/>
      <sheetName val="[입찰안.xls][입찰안.xls]_____xls_1147"/>
      <sheetName val="[입찰안.xls][입찰안.xls]_____xls_1135"/>
      <sheetName val="[입찰안.xls][입찰안.xls]_____xls_1130"/>
      <sheetName val="[입찰안.xls][입찰안.xls]_____xls_1118"/>
      <sheetName val="[입찰안.xls][입찰안.xls]_____xls_1116"/>
      <sheetName val="[입찰안.xls][입찰안.xls]_____xls_1117"/>
      <sheetName val="[입찰안.xls][입찰안.xls]_____xls_1119"/>
      <sheetName val="[입찰안.xls][입찰안.xls]_____xls_1120"/>
      <sheetName val="[입찰안.xls][입찰안.xls]_____xls_1121"/>
      <sheetName val="[입찰안.xls][입찰안.xls]_____xls_1122"/>
      <sheetName val="[입찰안.xls][입찰안.xls]_____xls_1123"/>
      <sheetName val="[입찰안.xls][입찰안.xls]_____xls_1124"/>
      <sheetName val="[입찰안.xls][입찰안.xls]_____xls_1125"/>
      <sheetName val="[입찰안.xls][입찰안.xls]_____xls_1126"/>
      <sheetName val="[입찰안.xls][입찰안.xls]_____xls_1127"/>
      <sheetName val="[입찰안.xls][입찰안.xls]_____xls_1128"/>
      <sheetName val="[입찰안.xls][입찰안.xls]_____xls_1129"/>
      <sheetName val="[입찰안.xls][입찰안.xls]_____xls_1131"/>
      <sheetName val="[입찰안.xls][입찰안.xls]_____xls_1132"/>
      <sheetName val="[입찰안.xls][입찰안.xls]_____xls_1134"/>
      <sheetName val="[입찰안.xls][입찰안.xls]_____xls_1133"/>
      <sheetName val="[입찰안.xls][입찰안.xls]_____xls_1146"/>
      <sheetName val="[입찰안.xls][입찰안.xls]_____xls_1140"/>
      <sheetName val="[입찰안.xls][입찰안.xls]_____xls_1136"/>
      <sheetName val="[입찰안.xls][입찰안.xls]_____xls_1137"/>
      <sheetName val="[입찰안.xls][입찰안.xls]_____xls_1138"/>
      <sheetName val="[입찰안.xls][입찰안.xls]_____xls_1139"/>
      <sheetName val="[입찰안.xls][입찰안.xls]_____xls_1141"/>
      <sheetName val="[입찰안.xls][입찰안.xls]_____xls_1142"/>
      <sheetName val="[입찰안.xls][입찰안.xls]_____xls_1143"/>
      <sheetName val="[입찰안.xls][입찰안.xls]_____xls_1144"/>
      <sheetName val="[입찰안.xls][입찰안.xls]_____xls_1145"/>
      <sheetName val="[입찰안.xls][입찰안.xls]_____xls_1166"/>
      <sheetName val="[입찰안.xls][입찰안.xls]_____xls_1149"/>
      <sheetName val="[입찰안.xls][입찰안.xls]_____xls_1148"/>
      <sheetName val="[입찰안.xls][입찰안.xls]_____xls_1154"/>
      <sheetName val="[입찰안.xls][입찰안.xls]_____xls_1150"/>
      <sheetName val="[입찰안.xls][입찰안.xls]_____xls_1152"/>
      <sheetName val="[입찰안.xls][입찰안.xls]_____xls_1151"/>
      <sheetName val="[입찰안.xls][입찰안.xls]_____xls_1153"/>
      <sheetName val="[입찰안.xls][입찰안.xls]_____xls_1155"/>
      <sheetName val="[입찰안.xls][입찰안.xls]_____xls_1156"/>
      <sheetName val="[입찰안.xls][입찰안.xls]_____xls_1157"/>
      <sheetName val="[입찰안.xls][입찰안.xls]_____xls_1158"/>
      <sheetName val="[입찰안.xls][입찰안.xls]_____xls_1159"/>
      <sheetName val="[입찰안.xls][입찰안.xls]_____xls_1162"/>
      <sheetName val="[입찰안.xls][입찰안.xls]_____xls_1160"/>
      <sheetName val="[입찰안.xls][입찰안.xls]_____xls_1161"/>
      <sheetName val="[입찰안.xls][입찰안.xls]_____xls_1165"/>
      <sheetName val="[입찰안.xls][입찰안.xls]_____xls_1163"/>
      <sheetName val="[입찰안.xls][입찰안.xls]_____xls_1164"/>
      <sheetName val="[입찰안.xls][입찰안.xls]_____xls_1184"/>
      <sheetName val="[입찰안.xls][입찰안.xls]_____xls_1168"/>
      <sheetName val="[입찰안.xls][입찰안.xls]_____xls_1167"/>
      <sheetName val="[입찰안.xls][입찰안.xls]_____xls_1169"/>
      <sheetName val="[입찰안.xls][입찰안.xls]_____xls_1170"/>
      <sheetName val="[입찰안.xls][입찰안.xls]_____xls_1171"/>
      <sheetName val="[입찰안.xls][입찰안.xls]_____xls_1176"/>
      <sheetName val="[입찰안.xls][입찰안.xls]_____xls_1172"/>
      <sheetName val="[입찰안.xls][입찰안.xls]_____xls_1173"/>
      <sheetName val="[입찰안.xls][입찰안.xls]_____xls_1174"/>
      <sheetName val="[입찰안.xls][입찰안.xls]_____xls_1175"/>
      <sheetName val="[입찰안.xls][입찰안.xls]_____xls_1177"/>
      <sheetName val="[입찰안.xls][입찰안.xls]_____xls_1179"/>
      <sheetName val="[입찰안.xls][입찰안.xls]_____xls_1178"/>
      <sheetName val="[입찰안.xls][입찰안.xls]_____xls_1191"/>
      <sheetName val="[입찰안.xls][입찰안.xls]_____xls_1182"/>
      <sheetName val="[입찰안.xls][입찰안.xls]_____xls_1180"/>
      <sheetName val="[입찰안.xls][입찰안.xls]_____xls_1181"/>
      <sheetName val="[입찰안.xls][입찰안.xls]_____xls_1183"/>
      <sheetName val="[입찰안.xls][입찰안.xls]_____xls_1185"/>
      <sheetName val="[입찰안.xls][입찰안.xls]_____xls_1186"/>
      <sheetName val="[입찰안.xls][입찰안.xls]_____xls_1187"/>
      <sheetName val="[입찰안.xls][입찰안.xls]_____xls_1190"/>
      <sheetName val="[입찰안.xls][입찰안.xls]_____xls_1188"/>
      <sheetName val="[입찰안.xls][입찰안.xls]_____xls_1189"/>
      <sheetName val="[입찰안.xls][입찰안.xls]_____xls_1195"/>
      <sheetName val="[입찰안.xls][입찰안.xls]_____xls_1194"/>
      <sheetName val="[입찰안.xls][입찰안.xls]_____xls_1192"/>
      <sheetName val="[입찰안.xls][입찰안.xls]_____xls_1193"/>
      <sheetName val="[입찰안.xls][입찰안.xls]_____xls_1196"/>
      <sheetName val="[입찰안.xls][입찰안.xls]_____xls_1200"/>
      <sheetName val="[입찰안.xls][입찰안.xls]_____xls_1199"/>
      <sheetName val="[입찰안.xls][입찰안.xls]_____xls_1197"/>
      <sheetName val="[입찰안.xls][입찰안.xls]_____xls_1198"/>
      <sheetName val="[입찰안.xls][입찰안.xls]_____xls_1206"/>
      <sheetName val="[입찰안.xls][입찰안.xls]_____xls_1203"/>
      <sheetName val="[입찰안.xls][입찰안.xls]_____xls_1201"/>
      <sheetName val="[입찰안.xls][입찰안.xls]_____xls_1202"/>
      <sheetName val="[입찰안.xls][입찰안.xls]_____xls_1204"/>
      <sheetName val="[입찰안.xls][입찰안.xls]_____xls_1205"/>
      <sheetName val="[입찰안.xls][입찰안.xls]_____xls_1214"/>
      <sheetName val="[입찰안.xls][입찰안.xls]_____xls_1209"/>
      <sheetName val="[입찰안.xls][입찰안.xls]_____xls_1207"/>
      <sheetName val="[입찰안.xls][입찰안.xls]_____xls_1208"/>
      <sheetName val="[입찰안.xls][입찰안.xls]_____xls_1210"/>
      <sheetName val="[입찰안.xls][입찰안.xls]_____xls_1211"/>
      <sheetName val="[입찰안.xls][입찰안.xls]_____xls_1212"/>
      <sheetName val="[입찰안.xls][입찰안.xls]_____xls_1213"/>
      <sheetName val="[입찰안.xls][입찰안.xls]_____xls_1215"/>
      <sheetName val="[입찰안.xls][입찰안.xls]_____xls_1219"/>
      <sheetName val="[입찰안.xls][입찰안.xls]_____xls_1220"/>
      <sheetName val="[입찰안.xls][입찰안.xls]_____xls_1222"/>
      <sheetName val="[입찰안.xls][입찰안.xls]_____xls_1223"/>
      <sheetName val="[입찰안.xls][입찰안.xls]_____xls_1224"/>
      <sheetName val="[입찰안.xls][입찰안.xls]_____xls_1230"/>
      <sheetName val="[입찰안.xls][입찰안.xls]_____xls_1228"/>
      <sheetName val="[입찰안.xls][입찰안.xls]_____xls_1229"/>
      <sheetName val="[입찰안.xls][입찰안.xls]_____xls_1231"/>
      <sheetName val="[입찰안.xls][입찰안.xls]_____xls_1232"/>
      <sheetName val="[입찰안.xls][입찰안.xls]_____xls_1243"/>
      <sheetName val="[입찰안.xls][입찰안.xls]_____xls_1245"/>
      <sheetName val="[입찰안.xls][입찰안.xls]_____xls_1244"/>
      <sheetName val="이폴리머공장"/>
      <sheetName val="[입찰안.xls][입찰안.xls]_____xls_1233"/>
      <sheetName val="[입찰안.xls][입찰안.xls]_____xls_1237"/>
      <sheetName val="[입찰안.xls][입찰안.xls]_____xls_1234"/>
      <sheetName val="[입찰안.xls][입찰안.xls]_____xls_1235"/>
      <sheetName val="[입찰안.xls][입찰안.xls]_____xls_1236"/>
      <sheetName val="7._x0000__x0000__x0000_"/>
      <sheetName val="CPK"/>
      <sheetName val="chiet tinh"/>
      <sheetName val="1. Dashboard"/>
      <sheetName val="매부"/>
      <sheetName val="기본DATA"/>
      <sheetName val="CT Thang Mo"/>
      <sheetName val="Main_Mech"/>
      <sheetName val="Sub_Mech"/>
      <sheetName val="[입찰안.xls]___2"/>
      <sheetName val="[입찰안.xls]___3"/>
      <sheetName val="[입찰안.xls]B__2"/>
      <sheetName val="[입찰안.xls]B__3"/>
      <sheetName val="KLDT DIEN"/>
      <sheetName val="Duc_bk"/>
      <sheetName val="DU_LIEU"/>
      <sheetName val="SAP"/>
      <sheetName val="Thoat nuoc"/>
      <sheetName val="8-31-98"/>
      <sheetName val="worksheet inchican"/>
      <sheetName val="combined 9-30"/>
      <sheetName val="BAG-2"/>
      <sheetName val="1_설계_x0000_건3"/>
      <sheetName val="CM_x0000__x0000__x0000_"/>
      <sheetName val="단가_및_재_x0000_비3"/>
      <sheetName val="1_설계"/>
      <sheetName val="단가_및_재"/>
      <sheetName val="6-1.Summary Of Cost"/>
      <sheetName val="6-2.In-Direct Cost"/>
      <sheetName val="6-3.EQ Cost"/>
      <sheetName val="6-4-1.MP Status(107,125,12)"/>
      <sheetName val="6-4-2.MP Status(144)"/>
      <sheetName val="6-5-1.EQ Status(107,125,12)"/>
      <sheetName val="6-5-2.EQ Status(144)"/>
      <sheetName val="6-6.Agree.Other&amp;Expanse.(Att.1)"/>
      <sheetName val="6-7.EQ Apply"/>
      <sheetName val="제출&lt;--------&gt;참조"/>
      <sheetName val="MP U107,125,12"/>
      <sheetName val="MP U144"/>
      <sheetName val="EQ U107,125,12"/>
      <sheetName val="EQ U144"/>
      <sheetName val="Agrement Day W.Cost"/>
      <sheetName val="Agrement Day EQ Cost"/>
      <sheetName val="Indirect Cost"/>
      <sheetName val="5호광장_(만점)9"/>
      <sheetName val="인천국제_(만점)_(2)9"/>
      <sheetName val="Total_단위경유량집계9"/>
      <sheetName val="BH-1_(2)9"/>
      <sheetName val="표__지9"/>
      <sheetName val="준검_내역서9"/>
      <sheetName val="토공유동표(전체_당초)9"/>
      <sheetName val="1_수인터널9"/>
      <sheetName val="앉음벽_(2)9"/>
      <sheetName val="I_설계조건9"/>
      <sheetName val="4_전기9"/>
      <sheetName val="7__현장관리비_9"/>
      <sheetName val="6__안전관리비9"/>
      <sheetName val="_HIT__HMC_견적_3900_9"/>
      <sheetName val="1_설계조건9"/>
      <sheetName val="소포내역_(2)9"/>
      <sheetName val="노원열병합__건축공사기성내역서9"/>
      <sheetName val="조도계산서_(도서)9"/>
      <sheetName val="MSS_29"/>
      <sheetName val="보고서_기기리스트8"/>
      <sheetName val="11_산출(전열)9"/>
      <sheetName val="6_산출(동력)9"/>
      <sheetName val="7_산출(TRAY)9"/>
      <sheetName val="5_산출(전력)8"/>
      <sheetName val="수량산출서(전력간선_지하D_C)8"/>
      <sheetName val="우수관매설및_우수받이9"/>
      <sheetName val="11_우각부_보강9"/>
      <sheetName val="제출내역_(2)9"/>
      <sheetName val="3련_BOX9"/>
      <sheetName val="플랜트_설치8"/>
      <sheetName val="2_1__노무비_평균단가산출8"/>
      <sheetName val="내역_ver1_09"/>
      <sheetName val="내___역8"/>
      <sheetName val="plan&amp;section_of_foundation9"/>
      <sheetName val="pile_bearing_capa_&amp;_arrenge9"/>
      <sheetName val="working_load_at_the_btm_ft_9"/>
      <sheetName val="stability_check9"/>
      <sheetName val="design_criteria9"/>
      <sheetName val="배수내역_(2)8"/>
      <sheetName val="배수공_시멘트_및_골재량_산출8"/>
      <sheetName val="A_견적8"/>
      <sheetName val="Customer_Databas8"/>
      <sheetName val="목차_8"/>
      <sheetName val="6PILE__(돌출)8"/>
      <sheetName val="_HIT-&gt;HMC_견적(3900)8"/>
      <sheetName val="전_기8"/>
      <sheetName val="spc_배관견적8"/>
      <sheetName val="SHEET_PILE단가8"/>
      <sheetName val="unit_48"/>
      <sheetName val="BH_1__2_8"/>
      <sheetName val="개인별_순위표8"/>
      <sheetName val="화재_탐지_설비8"/>
      <sheetName val="귀래_설계_공내역서8"/>
      <sheetName val="8_현장관리비8"/>
      <sheetName val="7_안전관리비8"/>
      <sheetName val="1_설계기준8"/>
      <sheetName val="1_취수장8"/>
      <sheetName val="2차전체변경예정_(2)8"/>
      <sheetName val="세골재__T2_변경_현황8"/>
      <sheetName val="도담구내_개소별_명세8"/>
      <sheetName val="설_계8"/>
      <sheetName val="Cash_Flow-18"/>
      <sheetName val="3_1공사현황_공정표8"/>
      <sheetName val="노임_단가8"/>
      <sheetName val="投标材料清单_8"/>
      <sheetName val="집_계_표8"/>
      <sheetName val="내역서_8"/>
      <sheetName val="별표_8"/>
      <sheetName val="노임단가_(2)8"/>
      <sheetName val="3_공통공사대비8"/>
      <sheetName val="단가_및_재료비8"/>
      <sheetName val="단___산7"/>
      <sheetName val="실____단7"/>
      <sheetName val="6__수량산출서7"/>
      <sheetName val="7_공정표8"/>
      <sheetName val="단면_(2)8"/>
      <sheetName val="장비비_명세서18"/>
      <sheetName val="RETAIL_(ABOVE)8"/>
      <sheetName val="5__현장관리비(new)_8"/>
      <sheetName val="장비_(2)7"/>
      <sheetName val="제수변_수량집계표(보통)7"/>
      <sheetName val="2_대외공문8"/>
      <sheetName val="노무비_근거7"/>
      <sheetName val="일위대가56-1_6"/>
      <sheetName val="일위대가71-1_6"/>
      <sheetName val="일위대가74-1_6"/>
      <sheetName val="일위대가76-1_6"/>
      <sheetName val="일위대가77-1_6"/>
      <sheetName val="일위대가78-1_6"/>
      <sheetName val="_소방공사_산출근거6"/>
      <sheetName val="CM_17"/>
      <sheetName val="5_동별횡주관경7"/>
      <sheetName val="_갑지7"/>
      <sheetName val="Eq__Mobilization8"/>
      <sheetName val="전선_및_전선관7"/>
      <sheetName val="3BL공동구_수량7"/>
      <sheetName val="Sheet1_(2)7"/>
      <sheetName val="암거_제원표7"/>
      <sheetName val="기성(1차)_6"/>
      <sheetName val="일위대가_7"/>
      <sheetName val="4_LINE7"/>
      <sheetName val="7_th7"/>
      <sheetName val="내역서1999_8최종7"/>
      <sheetName val="참조_(2)7"/>
      <sheetName val="습식및_셀프레벨링7"/>
      <sheetName val="1차_내역서7"/>
      <sheetName val="BSD_(2)6"/>
      <sheetName val="바_한일양산6"/>
      <sheetName val="Project_Brief6"/>
      <sheetName val="영업_일16"/>
      <sheetName val="기기_내역서6"/>
      <sheetName val="수량산출서_(2)6"/>
      <sheetName val="기존단가_(2)6"/>
      <sheetName val="전사_(2)6"/>
      <sheetName val="BA_(2)6"/>
      <sheetName val="CP_(2)6"/>
      <sheetName val="토공_total6"/>
      <sheetName val="1_CB6"/>
      <sheetName val="변경명신물량_(2)6"/>
      <sheetName val="토공_토적표6"/>
      <sheetName val="미납품_현황5"/>
      <sheetName val="아파트_5"/>
      <sheetName val="유효폭의_계산5"/>
      <sheetName val="갑지_을지5"/>
      <sheetName val="_견적서5"/>
      <sheetName val="2-2_매출분석5"/>
      <sheetName val="자격_땡겨오기5"/>
      <sheetName val="도담구내_개소별_명柖7"/>
      <sheetName val="danh_muc_vat_tu7"/>
      <sheetName val="Register-BG_NCC7"/>
      <sheetName val="Data_27"/>
      <sheetName val="TB_chính7"/>
      <sheetName val="Steel_pipe7"/>
      <sheetName val="Ref_pipe+Ins7"/>
      <sheetName val="Plastic_pipe7"/>
      <sheetName val="Air_Grilles7"/>
      <sheetName val="Cost_bd-&quot;A&quot;7"/>
      <sheetName val="표지_(2)5"/>
      <sheetName val="STEEL_BOX_단면설계(SEC_8)5"/>
      <sheetName val="갑지_설계_내역서5"/>
      <sheetName val="2_단면가정_(양곡1교)5"/>
      <sheetName val="1_내역(청_하역장전등)5"/>
      <sheetName val="설명서_5"/>
      <sheetName val="4__VOs_summary6"/>
      <sheetName val="Chiet_tinh_dz356"/>
      <sheetName val="2000_054"/>
      <sheetName val="ITB_COST5"/>
      <sheetName val="05년_상5"/>
      <sheetName val="영흥TL(UP,DOWN)_5"/>
      <sheetName val="단양_00_아파트-세부내역5"/>
      <sheetName val="8_PILE__(돌출)5"/>
      <sheetName val="4_2_1_마루높이_검토5"/>
      <sheetName val="수량산출서_갑지5"/>
      <sheetName val="_FURNACE현설4"/>
      <sheetName val="97_사업추정(WEKI)4"/>
      <sheetName val="자재기성_신청서_xlsx4"/>
      <sheetName val="TABLE_DB4"/>
      <sheetName val="쌍용_data_base4"/>
      <sheetName val="내역(인테리어_실내)(도급)4"/>
      <sheetName val="내역(인테리어_실외)(도급)4"/>
      <sheetName val="장비코드표_0506015"/>
      <sheetName val="2007년_생산1부장비5"/>
      <sheetName val="2008년_생산부전장비코드5"/>
      <sheetName val="DDB부_장비_관리현황5"/>
      <sheetName val="Xunit_(단위환산)5"/>
      <sheetName val="8_설치품셈4"/>
      <sheetName val="품셈_4"/>
      <sheetName val="M-EMS_GP-570(BIT)4"/>
      <sheetName val="내역서_제출5"/>
      <sheetName val="DATA_LISTS4"/>
      <sheetName val="19_07월_세_계4"/>
      <sheetName val="19_07항목별(시트복사금지100번쓰기)4"/>
      <sheetName val="19_05월4"/>
      <sheetName val="Bảng_mã_VT6"/>
      <sheetName val="중기조종사_단위단가4"/>
      <sheetName val="PROJ__DATA3"/>
      <sheetName val="_Beams_Sched_3"/>
      <sheetName val="Elec_LG4"/>
      <sheetName val="ESTI_4"/>
      <sheetName val="D_&amp;_W_sizes4"/>
      <sheetName val="Gia_vat_tu4"/>
      <sheetName val="dtct_cong4"/>
      <sheetName val="[입찰안_xls][입찰안_xls][입찰안_xls]B103"/>
      <sheetName val="[입찰안_xls][입찰안_xls][입찰안_xls]B104"/>
      <sheetName val="[입찰안_xls][입찰안_xls][입찰안_xls]B105"/>
      <sheetName val="[입찰안_xls][입찰안_xls][입찰안_xls]B106"/>
      <sheetName val="[입찰안_xls][입찰안_xls][입찰안_xls]B107"/>
      <sheetName val="[입찰안_xls][입찰안_xls][입찰안_xls]B108"/>
      <sheetName val="[입찰안_xls][입찰안_xls][입찰안_xls]B109"/>
      <sheetName val="[입찰안_xls][입찰안_xls][입찰안_xls]B110"/>
      <sheetName val="0_목록14"/>
      <sheetName val="01__DATA4"/>
      <sheetName val="SCOPE_OF_WORK4"/>
      <sheetName val="DGCT_(01)4"/>
      <sheetName val="Chi_tiet4"/>
      <sheetName val="nhôm_1,2mm4"/>
      <sheetName val="nhôm_1,4mm4"/>
      <sheetName val="[입찰안_xls][입찰안_xls][입찰안_xls]___6"/>
      <sheetName val="[입찰안_xls][입찰안_xls][입찰안_xls]B111"/>
      <sheetName val="[입찰안_xls][입찰안_xls][입찰안_xls]B112"/>
      <sheetName val="[입찰안_xls][입찰안_xls][입찰안_xls]B113"/>
      <sheetName val="[입찰안_xls][입찰안_xls][입찰안_xls]B114"/>
      <sheetName val="[입찰안_xls][입찰안_xls][입찰안_xls]B115"/>
      <sheetName val="[입찰안_xls][입찰안_xls][입찰안_xls]B116"/>
      <sheetName val="[입찰안_xls][입찰안_xls][입찰안_xls]B117"/>
      <sheetName val="[입찰안_xls][입찰안_xls][입찰안_xls]B118"/>
      <sheetName val="[입찰안_xls][입찰안_xls][입찰안_xls]B119"/>
      <sheetName val="[입찰안_xls][입찰안_xls][입찰안_xls]B120"/>
      <sheetName val="[입찰안_xls][입찰안_xls][입찰안_xls]B121"/>
      <sheetName val="[입찰안_xls][입찰안_xls][입찰안_xls]B122"/>
      <sheetName val="[입찰안_xls][입찰안_xls][입찰안_xls]B123"/>
      <sheetName val="[입찰안_xls][입찰안_xls][입찰안_xls]B124"/>
      <sheetName val="[입찰안_xls][입찰안_xls][입찰안_xls]B125"/>
      <sheetName val="[입찰안_xls][입찰안_xls][입찰안_xls]B126"/>
      <sheetName val="[입찰안_xls][입찰안_xls][입찰안_xls]B127"/>
      <sheetName val="[입찰안_xls][입찰안_xls][입찰안_xls]B128"/>
      <sheetName val="So_sanh3"/>
      <sheetName val="[입찰안_xls][입찰안_xls][입찰안_xls]B129"/>
      <sheetName val="Phan_tich_ca_may3"/>
      <sheetName val="Chenh_lech_ca_may3"/>
      <sheetName val="TLg_CN&amp;Laixe3"/>
      <sheetName val="TLg_CN&amp;Laixe_(2)3"/>
      <sheetName val="TLg_Laitau3"/>
      <sheetName val="TLg_Laitau_(2)3"/>
      <sheetName val="Cọc_nhồi3"/>
      <sheetName val="Gia_VLNCMTC3"/>
      <sheetName val="Dầm_13"/>
      <sheetName val="Chiet_tinh_don_gia_CM3"/>
      <sheetName val="[입찰안_xls][입찰안_xls][입찰안_xls]B130"/>
      <sheetName val="[입찰안_xls][입찰안_xls][입찰안_xls]B131"/>
      <sheetName val="[입찰안_xls][입찰안_xls][입찰안_xls]B132"/>
      <sheetName val="[입찰안_xls][입찰안_xls][입찰안_xls]B133"/>
      <sheetName val="[입찰안_xls][입찰안_xls][입찰안_xls]B134"/>
      <sheetName val="[입찰안_xls][입찰안_xls][입찰안_xls]B135"/>
      <sheetName val="[입찰안_xls][입찰안_xls][입찰안_xls]___7"/>
      <sheetName val="[입찰안_xls][입찰안_xls][입찰안_xls]B136"/>
      <sheetName val="[입찰안_xls][입찰안_xls][입찰안_xls]B137"/>
      <sheetName val="6-1_보오링(1)1"/>
      <sheetName val="Sàn_T13"/>
      <sheetName val="Lỗ_thông_gió3"/>
      <sheetName val="Sàn_tầng_01_(_old_)3"/>
      <sheetName val="Measure_13063"/>
      <sheetName val="EE_(3)3"/>
      <sheetName val="Div26_-_Elect2"/>
      <sheetName val="RAB_AR&amp;STR2"/>
      <sheetName val="Isolasi_Luar_Dalam2"/>
      <sheetName val="Isolasi_Luar2"/>
      <sheetName val="U_P_Breakdown2"/>
      <sheetName val="[입찰안_xls][입찰안_xls][입찰안_xls]B138"/>
      <sheetName val="[입찰안_xls][입찰안_xls][입찰안_xls]B139"/>
      <sheetName val="[입찰안_xls][입찰안_xls][입찰안_xls]B140"/>
      <sheetName val="[입찰안_xls][입찰안_xls][입찰안_xls]B141"/>
      <sheetName val="[입찰안_xls][입찰안_xls][입찰안_xls]B142"/>
      <sheetName val="[입찰안_xls][입찰안_xls][입찰안_xls]B143"/>
      <sheetName val="[입찰안_xls][입찰안_xls][입찰안_xls]B144"/>
      <sheetName val="[입찰안_xls][입찰안_xls][입찰안_xls]B145"/>
      <sheetName val="[입찰안_xls][입찰안_xls][입찰안_xls]B146"/>
      <sheetName val="[입찰안_xls][입찰안_xls][입찰안_xls]B147"/>
      <sheetName val="[입찰안_xls][입찰안_xls][입찰안_xls]B148"/>
      <sheetName val="[입찰안_xls][입찰안_xls][입찰안_xls]B149"/>
      <sheetName val="[입찰안_xls][입찰안_xls][입찰안_xls]B150"/>
      <sheetName val="[입찰안_xls][입찰안_xls][입찰안_xls]B151"/>
      <sheetName val="실행내역서_1"/>
      <sheetName val="[입찰안_xls][입찰안_xls][입찰안_xls]_104"/>
      <sheetName val="[입찰안_xls][입찰안_xls][입찰안_xls]B152"/>
      <sheetName val="[입찰안_xls][입찰안_xls][입찰안_xls]B153"/>
      <sheetName val="[입찰안_xls][입찰안_xls][입찰안_xls]B154"/>
      <sheetName val="[입찰안_xls][입찰안_xls][입찰안_xls]B155"/>
      <sheetName val="[입찰안_xls][입찰안_xls][입찰안_xls]B156"/>
      <sheetName val="[입찰안_xls][입찰안_xls][입찰안_xls]B157"/>
      <sheetName val="[입찰안_xls][입찰안_xls][입찰안_xls]B158"/>
      <sheetName val="[입찰안_xls][입찰안_xls][입찰안_xls]B159"/>
      <sheetName val="[입찰안_xls][입찰안_xls][입찰안_xls]B160"/>
      <sheetName val="[입찰안_xls][입찰안_xls][입찰안_xls]B161"/>
      <sheetName val="[입찰안_xls][입찰안_xls][입찰안_xls]B162"/>
      <sheetName val="[입찰안_xls][입찰안_xls][입찰안_xls]B163"/>
      <sheetName val="[입찰안_xls][입찰안_xls][입찰안_xls]B164"/>
      <sheetName val="[입찰안_xls][입찰안_xls][입찰안_xls]B165"/>
      <sheetName val="[입찰안_xls][입찰안_xls][입찰안_xls]B166"/>
      <sheetName val="[입찰안_xls][입찰안_xls][입찰안_xls]B167"/>
      <sheetName val="[입찰안_xls][입찰안_xls][입찰안_xls]B168"/>
      <sheetName val="[입찰안_xls][입찰안_xls][입찰안_xls]B169"/>
      <sheetName val="[입찰안_xls][입찰안_xls][입찰안_xls]B170"/>
      <sheetName val="[입찰안_xls][입찰안_xls][입찰안_xls]B171"/>
      <sheetName val="견적비교표_(2)1"/>
      <sheetName val="결재방(지우지_마세요)1"/>
      <sheetName val="[입찰안_xls][입찰안_xls][입찰안_xls]B172"/>
      <sheetName val="[입찰안_xls][입찰안_xls][입찰안_xls]B173"/>
      <sheetName val="[입찰안_xls][입찰안_xls][입찰안_xls]B174"/>
      <sheetName val="[입찰안_xls][입찰안_xls][입찰안_xls]B175"/>
      <sheetName val="[입찰안_xls][입찰안_xls][입찰안_xls]B176"/>
      <sheetName val="[입찰안_xls][입찰안_xls][입찰안_xls]B177"/>
      <sheetName val="[입찰안_xls][입찰안_xls][입찰안_xls]B178"/>
      <sheetName val="[입찰안_xls][입찰안_xls][입찰안_xls]B179"/>
      <sheetName val="[입찰안_xls][입찰안_xls][입찰안_xls]B180"/>
      <sheetName val="[입찰안_xls][입찰안_xls][입찰안_xls]B181"/>
      <sheetName val="[입찰안_xls][입찰안_xls][입찰안_xls]B182"/>
      <sheetName val="[입찰안_xls][입찰안_xls][입찰안_xls]B183"/>
      <sheetName val="[입찰안_xls][입찰안_xls][입찰안_xls]B184"/>
      <sheetName val="[입찰안_xls][입찰안_xls][입찰안_xls]B185"/>
      <sheetName val="[입찰안_xls][입찰안_xls][입찰안_xls]B186"/>
      <sheetName val="[입찰안_xls][입찰안_xls][입찰안_xls]B187"/>
      <sheetName val="[입찰안_xls][입찰안_xls][입찰안_xls]B188"/>
      <sheetName val="[입찰안_xls][입찰안_xls][입찰안_xls]B189"/>
      <sheetName val="[입찰안_xls][입찰안_xls][입찰안_xls]B190"/>
      <sheetName val="[입찰안_xls][입찰안_xls][입찰안_xls]B191"/>
      <sheetName val="[입찰안_xls][입찰안_xls][입찰안_xls]B192"/>
      <sheetName val="[입찰안_xls][입찰안_xls][입찰안_xls]B193"/>
      <sheetName val="[입찰안_xls][입찰안_xls][입찰안_xls]B194"/>
      <sheetName val="[입찰안_xls][입찰안_xls][입찰안_xls]B195"/>
      <sheetName val="[입찰안_xls][입찰안_xls][입찰안_xls]B196"/>
      <sheetName val="[입찰안_xls][입찰안_xls][입찰안_xls]B197"/>
      <sheetName val="[입찰안_xls][입찰안_xls][입찰안_xls]B198"/>
      <sheetName val="[입찰안_xls][입찰안_xls][입찰안_xls]B199"/>
      <sheetName val="[입찰안_xls][입찰안_xls][입찰안_xls]_105"/>
      <sheetName val="[입찰안_xls][입찰안_xls][입찰안_xls]B200"/>
      <sheetName val="[입찰안_xls][입찰안_xls][입찰안_xls]_106"/>
      <sheetName val="[입찰안_xls][입찰안_xls][입찰안_xls]_107"/>
      <sheetName val="노임단가_및_기계경비1"/>
      <sheetName val="EXCHANGE_RATE1"/>
      <sheetName val="노_표-조"/>
      <sheetName val="할증_2"/>
      <sheetName val="간접비_총괄표2"/>
      <sheetName val="중강당_내역1"/>
      <sheetName val="TOWER_12TON1"/>
      <sheetName val="B:\입찰안_xls"/>
      <sheetName val="[입찰안_xls][입찰안_xls]B:\입찰안_xls"/>
      <sheetName val="[입찰안_xls]B:\입찰안_xls"/>
      <sheetName val="plan&amp;section_of勉Ԁ"/>
      <sheetName val="공사투입계획(변경결의)19_91"/>
      <sheetName val="노무비_월별지급현황19_91"/>
      <sheetName val="갑지(외주기성)19_91"/>
      <sheetName val="[입찰안_xls][입찰안_xls][입찰안_xls]_108"/>
      <sheetName val="[입찰안_xls][입찰안_xls][입찰안_xls]_109"/>
      <sheetName val="[입찰안_xls][입찰안_xls][입찰안_xls]_110"/>
      <sheetName val="[입찰안_xls][입찰안_xls][입찰안_xls]_111"/>
      <sheetName val="[입찰안_xls][입찰안_xls][입찰안_xls]_112"/>
      <sheetName val="[입찰안_xls][입찰안_xls][입찰안_xls]_113"/>
      <sheetName val="[입찰안_xls][입찰안_xls][입찰안_xls]_114"/>
      <sheetName val="[입찰안_xls][입찰안_xls][입찰안_xls]_115"/>
      <sheetName val="[입찰안_xls][입찰안_xls][입찰안_xls]_116"/>
      <sheetName val="[입찰안_xls][입찰안_xls][입찰안_xls]_117"/>
      <sheetName val="[입찰안_xls][입찰안_xls][입찰안_xls]_118"/>
      <sheetName val="[입찰안_xls][입찰안_xls][입찰안_xls]_119"/>
      <sheetName val="[입찰안_xls][입찰안_xls][입찰안_xls]_120"/>
      <sheetName val="[입찰안_xls][입찰안_xls][입찰안_xls]_127"/>
      <sheetName val="[입찰안_xls][입찰안_xls][입찰안_xls]_126"/>
      <sheetName val="[입찰안_xls][입찰안_xls][입찰안_xls]_121"/>
      <sheetName val="[입찰안_xls][입찰안_xls][입찰안_xls]_122"/>
      <sheetName val="[입찰안_xls][입찰안_xls][입찰안_xls]_123"/>
      <sheetName val="[입찰안_xls][입찰안_xls][입찰안_xls]_124"/>
      <sheetName val="[입찰안_xls][입찰안_xls][입찰안_xls]_125"/>
      <sheetName val="[입찰안_xls][입찰안_xls][입찰안_xls]_128"/>
      <sheetName val="[입찰안_xls][입찰안_xls][입찰안_xls]_129"/>
      <sheetName val="[입찰안_xls][입찰안_xls][입찰안_xls]_130"/>
      <sheetName val="[입찰안_xls][입찰안_xls][입찰안_xls]_131"/>
      <sheetName val="[입찰안_xls][입찰안_xls][입찰안_xls]_132"/>
      <sheetName val="[입찰안_xls][입찰안_xls][입찰안_xls]_133"/>
      <sheetName val="[입찰안_xls][입찰안_xls][입찰안_xls]_134"/>
      <sheetName val="[입찰안_xls][입찰안_xls][입찰안_xls]_135"/>
      <sheetName val="[입찰안_xls][입찰안_xls][입찰안_xls]_136"/>
      <sheetName val="[입찰안_xls][입찰안_xls][입찰안_xls]_137"/>
      <sheetName val="[입찰안_xls][입찰안_xls][입찰안_xls]_139"/>
      <sheetName val="[입찰안_xls][입찰안_xls][입찰안_xls]_138"/>
      <sheetName val="[입찰안_xls][입찰안_xls][입찰안_xls]_140"/>
      <sheetName val="[입찰안_xls][입찰안_xls][입찰안_xls]_141"/>
      <sheetName val="[입찰안_xls][입찰안_xls][입찰안_xls]_142"/>
      <sheetName val="[입찰안_xls][입찰안_xls][입찰안_xls]_143"/>
      <sheetName val="[입찰안_xls][입찰안_xls][입찰안_xls]_144"/>
      <sheetName val="[입찰안_xls][입찰안_xls][입찰안_xls]_147"/>
      <sheetName val="[입찰안_xls][입찰안_xls][입찰안_xls]_145"/>
      <sheetName val="1_R18_BF2"/>
      <sheetName val="6_External_works-R182"/>
      <sheetName val="[입찰안_xls][입찰안_xls][입찰안_xls]_148"/>
      <sheetName val="Requirement(Work_Crew)"/>
      <sheetName val="[입찰안_xls][입찰안_xls][입찰안_xls]_146"/>
      <sheetName val="[입찰안_xls][입찰안_xls][입찰안_xls]_149"/>
      <sheetName val="[입찰안_xls][입찰안_xls][입찰안_xls]_150"/>
      <sheetName val="[입찰안_xls][입찰안_xls][입찰안_xls]_151"/>
      <sheetName val="[입찰안_xls][입찰안_xls][입찰안_xls]_152"/>
      <sheetName val="[입찰안_xls][입찰안_xls][입찰안_xls]_153"/>
      <sheetName val="Sheet2_(2)"/>
      <sheetName val="사__업__비__수__지__예__산__서"/>
      <sheetName val="[입찰안_xls][입찰안_xls][입찰안_xls]___8"/>
      <sheetName val="General_Data"/>
      <sheetName val="[입찰안_xls][입찰안_xls][입찰안_xls]_209"/>
      <sheetName val="[입찰안_xls][입찰안_xls][입찰안_xls]_207"/>
      <sheetName val="[입찰안_xls][입찰안_xls][입찰안_xls]_210"/>
      <sheetName val="[입찰안_xls][입찰안_xls][입찰안_xls]_201"/>
      <sheetName val="[입찰안_xls][입찰안_xls][입찰안_xls]_204"/>
      <sheetName val="[입찰안_xls][입찰안_xls][입찰안_xls]_202"/>
      <sheetName val="Bill_01_-_CTN2"/>
      <sheetName val="020_235_23632"/>
      <sheetName val="CHITIET_VL-NC-TT1p2"/>
      <sheetName val="Project_Infor2"/>
      <sheetName val="Data_input2"/>
      <sheetName val="_입찰안_xls_직접뀀鞖_2"/>
      <sheetName val="_입찰안_xls__입찰안_xls_직접뀀鞖_2"/>
      <sheetName val="bang_TH2"/>
      <sheetName val="[입찰안_xls][입찰안_xls][입찰안_xls]___9"/>
      <sheetName val="[입찰안_xls][입찰안_xls][입찰안_xls]__10"/>
      <sheetName val="[입찰안_xls][입찰안_xls]직접뀀鞖/3"/>
      <sheetName val="[입찰안_xls][입찰안_xls][입찰안_xls]__11"/>
      <sheetName val="[입찰안_xls][입찰안_xls][입찰안_xls]_154"/>
      <sheetName val="[입찰안_xls][입찰안_xls][입찰안_xls]_156"/>
      <sheetName val="[입찰안_xls][입찰안_xls][입찰안_xls]_155"/>
      <sheetName val="[입찰안_xls][입찰안_xls][입찰안_xls]_157"/>
      <sheetName val="[입찰안_xls][입찰안_xls][입찰안_xls]_158"/>
      <sheetName val="[입찰안_xls][입찰안_xls][입찰안_xls]_159"/>
      <sheetName val="[입찰안_xls][입찰안_xls][입찰안_xls]_160"/>
      <sheetName val="[입찰안_xls][입찰안_xls][입찰안_xls]_161"/>
      <sheetName val="[입찰안_xls][입찰안_xls][입찰안_xls]_162"/>
      <sheetName val="[입찰안_xls][입찰안_xls][입찰안_xls]_163"/>
      <sheetName val="[입찰안_xls][입찰안_xls][입찰안_xls]_164"/>
      <sheetName val="[입찰안_xls][입찰안_xls][입찰안_xls]_192"/>
      <sheetName val="[입찰안_xls][입찰안_xls][입찰안_xls]_194"/>
      <sheetName val="[입찰안_xls][입찰안_xls][입찰안_xls]_193"/>
      <sheetName val="[입찰안_xls][입찰안_xls][입찰안_xls]_165"/>
      <sheetName val="[입찰안_xls][입찰안_xls][입찰안_xls]_166"/>
      <sheetName val="[입찰안_xls][입찰안_xls][입찰안_xls]_168"/>
      <sheetName val="[입찰안_xls][입찰안_xls][입찰안_xls]_167"/>
      <sheetName val="[입찰안_xls][입찰안_xls][입찰안_xls]_169"/>
      <sheetName val="[입찰안_xls][입찰안_xls][입찰안_xls]_170"/>
      <sheetName val="[입찰안_xls][입찰안_xls][입찰안_xls]_171"/>
      <sheetName val="[입찰안_xls][입찰안_xls][입찰안_xls]_172"/>
      <sheetName val="[입찰안_xls][입찰안_xls][입찰안_xls]_173"/>
      <sheetName val="[입찰안_xls][입찰안_xls][입찰안_xls]_174"/>
      <sheetName val="[입찰안_xls][입찰안_xls][입찰안_xls]_179"/>
      <sheetName val="[입찰안_xls][입찰안_xls][입찰안_xls]_182"/>
      <sheetName val="[입찰안_xls][입찰안_xls][입찰안_xls]_176"/>
      <sheetName val="[입찰안_xls][입찰안_xls][입찰안_xls]_177"/>
      <sheetName val="[입찰안_xls][입찰안_xls][입찰안_xls]_175"/>
      <sheetName val="[입찰안_xls][입찰안_xls][입찰안_xls]_178"/>
      <sheetName val="[입찰안_xls][입찰안_xls][입찰안_xls]_180"/>
      <sheetName val="[입찰안_xls][입찰안_xls][입찰안_xls]_181"/>
      <sheetName val="[입찰안_xls][입찰안_xls][입찰안_xls]_183"/>
      <sheetName val="[입찰안_xls][입찰안_xls][입찰안_xls]_184"/>
      <sheetName val="[입찰안_xls][입찰안_xls][입찰안_xls]_185"/>
      <sheetName val="[입찰안_xls][입찰안_xls][입찰안_xls]_186"/>
      <sheetName val="[입찰안_xls][입찰안_xls][입찰안_xls]_187"/>
      <sheetName val="[입찰안_xls][입찰안_xls][입찰안_xls]_188"/>
      <sheetName val="[입찰안_xls][입찰안_xls][입찰안_xls]_189"/>
      <sheetName val="[입찰안_xls][입찰안_xls][입찰안_xls]_190"/>
      <sheetName val="[입찰안_xls][입찰안_xls][입찰안_xls]_191"/>
      <sheetName val="[입찰안_xls][입찰안_xls][입찰안_xls]_195"/>
      <sheetName val="[입찰안_xls][입찰안_xls][입찰안_xls]_196"/>
      <sheetName val="[입찰안_xls][입찰안_xls][입찰안_xls]_197"/>
      <sheetName val="[입찰안_xls][입찰안_xls][입찰안_xls]_198"/>
      <sheetName val="[입찰안_xls][입찰안_xls][입찰안_xls]_199"/>
      <sheetName val="[입찰안_xls][입찰안_xls][입찰안_xls]_200"/>
      <sheetName val="[입찰안_xls][입찰안_xls][입찰안_xls]_203"/>
      <sheetName val="[입찰안_xls][입찰안_xls][입찰안_xls]_205"/>
      <sheetName val="[입찰안_xls][입찰안_xls][입찰안_xls]_206"/>
      <sheetName val="[입찰안_xls][입찰안_xls][입찰안_xls]_208"/>
      <sheetName val="[입찰안_xls][입찰안_xls][입찰안_xls]_211"/>
      <sheetName val="[입찰안_xls][입찰안_xls][입찰안_xls]_212"/>
      <sheetName val="[입찰안_xls][입찰안_xls][입찰안_xls]_213"/>
      <sheetName val="[입찰안_xls][입찰안_xls][입찰안_xls]_214"/>
      <sheetName val="A_LINE"/>
      <sheetName val="[입찰안_xls][입찰안_xls][입찰안_xls]_215"/>
      <sheetName val="[입찰안_xls][입찰안_xls][입찰안_xls]_216"/>
      <sheetName val="[입찰안_xls][입찰안_xls][입찰안_xls]_256"/>
      <sheetName val="[입찰안_xls][입찰안_xls][입찰안_xls]_257"/>
      <sheetName val="[입찰안_xls][입찰안_xls][입찰안_xls]_217"/>
      <sheetName val="[입찰안_xls][입찰안_xls][입찰안_xls]_218"/>
      <sheetName val="[입찰안_xls][입찰안_xls][입찰안_xls]_219"/>
      <sheetName val="[입찰안_xls][입찰안_xls][입찰안_xls]_220"/>
      <sheetName val="[입찰안_xls][입찰안_xls][입찰안_xls]_221"/>
      <sheetName val="[입찰안_xls][입찰안_xls][입찰안_xls]_222"/>
      <sheetName val="[입찰안_xls][입찰안_xls][입찰안_xls]_223"/>
      <sheetName val="[입찰안_xls][입찰안_xls][입찰안_xls]_224"/>
      <sheetName val="[입찰안_xls][입찰안_xls][입찰안_xls]_225"/>
      <sheetName val="[입찰안_xls][입찰안_xls][입찰안_xls]_226"/>
      <sheetName val="[입찰안_xls][입찰안_xls][입찰안_xls]_227"/>
      <sheetName val="[입찰안_xls][입찰안_xls][입찰안_xls]_228"/>
      <sheetName val="[입찰안_xls][입찰안_xls][입찰안_xls]_229"/>
      <sheetName val="[입찰안_xls][입찰안_xls][입찰안_xls]_230"/>
      <sheetName val="[입찰안_xls][입찰안_xls][입찰안_xls]_231"/>
      <sheetName val="[입찰안_xls][입찰안_xls][입찰안_xls]_232"/>
      <sheetName val="[입찰안_xls][입찰안_xls][입찰안_xls]_233"/>
      <sheetName val="[입찰안_xls][입찰안_xls][입찰안_xls]_234"/>
      <sheetName val="[입찰안_xls][입찰안_xls][입찰안_xls]_235"/>
      <sheetName val="[입찰안_xls][입찰안_xls][입찰안_xls]_236"/>
      <sheetName val="[입찰안_xls][입찰안_xls][입찰안_xls]_237"/>
      <sheetName val="[입찰안_xls][입찰안_xls][입찰안_xls]_238"/>
      <sheetName val="[입찰안_xls][입찰안_xls][입찰안_xls]_239"/>
      <sheetName val="[입찰안_xls][입찰안_xls][입찰안_xls]_240"/>
      <sheetName val="[입찰안_xls][입찰안_xls][입찰안_xls]_241"/>
      <sheetName val="[입찰안_xls][입찰안_xls][입찰안_xls]_242"/>
      <sheetName val="[입찰안_xls][입찰안_xls][입찰안_xls]_243"/>
      <sheetName val="[입찰안_xls][입찰안_xls][입찰안_xls]_244"/>
      <sheetName val="[입찰안_xls][입찰안_xls][입찰안_xls]_245"/>
      <sheetName val="[입찰안_xls][입찰안_xls][입찰안_xls]_246"/>
      <sheetName val="[입찰안_xls][입찰안_xls][입찰안_xls]_247"/>
      <sheetName val="[입찰안_xls][입찰안_xls][입찰안_xls]_248"/>
      <sheetName val="[입찰안_xls][입찰안_xls][입찰안_xls]_249"/>
      <sheetName val="[입찰안_xls][입찰안_xls][입찰안_xls]_250"/>
      <sheetName val="[입찰안_xls][입찰안_xls][입찰안_xls]_251"/>
      <sheetName val="[입찰안_xls][입찰안_xls][입찰안_xls]_252"/>
      <sheetName val="[입찰안_xls][입찰안_xls][입찰안_xls]_253"/>
      <sheetName val="[입찰안_xls][입찰안_xls][입찰안_xls]_254"/>
      <sheetName val="[입찰안_xls][입찰안_xls][입찰안_xls]_255"/>
      <sheetName val="[입찰안_xls][입찰안_xls][입찰안_xls]_258"/>
      <sheetName val="[입찰안_xls][입찰안_xls][입찰안_xls]_259"/>
      <sheetName val="[입찰안_xls][입찰안_xls][입찰안_xls]_260"/>
      <sheetName val="[입찰안_xls][입찰안_xls][입찰안_xls]_261"/>
      <sheetName val="stability䘢䠂檱䠛檳"/>
      <sheetName val="[입찰안_xls][입찰안_xls][입찰안_xls]_262"/>
      <sheetName val="[입찰안_xls][입찰안_xls][입찰안_xls]_263"/>
      <sheetName val="[입찰안_xls][입찰안_xls][입찰안_xls]_264"/>
      <sheetName val="Phan_tho2"/>
      <sheetName val="Tien_Thuong2"/>
      <sheetName val="NC_XL_6T_cuoi_01_CTy2"/>
      <sheetName val="Data_-6T_dau2"/>
      <sheetName val="Cong_6T2"/>
      <sheetName val="[입찰안_xls][입찰안_xls][입찰안_xls]_265"/>
      <sheetName val="[입찰안_xls][입찰안_xls][입찰안_xls]_266"/>
      <sheetName val="[입찰안_xls][입찰안_xls][입찰안_xls]_267"/>
      <sheetName val="[입찰안_xls][입찰안_xls][입찰안_xls]_268"/>
      <sheetName val="[입찰안_xls][입찰안_xls][입찰안_xls]_269"/>
      <sheetName val="[입찰안_xls][입찰안_xls][입찰안_xls]_270"/>
      <sheetName val="[입찰안_xls][입찰안_xls][입찰안_xls]_271"/>
      <sheetName val="[입찰안_xls][입찰안_xls][입찰안_xls]_272"/>
      <sheetName val="[입찰안_xls][입찰안_xls][입찰안_xls]_273"/>
      <sheetName val="[입찰안_xls][입찰안_xls][입찰안_xls]_274"/>
      <sheetName val="[입찰안_xls][입찰안_xls][입찰안_xls]_275"/>
      <sheetName val="[입찰안_xls][입찰안_xls][입찰안_xls]_276"/>
      <sheetName val="[입찰안_xls][입찰안_xls][입찰안_xls]_277"/>
      <sheetName val="[입찰안_xls][입찰안_xls][입찰안_xls]_291"/>
      <sheetName val="[입찰안_xls][입찰안_xls][입찰안_xls]_290"/>
      <sheetName val="_HIT__HMC_견ꉀ펔ɠ"/>
      <sheetName val="[입찰안_xls][입찰안_xls][입찰안_xls]_289"/>
      <sheetName val="새로이_설치할_정비기반시설_조서_나번_(2)"/>
      <sheetName val="정리계앀"/>
      <sheetName val="정리계"/>
      <sheetName val="plan&amp;section_of勉"/>
      <sheetName val="Khoi_luong"/>
      <sheetName val="[입찰안_xls][입찰안_xls][입찰안_xls]_278"/>
      <sheetName val="[입찰안_xls][입찰안_xls][입찰안_xls]_279"/>
      <sheetName val="[입찰안_xls][입찰안_xls][입찰안_xls]_280"/>
      <sheetName val="[입찰안_xls][입찰안_xls][입찰안_xls]_288"/>
      <sheetName val="[입찰안_xls][입찰안_xls][입찰안_xls]_287"/>
      <sheetName val="[입찰안_xls][입찰안_xls][입찰안_xls]_286"/>
      <sheetName val="[입찰안_xls][입찰안_xls][입찰안_xls]_285"/>
      <sheetName val="[입찰안_xls][입찰안_xls][입찰안_xls]_284"/>
      <sheetName val="[입찰안_xls][입찰안_xls][입찰안_xls]_281"/>
      <sheetName val="[입찰안_xls][입찰안_xls][입찰안_xls]_282"/>
      <sheetName val="[입찰안_xls][입찰안_xls][입찰안_xls]_283"/>
      <sheetName val="[입찰안_xls][입찰안_xls][입찰안_xls]_292"/>
      <sheetName val="[입찰안_xls][입찰안_xls][입찰안_xls]_293"/>
      <sheetName val="[입찰안_xls][입찰안_xls][입찰안_xls]_294"/>
      <sheetName val="[입찰안_xls][입찰안_xls][입찰안_xls]_295"/>
      <sheetName val="co-no_2"/>
      <sheetName val="(1)2002년_매출목표_산출"/>
      <sheetName val="[입찰안_xls][입찰안_xls][입찰안_xls]_296"/>
      <sheetName val="[입찰안_xls][입찰안_xls][입찰안_xls]_297"/>
      <sheetName val="[입찰안_xls][입찰안_xls][입찰안_xls]_298"/>
      <sheetName val="[입찰안_xls][입찰안_xls][입찰안_xls]_299"/>
      <sheetName val="[입찰안_xls][입찰안_xls][입찰안_xls]_300"/>
      <sheetName val="[입찰안_xls][입찰안_xls][입찰안_xls]_301"/>
      <sheetName val="_입찰안_xls__입찰안_xls__입찰안_xls____2"/>
      <sheetName val="_입찰안_xls__입찰안_xls__입찰안_xls____3"/>
      <sheetName val="[입찰안_xls][입찰안_xls][입찰안_xls]_302"/>
      <sheetName val="[입찰안_xls][입찰안_xls][입찰안_xls]_303"/>
      <sheetName val="[입찰안_xls][입찰안_xls][입찰안_xls]_304"/>
      <sheetName val="[입찰안_xls][입찰안_xls][입찰안_xls]_305"/>
      <sheetName val="[입찰안_xls][입찰안_xls][입찰안_xls]_306"/>
      <sheetName val="[입찰안_xls][입찰안_xls][입찰안_xls]_307"/>
      <sheetName val="[입찰안_xls][입찰안_xls][입찰안_xls]_308"/>
      <sheetName val="[입찰안_xls][입찰안_xls][입찰안_xls]_309"/>
      <sheetName val="[입찰안_xls][입찰안_xls][입찰안_xls]_310"/>
      <sheetName val="[입찰안_xls][입찰안_xls][입찰안_xls]_311"/>
      <sheetName val="[입찰안_xls][입찰안_xls][입찰안_xls]_312"/>
      <sheetName val="[입찰안_xls][입찰안_xls][입찰안_xls]_347"/>
      <sheetName val="[입찰안_xls][입찰안_xls][입찰안_xls]_313"/>
      <sheetName val="[입찰안_xls][입찰안_xls][입찰안_xls]_314"/>
      <sheetName val="[입찰안_xls][입찰안_xls][입찰안_xls]_315"/>
      <sheetName val="[입찰안_xls][입찰안_xls][입찰안_xls]_316"/>
      <sheetName val="[입찰안_xls][입찰안_xls][입찰안_xls]_317"/>
      <sheetName val="[입찰안_xls][입찰안_xls][입찰안_xls]_318"/>
      <sheetName val="[입찰안_xls][입찰안_xls][입찰안_xls]_319"/>
      <sheetName val="[입찰안_xls][입찰안_xls][입찰안_xls]_320"/>
      <sheetName val="[입찰안_xls][입찰안_xls][입찰안_xls]_321"/>
      <sheetName val="[입찰안_xls][입찰안_xls][입찰안_xls]_322"/>
      <sheetName val="[입찰안_xls][입찰안_xls][입찰안_xls]_323"/>
      <sheetName val="[입찰안_xls][입찰안_xls][입찰안_xls]_324"/>
      <sheetName val="[입찰안_xls][입찰안_xls][입찰안_xls]_325"/>
      <sheetName val="[입찰안_xls][입찰안_xls][입찰안_xls]_326"/>
      <sheetName val="[입찰안_xls][입찰안_xls][입찰안_xls]_327"/>
      <sheetName val="[입찰안_xls][입찰안_xls][입찰안_xls]_328"/>
      <sheetName val="F_D_SEC__PROP"/>
      <sheetName val="[입찰안_xls][입찰안_xls][입찰안_xls]_329"/>
      <sheetName val="[입찰안_xls][입찰안_xls][입찰안_xls]_330"/>
      <sheetName val="[입찰안_xls][입찰안_xls][입찰안_xls]_331"/>
      <sheetName val="[입찰안_xls][입찰안_xls][입찰안_xls]_332"/>
      <sheetName val="[입찰안_xls][입찰안_xls][입찰안_xls]_333"/>
      <sheetName val="[입찰안_xls][입찰안_xls][입찰안_xls]_334"/>
      <sheetName val="[입찰안_xls][입찰안_xls][입찰안_xls]_335"/>
      <sheetName val="[입찰안_xls][입찰안_xls][입찰안_xls]_336"/>
      <sheetName val="[입찰안_xls][입찰안_xls][입찰안_xls]_337"/>
      <sheetName val="[입찰안_xls][입찰안_xls][입찰안_xls]_338"/>
      <sheetName val="[입찰안_xls][입찰안_xls][입찰안_xls]_339"/>
      <sheetName val="[입찰안_xls][입찰안_xls][입찰안_xls]_340"/>
      <sheetName val="[입찰안_xls][입찰안_xls][입찰안_xls]_341"/>
      <sheetName val="[입찰안_xls][입찰안_xls][입찰안_xls]_342"/>
      <sheetName val="[입찰안_xls][입찰안_xls][입찰안_xls]_343"/>
      <sheetName val="[입찰안_xls][입찰안_xls][입찰안_xls]_344"/>
      <sheetName val="[입찰안_xls][입찰안_xls][입찰안_xls]_345"/>
      <sheetName val="[입찰안_xls][입찰안_xls][입찰안_xls]_346"/>
      <sheetName val="[입찰안_xls][입찰안_xls][입찰안_xls]_348"/>
      <sheetName val="[입찰안_xls][입찰안_xls][입찰안_xls]_349"/>
      <sheetName val="[입찰안_xls][입찰안_xls][입찰안_xls]_350"/>
      <sheetName val="[입찰안_xls][입찰안_xls][입찰안_xls]_351"/>
      <sheetName val="[입찰안_xls][입찰안_xls][입찰안_xls]_352"/>
      <sheetName val="[입찰안_xls][입찰안_xls][입찰안_xls]_353"/>
      <sheetName val="GRAND_SUM"/>
      <sheetName val="[입찰안_xls][입찰안_xls][입찰안_xls]_354"/>
      <sheetName val="[입찰안_xls][입찰안_xls][입찰안_xls]_355"/>
      <sheetName val="[입찰안_xls][입찰안_xls][입찰안_xls]_356"/>
      <sheetName val="[입찰안_xls][입찰안_xls][입찰안_xls]_357"/>
      <sheetName val="[입찰안_xls][입찰안_xls][입찰안_xls]_395"/>
      <sheetName val="[입찰안_xls][입찰안_xls][입찰안_xls]_396"/>
      <sheetName val="[입찰안_xls][입찰안_xls][입찰안_xls]_397"/>
      <sheetName val="PA"/>
      <sheetName val="[입찰안_xls][입찰안_xls][입찰안_xls]_385"/>
      <sheetName val="[입찰안_xls][입찰안_xls][입찰안_xls]_386"/>
      <sheetName val="[입찰안_xls][입찰안_xls][입찰안_xls]_391"/>
      <sheetName val="[입찰안_xls][입찰안_xls][입찰안_xls]_361"/>
      <sheetName val="[입찰안_xls][입찰안_xls][입찰안_xls]_358"/>
      <sheetName val="[입찰안_xls][입찰안_xls][입찰안_xls]_359"/>
      <sheetName val="[입찰안_xls][입찰안_xls][입찰안_xls]_360"/>
      <sheetName val="[입찰안_xls][입찰안_xls][입찰안_xls]_362"/>
      <sheetName val="[입찰안_xls][입찰안_xls][입찰안_xls]_363"/>
      <sheetName val="[입찰안_xls][입찰안_xls][입찰안_xls]_364"/>
      <sheetName val="[입찰안_xls][입찰안_xls][입찰안_xls]_365"/>
      <sheetName val="[입찰안_xls][입찰안_xls][입찰안_xls]_366"/>
      <sheetName val="[입찰안_xls][입찰안_xls][입찰안_xls]_367"/>
      <sheetName val="[입찰안_xls][입찰안_xls][입찰안_xls]_368"/>
      <sheetName val="[입찰안_xls][입찰안_xls][입찰안_xls]_369"/>
      <sheetName val="[입찰안_xls][입찰안_xls][입찰안_xls]_370"/>
      <sheetName val="[입찰안_xls][입찰안_xls][입찰안_xls]_371"/>
      <sheetName val="[입찰안_xls][입찰안_xls][입찰안_xls]_372"/>
      <sheetName val="[입찰안_xls][입찰안_xls][입찰안_xls]_374"/>
      <sheetName val="[입찰안_xls][입찰안_xls][입찰안_xls]_373"/>
      <sheetName val="[입찰안_xls][입찰안_xls][입찰안_xls]_375"/>
      <sheetName val="[입찰안_xls][입찰안_xls][입찰안_xls]_376"/>
      <sheetName val="[입찰안_xls][입찰안_xls][입찰안_xls]_377"/>
      <sheetName val="[입찰안_xls][입찰안_xls][입찰안_xls]_378"/>
      <sheetName val="[입찰안_xls][입찰안_xls][입찰안_xls]_379"/>
      <sheetName val="[입찰안_xls][입찰안_xls][입찰안_xls]_380"/>
      <sheetName val="[입찰안_xls][입찰안_xls][입찰안_xls]_381"/>
      <sheetName val="[입찰안_xls][입찰안_xls][입찰안_xls]_382"/>
      <sheetName val="[입찰안_xls][입찰안_xls][입찰안_xls]_383"/>
      <sheetName val="[입찰안_xls][입찰안_xls][입찰안_xls]_384"/>
      <sheetName val="[입찰안_xls][입찰안_xls][입찰안_xls]_387"/>
      <sheetName val="[입찰안_xls][입찰안_xls][입찰안_xls]_388"/>
      <sheetName val="[입찰안_xls][입찰안_xls][입찰안_xls]_389"/>
      <sheetName val="[입찰안_xls][입찰안_xls][입찰안_xls]_390"/>
      <sheetName val="[입찰안_xls][입찰안_xls][입찰안_xls]_392"/>
      <sheetName val="[입찰안_xls][입찰안_xls][입찰안_xls]_393"/>
      <sheetName val="[입찰안_xls][입찰안_xls][입찰안_xls]_394"/>
      <sheetName val="[입찰안_xls][입찰안_xls][입찰안_xls]_398"/>
      <sheetName val="[입찰안_xls][입찰안_xls][입찰안_xls]_399"/>
      <sheetName val="[입찰안_xls][입찰안_xls][입찰안_xls]_400"/>
      <sheetName val="[입찰안_xls][입찰안_xls][입찰안_xls]_401"/>
      <sheetName val="[입찰안_xls][입찰안_xls][입찰안_xls]_402"/>
      <sheetName val="[입찰안_xls][입찰안_xls][입찰안_xls]_420"/>
      <sheetName val="[입찰안_xls][입찰안_xls][입찰안_xls]_413"/>
      <sheetName val="[입찰안_xls][입찰안_xls][입찰안_xls]_414"/>
      <sheetName val="[입찰안_xls][입찰안_xls][입찰안_xls]_410"/>
      <sheetName val="[입찰안_xls][입찰안_xls][입찰안_xls]_411"/>
      <sheetName val="[입찰안_xls][입찰안_xls][입찰안_xls]_407"/>
      <sheetName val="[입찰안_xls][입찰안_xls][입찰안_xls]_409"/>
      <sheetName val="[입찰안_xls][입찰안_xls][입찰안_xls]_408"/>
      <sheetName val="DTICH_(Full)"/>
      <sheetName val="COST_SUMMARY"/>
      <sheetName val="Xuly_Data"/>
      <sheetName val="TL_rieng"/>
      <sheetName val="Thuc_thanh"/>
      <sheetName val="Cost_factor"/>
      <sheetName val="Item_list"/>
      <sheetName val="Sheet_Template_Empty"/>
      <sheetName val="[입찰안_xls][입찰안_xls][입찰안_xls]_403"/>
      <sheetName val="[입찰안_xls][입찰안_xls][입찰안_xls]_404"/>
      <sheetName val="[입찰안_xls][입찰안_xls][입찰안_xls]_405"/>
      <sheetName val="[입찰안_xls][입찰안_xls][입찰안_xls]_406"/>
      <sheetName val="[입찰안_xls][입찰안_xls][입찰안_xls]_412"/>
      <sheetName val="[입찰안_xls][입찰안_xls][입찰안_xls]_415"/>
      <sheetName val="[입찰안_xls][입찰안_xls][입찰안_xls]_416"/>
      <sheetName val="[입찰안_xls][입찰안_xls][입찰안_xls]_417"/>
      <sheetName val="[입찰안_xls][입찰안_xls][입찰안_xls]_418"/>
      <sheetName val="[입찰안_xls][입찰안_xls][입찰안_xls]_419"/>
      <sheetName val="[입찰안_xls][입찰안_xls][입찰안_xls]_421"/>
      <sheetName val="[입찰안_xls][입찰안_xls][입찰안_xls]_422"/>
      <sheetName val="[입찰안_xls][입찰안_xls][입찰안_xls]_423"/>
      <sheetName val="[입찰안_xls][입찰안_xls][입찰안_xls]_424"/>
      <sheetName val="[입찰안_xls][입찰안_xls][입찰안_xls]_425"/>
      <sheetName val="[입찰안_xls][입찰안_xls][입찰안_xls]_426"/>
      <sheetName val="[입찰안_xls][입찰안_xls][입찰안_xls]_427"/>
      <sheetName val="[입찰안_xls][입찰안_xls][입찰안_xls]_428"/>
      <sheetName val="[입찰안_xls][입찰안_xls][입찰안_xls]_429"/>
      <sheetName val="[입찰안_xls][입찰안_xls][입찰안_xls]_430"/>
      <sheetName val="[입찰안_xls][입찰안_xls][입찰안_xls]_431"/>
      <sheetName val="[입찰안_xls][입찰안_xls][입찰안_xls]_432"/>
      <sheetName val="[입찰안_xls][입찰안_xls][입찰안_xls]_433"/>
      <sheetName val="[입찰안_xls][입찰안_xls][입찰안_xls]_434"/>
      <sheetName val="[입찰안_xls][입찰안_xls][입찰안_xls]_435"/>
      <sheetName val="[입찰안_xls][입찰안_xls][입찰안_xls]_436"/>
      <sheetName val="[입찰안_xls][입찰안_xls][입찰안_xls]_437"/>
      <sheetName val="[입찰안_xls][입찰안_xls][입찰안_xls]_438"/>
      <sheetName val="[입찰안_xls][입찰안_xls][입찰안_xls]_439"/>
      <sheetName val="[입찰안_xls][입찰안_xls][입찰안_xls]_440"/>
      <sheetName val="[입찰안_xls][입찰안_xls][입찰안_xls]_441"/>
      <sheetName val="[입찰안_xls][입찰안_xls][입찰안_xls]_442"/>
      <sheetName val="[입찰안_xls][입찰안_xls][입찰안_xls]_443"/>
      <sheetName val="Macro(전"/>
      <sheetName val="[입찰안_xls][입찰안_xls][입찰안_xls]_444"/>
      <sheetName val="[입찰안_xls][입찰안_xls][입찰안_xls]_445"/>
      <sheetName val="[입찰안_xls][입찰안_xls][입찰안_xls]_446"/>
      <sheetName val="[입찰안_xls][입찰안_xls][입찰안_xls]_447"/>
      <sheetName val="[입찰안_xls][입찰안_xls][입찰안_xls]_448"/>
      <sheetName val="[입찰안_xls][입찰안_xls][입찰안_xls]_449"/>
      <sheetName val="[입찰안_xls][입찰안_xls][입찰안_xls]_450"/>
      <sheetName val="[입찰안_xls][입찰안_xls][입찰안_xls]_451"/>
      <sheetName val="[입찰안_xls][입찰안_xls][입찰안_xls]_452"/>
      <sheetName val="[입찰안_xls][입찰안_xls][입찰안_xls]_453"/>
      <sheetName val="[입찰안_xls][입찰안_xls][입찰안_xls]_454"/>
      <sheetName val="[입찰안_xls][입찰안_xls][입찰안_xls]_455"/>
      <sheetName val="[입찰안_xls][입찰안_xls][입찰안_xls]_456"/>
      <sheetName val="[입찰안_xls][입찰안_xls][입찰안_xls]_457"/>
      <sheetName val="[입찰안_xls][입찰안_xls][입찰안_xls]_458"/>
      <sheetName val="[입찰안_xls][입찰안_xls][입찰안_xls]_459"/>
      <sheetName val="[입찰안_xls][입찰안_xls][입찰안_xls]_460"/>
      <sheetName val="[입찰안_xls][입찰안_xls][입찰안_xls]_461"/>
      <sheetName val="[입찰안_xls][입찰안_xls][입찰안_xls]_462"/>
      <sheetName val="Code_02"/>
      <sheetName val="Code_03"/>
      <sheetName val="Code_04"/>
      <sheetName val="Code_05"/>
      <sheetName val="Code_06"/>
      <sheetName val="Code_07"/>
      <sheetName val="Code_09"/>
      <sheetName val="[입찰안_xls][입찰안_xls][입찰안_xls]_463"/>
      <sheetName val="[입찰안_xls][입찰안_xls][입찰안_xls]_464"/>
      <sheetName val="[입찰안_xls][입찰안_xls][입찰안_xls]_465"/>
      <sheetName val="[입찰안_xls][입찰안_xls][입찰안_xls]_466"/>
      <sheetName val="[입찰안_xls][입찰안_xls][입찰안_xls]_467"/>
      <sheetName val="[입찰안_xls][입찰안_xls][입찰안_xls]_468"/>
      <sheetName val="[입찰안_xls][입찰안_xls][입찰안_xls]_469"/>
      <sheetName val="[입찰안.xls][입찰안.xls]_____xls_1238"/>
      <sheetName val="[입찰안.xls][입찰안.xls]_____xls_1242"/>
      <sheetName val="[입찰안.xls][입찰안.xls]_____xls_1241"/>
      <sheetName val="[입찰안.xls][입찰안.xls]_____xls_1240"/>
      <sheetName val="[입찰안.xls][입찰안.xls]_____xls_1239"/>
      <sheetName val="[입찰안.xls][입찰안.xls]_____xls_1246"/>
      <sheetName val="[입찰안.xls][입찰안.xls]_____xls_1248"/>
      <sheetName val="[입찰안.xls][입찰안.xls]_____xls_1247"/>
      <sheetName val="[입찰안.xls][입찰안.xls]_____xls_1250"/>
      <sheetName val="[입찰안.xls][입찰안.xls]_____xls_1252"/>
      <sheetName val="[입찰안.xls][입찰안.xls]_____xls_1251"/>
      <sheetName val="[입찰안.xls][입찰안.xls]_____xls_1249"/>
      <sheetName val="[입찰안.xls][입찰안.xls]_____xls_1253"/>
      <sheetName val="[입찰안.xls][입찰안.xls]_____xls_125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/>
      <sheetData sheetId="907" refreshError="1"/>
      <sheetData sheetId="908"/>
      <sheetData sheetId="909"/>
      <sheetData sheetId="910"/>
      <sheetData sheetId="911"/>
      <sheetData sheetId="912"/>
      <sheetData sheetId="913"/>
      <sheetData sheetId="914"/>
      <sheetData sheetId="915" refreshError="1"/>
      <sheetData sheetId="916"/>
      <sheetData sheetId="917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 refreshError="1"/>
      <sheetData sheetId="1078" refreshError="1"/>
      <sheetData sheetId="1079"/>
      <sheetData sheetId="1080"/>
      <sheetData sheetId="1081"/>
      <sheetData sheetId="1082" refreshError="1"/>
      <sheetData sheetId="1083" refreshError="1"/>
      <sheetData sheetId="1084"/>
      <sheetData sheetId="1085" refreshError="1"/>
      <sheetData sheetId="1086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/>
      <sheetData sheetId="1094"/>
      <sheetData sheetId="1095"/>
      <sheetData sheetId="1096"/>
      <sheetData sheetId="1097"/>
      <sheetData sheetId="1098"/>
      <sheetData sheetId="1099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/>
      <sheetData sheetId="1116"/>
      <sheetData sheetId="1117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/>
      <sheetData sheetId="1241"/>
      <sheetData sheetId="1242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/>
      <sheetData sheetId="1493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/>
      <sheetData sheetId="1605"/>
      <sheetData sheetId="1606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/>
      <sheetData sheetId="1780"/>
      <sheetData sheetId="178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/>
      <sheetData sheetId="1943"/>
      <sheetData sheetId="1944"/>
      <sheetData sheetId="1945"/>
      <sheetData sheetId="1946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/>
      <sheetData sheetId="1960" refreshError="1"/>
      <sheetData sheetId="1961" refreshError="1"/>
      <sheetData sheetId="1962" refreshError="1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 refreshError="1"/>
      <sheetData sheetId="1976"/>
      <sheetData sheetId="1977" refreshError="1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 refreshError="1"/>
      <sheetData sheetId="1988" refreshError="1"/>
      <sheetData sheetId="1989" refreshError="1"/>
      <sheetData sheetId="1990"/>
      <sheetData sheetId="1991"/>
      <sheetData sheetId="1992"/>
      <sheetData sheetId="1993"/>
      <sheetData sheetId="1994" refreshError="1"/>
      <sheetData sheetId="1995"/>
      <sheetData sheetId="1996" refreshError="1"/>
      <sheetData sheetId="1997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/>
      <sheetData sheetId="2023"/>
      <sheetData sheetId="2024"/>
      <sheetData sheetId="2025"/>
      <sheetData sheetId="2026"/>
      <sheetData sheetId="2027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/>
      <sheetData sheetId="2043"/>
      <sheetData sheetId="2044" refreshError="1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 refreshError="1"/>
      <sheetData sheetId="2173" refreshError="1"/>
      <sheetData sheetId="2174" refreshError="1"/>
      <sheetData sheetId="2175" refreshError="1"/>
      <sheetData sheetId="2176"/>
      <sheetData sheetId="2177"/>
      <sheetData sheetId="2178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 refreshError="1"/>
      <sheetData sheetId="2230" refreshError="1"/>
      <sheetData sheetId="2231" refreshError="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 refreshError="1"/>
      <sheetData sheetId="2266"/>
      <sheetData sheetId="2267" refreshError="1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/>
      <sheetData sheetId="2314"/>
      <sheetData sheetId="2315"/>
      <sheetData sheetId="2316"/>
      <sheetData sheetId="2317"/>
      <sheetData sheetId="2318" refreshError="1"/>
      <sheetData sheetId="2319"/>
      <sheetData sheetId="2320"/>
      <sheetData sheetId="2321"/>
      <sheetData sheetId="2322" refreshError="1"/>
      <sheetData sheetId="2323"/>
      <sheetData sheetId="2324"/>
      <sheetData sheetId="2325"/>
      <sheetData sheetId="2326"/>
      <sheetData sheetId="2327"/>
      <sheetData sheetId="2328" refreshError="1"/>
      <sheetData sheetId="2329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/>
      <sheetData sheetId="2340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/>
      <sheetData sheetId="2347"/>
      <sheetData sheetId="2348" refreshError="1"/>
      <sheetData sheetId="2349" refreshError="1"/>
      <sheetData sheetId="2350" refreshError="1"/>
      <sheetData sheetId="2351"/>
      <sheetData sheetId="2352"/>
      <sheetData sheetId="2353"/>
      <sheetData sheetId="2354"/>
      <sheetData sheetId="2355"/>
      <sheetData sheetId="2356" refreshError="1"/>
      <sheetData sheetId="2357" refreshError="1"/>
      <sheetData sheetId="2358" refreshError="1"/>
      <sheetData sheetId="2359" refreshError="1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 refreshError="1"/>
      <sheetData sheetId="2542"/>
      <sheetData sheetId="2543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/>
      <sheetData sheetId="2569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/>
      <sheetData sheetId="2579"/>
      <sheetData sheetId="2580"/>
      <sheetData sheetId="2581"/>
      <sheetData sheetId="2582"/>
      <sheetData sheetId="2583"/>
      <sheetData sheetId="2584" refreshError="1"/>
      <sheetData sheetId="2585" refreshError="1"/>
      <sheetData sheetId="2586" refreshError="1"/>
      <sheetData sheetId="2587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/>
      <sheetData sheetId="2616"/>
      <sheetData sheetId="2617"/>
      <sheetData sheetId="2618"/>
      <sheetData sheetId="2619"/>
      <sheetData sheetId="2620"/>
      <sheetData sheetId="2621" refreshError="1"/>
      <sheetData sheetId="2622" refreshError="1"/>
      <sheetData sheetId="2623" refreshError="1"/>
      <sheetData sheetId="2624" refreshError="1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 refreshError="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 refreshError="1"/>
      <sheetData sheetId="2901"/>
      <sheetData sheetId="2902"/>
      <sheetData sheetId="2903"/>
      <sheetData sheetId="2904"/>
      <sheetData sheetId="2905" refreshError="1"/>
      <sheetData sheetId="2906"/>
      <sheetData sheetId="2907"/>
      <sheetData sheetId="2908"/>
      <sheetData sheetId="2909"/>
      <sheetData sheetId="2910" refreshError="1"/>
      <sheetData sheetId="291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/>
      <sheetData sheetId="2919" refreshError="1"/>
      <sheetData sheetId="2920" refreshError="1"/>
      <sheetData sheetId="2921" refreshError="1"/>
      <sheetData sheetId="2922"/>
      <sheetData sheetId="2923" refreshError="1"/>
      <sheetData sheetId="2924"/>
      <sheetData sheetId="2925"/>
      <sheetData sheetId="2926"/>
      <sheetData sheetId="2927"/>
      <sheetData sheetId="2928"/>
      <sheetData sheetId="2929"/>
      <sheetData sheetId="2930" refreshError="1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 refreshError="1"/>
      <sheetData sheetId="2947"/>
      <sheetData sheetId="2948"/>
      <sheetData sheetId="2949" refreshError="1"/>
      <sheetData sheetId="2950" refreshError="1"/>
      <sheetData sheetId="2951" refreshError="1"/>
      <sheetData sheetId="2952"/>
      <sheetData sheetId="2953"/>
      <sheetData sheetId="2954"/>
      <sheetData sheetId="2955"/>
      <sheetData sheetId="2956" refreshError="1"/>
      <sheetData sheetId="2957"/>
      <sheetData sheetId="2958"/>
      <sheetData sheetId="2959"/>
      <sheetData sheetId="2960"/>
      <sheetData sheetId="2961"/>
      <sheetData sheetId="2962" refreshError="1"/>
      <sheetData sheetId="2963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/>
      <sheetData sheetId="2973" refreshError="1"/>
      <sheetData sheetId="2974"/>
      <sheetData sheetId="2975"/>
      <sheetData sheetId="2976"/>
      <sheetData sheetId="2977"/>
      <sheetData sheetId="2978" refreshError="1"/>
      <sheetData sheetId="2979" refreshError="1"/>
      <sheetData sheetId="2980" refreshError="1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/>
      <sheetData sheetId="3000" refreshError="1"/>
      <sheetData sheetId="3001"/>
      <sheetData sheetId="3002" refreshError="1"/>
      <sheetData sheetId="3003" refreshError="1"/>
      <sheetData sheetId="3004" refreshError="1"/>
      <sheetData sheetId="3005"/>
      <sheetData sheetId="3006" refreshError="1"/>
      <sheetData sheetId="3007" refreshError="1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 refreshError="1"/>
      <sheetData sheetId="3023"/>
      <sheetData sheetId="3024"/>
      <sheetData sheetId="3025" refreshError="1"/>
      <sheetData sheetId="3026" refreshError="1"/>
      <sheetData sheetId="3027"/>
      <sheetData sheetId="3028"/>
      <sheetData sheetId="3029"/>
      <sheetData sheetId="3030" refreshError="1"/>
      <sheetData sheetId="3031" refreshError="1"/>
      <sheetData sheetId="3032"/>
      <sheetData sheetId="3033" refreshError="1"/>
      <sheetData sheetId="3034" refreshError="1"/>
      <sheetData sheetId="3035" refreshError="1"/>
      <sheetData sheetId="3036"/>
      <sheetData sheetId="3037" refreshError="1"/>
      <sheetData sheetId="3038" refreshError="1"/>
      <sheetData sheetId="3039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/>
      <sheetData sheetId="3047"/>
      <sheetData sheetId="3048"/>
      <sheetData sheetId="3049"/>
      <sheetData sheetId="3050"/>
      <sheetData sheetId="3051"/>
      <sheetData sheetId="3052"/>
      <sheetData sheetId="3053"/>
      <sheetData sheetId="3054"/>
      <sheetData sheetId="3055" refreshError="1"/>
      <sheetData sheetId="3056" refreshError="1"/>
      <sheetData sheetId="3057" refreshError="1"/>
      <sheetData sheetId="3058" refreshError="1"/>
      <sheetData sheetId="3059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/>
      <sheetData sheetId="3099" refreshError="1"/>
      <sheetData sheetId="3100" refreshError="1"/>
      <sheetData sheetId="3101" refreshError="1"/>
      <sheetData sheetId="3102"/>
      <sheetData sheetId="3103"/>
      <sheetData sheetId="3104"/>
      <sheetData sheetId="3105"/>
      <sheetData sheetId="3106"/>
      <sheetData sheetId="3107"/>
      <sheetData sheetId="3108"/>
      <sheetData sheetId="3109" refreshError="1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 refreshError="1"/>
      <sheetData sheetId="3127" refreshError="1"/>
      <sheetData sheetId="3128"/>
      <sheetData sheetId="3129" refreshError="1"/>
      <sheetData sheetId="3130"/>
      <sheetData sheetId="3131" refreshError="1"/>
      <sheetData sheetId="3132" refreshError="1"/>
      <sheetData sheetId="3133"/>
      <sheetData sheetId="3134" refreshError="1"/>
      <sheetData sheetId="3135" refreshError="1"/>
      <sheetData sheetId="3136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/>
      <sheetData sheetId="3151" refreshError="1"/>
      <sheetData sheetId="3152" refreshError="1"/>
      <sheetData sheetId="3153"/>
      <sheetData sheetId="3154"/>
      <sheetData sheetId="3155"/>
      <sheetData sheetId="3156"/>
      <sheetData sheetId="3157"/>
      <sheetData sheetId="3158" refreshError="1"/>
      <sheetData sheetId="3159" refreshError="1"/>
      <sheetData sheetId="3160"/>
      <sheetData sheetId="3161" refreshError="1"/>
      <sheetData sheetId="3162"/>
      <sheetData sheetId="3163"/>
      <sheetData sheetId="3164"/>
      <sheetData sheetId="3165" refreshError="1"/>
      <sheetData sheetId="3166"/>
      <sheetData sheetId="3167"/>
      <sheetData sheetId="3168"/>
      <sheetData sheetId="3169"/>
      <sheetData sheetId="3170"/>
      <sheetData sheetId="3171"/>
      <sheetData sheetId="3172" refreshError="1"/>
      <sheetData sheetId="3173" refreshError="1"/>
      <sheetData sheetId="3174"/>
      <sheetData sheetId="3175"/>
      <sheetData sheetId="3176"/>
      <sheetData sheetId="3177" refreshError="1"/>
      <sheetData sheetId="3178" refreshError="1"/>
      <sheetData sheetId="3179" refreshError="1"/>
      <sheetData sheetId="3180" refreshError="1"/>
      <sheetData sheetId="3181"/>
      <sheetData sheetId="3182"/>
      <sheetData sheetId="3183"/>
      <sheetData sheetId="3184" refreshError="1"/>
      <sheetData sheetId="3185" refreshError="1"/>
      <sheetData sheetId="3186" refreshError="1"/>
      <sheetData sheetId="3187" refreshError="1"/>
      <sheetData sheetId="3188"/>
      <sheetData sheetId="3189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/>
      <sheetData sheetId="3196"/>
      <sheetData sheetId="3197"/>
      <sheetData sheetId="3198"/>
      <sheetData sheetId="3199"/>
      <sheetData sheetId="3200" refreshError="1"/>
      <sheetData sheetId="320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/>
      <sheetData sheetId="3208" refreshError="1"/>
      <sheetData sheetId="3209" refreshError="1"/>
      <sheetData sheetId="3210"/>
      <sheetData sheetId="3211"/>
      <sheetData sheetId="3212" refreshError="1"/>
      <sheetData sheetId="3213" refreshError="1"/>
      <sheetData sheetId="3214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/>
      <sheetData sheetId="3224" refreshError="1"/>
      <sheetData sheetId="3225" refreshError="1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 refreshError="1"/>
      <sheetData sheetId="3237"/>
      <sheetData sheetId="3238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/>
      <sheetData sheetId="3246" refreshError="1"/>
      <sheetData sheetId="3247" refreshError="1"/>
      <sheetData sheetId="3248"/>
      <sheetData sheetId="3249" refreshError="1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/>
      <sheetData sheetId="3262"/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 refreshError="1"/>
      <sheetData sheetId="3576" refreshError="1"/>
      <sheetData sheetId="3577" refreshError="1"/>
      <sheetData sheetId="3578"/>
      <sheetData sheetId="3579" refreshError="1"/>
      <sheetData sheetId="3580" refreshError="1"/>
      <sheetData sheetId="3581" refreshError="1"/>
      <sheetData sheetId="3582" refreshError="1"/>
      <sheetData sheetId="3583"/>
      <sheetData sheetId="3584"/>
      <sheetData sheetId="3585"/>
      <sheetData sheetId="3586" refreshError="1"/>
      <sheetData sheetId="3587"/>
      <sheetData sheetId="3588"/>
      <sheetData sheetId="3589"/>
      <sheetData sheetId="3590"/>
      <sheetData sheetId="3591" refreshError="1"/>
      <sheetData sheetId="3592" refreshError="1"/>
      <sheetData sheetId="3593"/>
      <sheetData sheetId="3594"/>
      <sheetData sheetId="3595"/>
      <sheetData sheetId="3596"/>
      <sheetData sheetId="3597"/>
      <sheetData sheetId="3598" refreshError="1"/>
      <sheetData sheetId="3599" refreshError="1"/>
      <sheetData sheetId="3600"/>
      <sheetData sheetId="3601" refreshError="1"/>
      <sheetData sheetId="3602" refreshError="1"/>
      <sheetData sheetId="3603" refreshError="1"/>
      <sheetData sheetId="3604"/>
      <sheetData sheetId="3605"/>
      <sheetData sheetId="3606" refreshError="1"/>
      <sheetData sheetId="3607"/>
      <sheetData sheetId="3608" refreshError="1"/>
      <sheetData sheetId="3609"/>
      <sheetData sheetId="3610"/>
      <sheetData sheetId="3611" refreshError="1"/>
      <sheetData sheetId="3612" refreshError="1"/>
      <sheetData sheetId="3613"/>
      <sheetData sheetId="3614" refreshError="1"/>
      <sheetData sheetId="3615" refreshError="1"/>
      <sheetData sheetId="3616" refreshError="1"/>
      <sheetData sheetId="3617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/>
      <sheetData sheetId="3626" refreshError="1"/>
      <sheetData sheetId="3627"/>
      <sheetData sheetId="3628" refreshError="1"/>
      <sheetData sheetId="3629" refreshError="1"/>
      <sheetData sheetId="3630" refreshError="1"/>
      <sheetData sheetId="3631" refreshError="1"/>
      <sheetData sheetId="3632"/>
      <sheetData sheetId="3633" refreshError="1"/>
      <sheetData sheetId="3634" refreshError="1"/>
      <sheetData sheetId="3635" refreshError="1"/>
      <sheetData sheetId="3636"/>
      <sheetData sheetId="3637"/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 refreshError="1"/>
      <sheetData sheetId="3650" refreshError="1"/>
      <sheetData sheetId="3651" refreshError="1"/>
      <sheetData sheetId="3652"/>
      <sheetData sheetId="3653"/>
      <sheetData sheetId="3654"/>
      <sheetData sheetId="3655" refreshError="1"/>
      <sheetData sheetId="3656"/>
      <sheetData sheetId="3657"/>
      <sheetData sheetId="3658"/>
      <sheetData sheetId="3659" refreshError="1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 refreshError="1"/>
      <sheetData sheetId="3680" refreshError="1"/>
      <sheetData sheetId="3681" refreshError="1"/>
      <sheetData sheetId="3682" refreshError="1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 refreshError="1"/>
      <sheetData sheetId="3713"/>
      <sheetData sheetId="3714"/>
      <sheetData sheetId="3715"/>
      <sheetData sheetId="3716"/>
      <sheetData sheetId="3717"/>
      <sheetData sheetId="3718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/>
      <sheetData sheetId="3816"/>
      <sheetData sheetId="3817"/>
      <sheetData sheetId="3818"/>
      <sheetData sheetId="3819" refreshError="1"/>
      <sheetData sheetId="3820" refreshError="1"/>
      <sheetData sheetId="3821" refreshError="1"/>
      <sheetData sheetId="3822" refreshError="1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 refreshError="1"/>
      <sheetData sheetId="3833"/>
      <sheetData sheetId="3834"/>
      <sheetData sheetId="3835"/>
      <sheetData sheetId="3836"/>
      <sheetData sheetId="3837" refreshError="1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/>
      <sheetData sheetId="3907"/>
      <sheetData sheetId="3908" refreshError="1"/>
      <sheetData sheetId="3909"/>
      <sheetData sheetId="3910"/>
      <sheetData sheetId="3911"/>
      <sheetData sheetId="3912"/>
      <sheetData sheetId="3913"/>
      <sheetData sheetId="3914"/>
      <sheetData sheetId="3915"/>
      <sheetData sheetId="3916" refreshError="1"/>
      <sheetData sheetId="3917" refreshError="1"/>
      <sheetData sheetId="3918" refreshError="1"/>
      <sheetData sheetId="3919" refreshError="1"/>
      <sheetData sheetId="3920"/>
      <sheetData sheetId="3921" refreshError="1"/>
      <sheetData sheetId="3922"/>
      <sheetData sheetId="3923" refreshError="1"/>
      <sheetData sheetId="3924" refreshError="1"/>
      <sheetData sheetId="3925"/>
      <sheetData sheetId="3926" refreshError="1"/>
      <sheetData sheetId="3927" refreshError="1"/>
      <sheetData sheetId="3928" refreshError="1"/>
      <sheetData sheetId="3929"/>
      <sheetData sheetId="3930" refreshError="1"/>
      <sheetData sheetId="3931"/>
      <sheetData sheetId="3932"/>
      <sheetData sheetId="3933"/>
      <sheetData sheetId="3934"/>
      <sheetData sheetId="3935"/>
      <sheetData sheetId="3936"/>
      <sheetData sheetId="3937"/>
      <sheetData sheetId="3938" refreshError="1"/>
      <sheetData sheetId="3939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/>
      <sheetData sheetId="3951" refreshError="1"/>
      <sheetData sheetId="3952" refreshError="1"/>
      <sheetData sheetId="3953" refreshError="1"/>
      <sheetData sheetId="3954" refreshError="1"/>
      <sheetData sheetId="3955"/>
      <sheetData sheetId="3956"/>
      <sheetData sheetId="3957" refreshError="1"/>
      <sheetData sheetId="3958"/>
      <sheetData sheetId="3959" refreshError="1"/>
      <sheetData sheetId="3960" refreshError="1"/>
      <sheetData sheetId="3961" refreshError="1"/>
      <sheetData sheetId="3962" refreshError="1"/>
      <sheetData sheetId="3963"/>
      <sheetData sheetId="3964" refreshError="1"/>
      <sheetData sheetId="3965"/>
      <sheetData sheetId="3966" refreshError="1"/>
      <sheetData sheetId="3967"/>
      <sheetData sheetId="3968" refreshError="1"/>
      <sheetData sheetId="3969" refreshError="1"/>
      <sheetData sheetId="3970"/>
      <sheetData sheetId="3971"/>
      <sheetData sheetId="3972"/>
      <sheetData sheetId="3973" refreshError="1"/>
      <sheetData sheetId="3974" refreshError="1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 refreshError="1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 refreshError="1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 refreshError="1"/>
      <sheetData sheetId="4043" refreshError="1"/>
      <sheetData sheetId="4044"/>
      <sheetData sheetId="4045"/>
      <sheetData sheetId="4046" refreshError="1"/>
      <sheetData sheetId="4047" refreshError="1"/>
      <sheetData sheetId="4048" refreshError="1"/>
      <sheetData sheetId="4049" refreshError="1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 refreshError="1"/>
      <sheetData sheetId="4061"/>
      <sheetData sheetId="4062"/>
      <sheetData sheetId="4063"/>
      <sheetData sheetId="4064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/>
      <sheetData sheetId="4073"/>
      <sheetData sheetId="4074"/>
      <sheetData sheetId="4075"/>
      <sheetData sheetId="4076"/>
      <sheetData sheetId="4077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/>
      <sheetData sheetId="4178"/>
      <sheetData sheetId="4179"/>
      <sheetData sheetId="4180" refreshError="1"/>
      <sheetData sheetId="4181"/>
      <sheetData sheetId="4182"/>
      <sheetData sheetId="4183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/>
      <sheetData sheetId="4377" refreshError="1"/>
      <sheetData sheetId="4378" refreshError="1"/>
      <sheetData sheetId="4379"/>
      <sheetData sheetId="4380"/>
      <sheetData sheetId="4381" refreshError="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/>
      <sheetData sheetId="4407"/>
      <sheetData sheetId="4408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 refreshError="1"/>
      <sheetData sheetId="4685" refreshError="1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/>
      <sheetData sheetId="4792"/>
      <sheetData sheetId="4793"/>
      <sheetData sheetId="4794"/>
      <sheetData sheetId="4795"/>
      <sheetData sheetId="4796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/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/>
      <sheetData sheetId="4831"/>
      <sheetData sheetId="4832"/>
      <sheetData sheetId="4833"/>
      <sheetData sheetId="4834"/>
      <sheetData sheetId="4835"/>
      <sheetData sheetId="4836"/>
      <sheetData sheetId="4837"/>
      <sheetData sheetId="4838"/>
      <sheetData sheetId="4839"/>
      <sheetData sheetId="4840" refreshError="1"/>
      <sheetData sheetId="4841" refreshError="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 refreshError="1"/>
      <sheetData sheetId="4855"/>
      <sheetData sheetId="4856"/>
      <sheetData sheetId="4857"/>
      <sheetData sheetId="4858"/>
      <sheetData sheetId="4859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/>
      <sheetData sheetId="4883"/>
      <sheetData sheetId="4884"/>
      <sheetData sheetId="4885"/>
      <sheetData sheetId="4886"/>
      <sheetData sheetId="4887"/>
      <sheetData sheetId="4888"/>
      <sheetData sheetId="4889"/>
      <sheetData sheetId="4890"/>
      <sheetData sheetId="4891"/>
      <sheetData sheetId="4892"/>
      <sheetData sheetId="4893"/>
      <sheetData sheetId="4894"/>
      <sheetData sheetId="4895"/>
      <sheetData sheetId="4896"/>
      <sheetData sheetId="4897"/>
      <sheetData sheetId="4898"/>
      <sheetData sheetId="4899"/>
      <sheetData sheetId="4900"/>
      <sheetData sheetId="4901"/>
      <sheetData sheetId="4902"/>
      <sheetData sheetId="4903"/>
      <sheetData sheetId="4904"/>
      <sheetData sheetId="4905"/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/>
      <sheetData sheetId="4963"/>
      <sheetData sheetId="4964"/>
      <sheetData sheetId="4965"/>
      <sheetData sheetId="4966"/>
      <sheetData sheetId="4967"/>
      <sheetData sheetId="4968"/>
      <sheetData sheetId="4969"/>
      <sheetData sheetId="4970"/>
      <sheetData sheetId="4971"/>
      <sheetData sheetId="4972"/>
      <sheetData sheetId="4973"/>
      <sheetData sheetId="4974"/>
      <sheetData sheetId="4975"/>
      <sheetData sheetId="4976"/>
      <sheetData sheetId="4977"/>
      <sheetData sheetId="4978"/>
      <sheetData sheetId="4979"/>
      <sheetData sheetId="4980"/>
      <sheetData sheetId="4981"/>
      <sheetData sheetId="4982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/>
      <sheetData sheetId="4994"/>
      <sheetData sheetId="4995"/>
      <sheetData sheetId="4996"/>
      <sheetData sheetId="4997"/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/>
      <sheetData sheetId="5022"/>
      <sheetData sheetId="5023"/>
      <sheetData sheetId="5024"/>
      <sheetData sheetId="5025"/>
      <sheetData sheetId="5026"/>
      <sheetData sheetId="5027"/>
      <sheetData sheetId="5028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/>
      <sheetData sheetId="5061"/>
      <sheetData sheetId="5062"/>
      <sheetData sheetId="5063"/>
      <sheetData sheetId="5064"/>
      <sheetData sheetId="5065"/>
      <sheetData sheetId="5066"/>
      <sheetData sheetId="5067"/>
      <sheetData sheetId="5068"/>
      <sheetData sheetId="5069"/>
      <sheetData sheetId="5070"/>
      <sheetData sheetId="5071"/>
      <sheetData sheetId="5072"/>
      <sheetData sheetId="5073"/>
      <sheetData sheetId="5074"/>
      <sheetData sheetId="5075"/>
      <sheetData sheetId="5076"/>
      <sheetData sheetId="5077"/>
      <sheetData sheetId="5078"/>
      <sheetData sheetId="5079"/>
      <sheetData sheetId="5080"/>
      <sheetData sheetId="5081"/>
      <sheetData sheetId="5082"/>
      <sheetData sheetId="5083"/>
      <sheetData sheetId="5084"/>
      <sheetData sheetId="5085"/>
      <sheetData sheetId="5086"/>
      <sheetData sheetId="5087"/>
      <sheetData sheetId="5088"/>
      <sheetData sheetId="5089"/>
      <sheetData sheetId="5090"/>
      <sheetData sheetId="5091"/>
      <sheetData sheetId="5092"/>
      <sheetData sheetId="5093"/>
      <sheetData sheetId="5094"/>
      <sheetData sheetId="5095"/>
      <sheetData sheetId="5096"/>
      <sheetData sheetId="5097"/>
      <sheetData sheetId="5098"/>
      <sheetData sheetId="5099"/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/>
      <sheetData sheetId="5121"/>
      <sheetData sheetId="5122"/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/>
      <sheetData sheetId="5150"/>
      <sheetData sheetId="5151"/>
      <sheetData sheetId="5152"/>
      <sheetData sheetId="5153"/>
      <sheetData sheetId="5154"/>
      <sheetData sheetId="5155"/>
      <sheetData sheetId="5156"/>
      <sheetData sheetId="5157"/>
      <sheetData sheetId="5158"/>
      <sheetData sheetId="5159"/>
      <sheetData sheetId="5160"/>
      <sheetData sheetId="5161"/>
      <sheetData sheetId="5162"/>
      <sheetData sheetId="5163"/>
      <sheetData sheetId="5164"/>
      <sheetData sheetId="5165"/>
      <sheetData sheetId="5166"/>
      <sheetData sheetId="5167"/>
      <sheetData sheetId="5168"/>
      <sheetData sheetId="5169"/>
      <sheetData sheetId="5170"/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/>
      <sheetData sheetId="5182"/>
      <sheetData sheetId="5183"/>
      <sheetData sheetId="5184"/>
      <sheetData sheetId="5185"/>
      <sheetData sheetId="5186"/>
      <sheetData sheetId="5187"/>
      <sheetData sheetId="5188"/>
      <sheetData sheetId="5189"/>
      <sheetData sheetId="5190"/>
      <sheetData sheetId="5191"/>
      <sheetData sheetId="5192"/>
      <sheetData sheetId="5193"/>
      <sheetData sheetId="5194"/>
      <sheetData sheetId="5195"/>
      <sheetData sheetId="5196"/>
      <sheetData sheetId="5197"/>
      <sheetData sheetId="5198"/>
      <sheetData sheetId="5199"/>
      <sheetData sheetId="5200"/>
      <sheetData sheetId="5201"/>
      <sheetData sheetId="5202"/>
      <sheetData sheetId="5203"/>
      <sheetData sheetId="5204"/>
      <sheetData sheetId="5205"/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/>
      <sheetData sheetId="5216"/>
      <sheetData sheetId="5217"/>
      <sheetData sheetId="5218"/>
      <sheetData sheetId="5219"/>
      <sheetData sheetId="5220"/>
      <sheetData sheetId="5221"/>
      <sheetData sheetId="5222"/>
      <sheetData sheetId="5223"/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/>
      <sheetData sheetId="5242"/>
      <sheetData sheetId="5243"/>
      <sheetData sheetId="5244"/>
      <sheetData sheetId="5245"/>
      <sheetData sheetId="5246"/>
      <sheetData sheetId="5247"/>
      <sheetData sheetId="5248"/>
      <sheetData sheetId="5249"/>
      <sheetData sheetId="5250"/>
      <sheetData sheetId="5251"/>
      <sheetData sheetId="5252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/>
      <sheetData sheetId="5262"/>
      <sheetData sheetId="5263"/>
      <sheetData sheetId="5264"/>
      <sheetData sheetId="5265"/>
      <sheetData sheetId="5266"/>
      <sheetData sheetId="5267"/>
      <sheetData sheetId="5268"/>
      <sheetData sheetId="5269"/>
      <sheetData sheetId="5270"/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/>
      <sheetData sheetId="5300"/>
      <sheetData sheetId="5301"/>
      <sheetData sheetId="5302"/>
      <sheetData sheetId="5303"/>
      <sheetData sheetId="5304"/>
      <sheetData sheetId="5305"/>
      <sheetData sheetId="5306"/>
      <sheetData sheetId="5307"/>
      <sheetData sheetId="5308"/>
      <sheetData sheetId="5309"/>
      <sheetData sheetId="5310"/>
      <sheetData sheetId="5311"/>
      <sheetData sheetId="5312"/>
      <sheetData sheetId="5313"/>
      <sheetData sheetId="5314"/>
      <sheetData sheetId="5315"/>
      <sheetData sheetId="5316"/>
      <sheetData sheetId="5317"/>
      <sheetData sheetId="5318"/>
      <sheetData sheetId="5319"/>
      <sheetData sheetId="5320"/>
      <sheetData sheetId="5321"/>
      <sheetData sheetId="5322"/>
      <sheetData sheetId="5323"/>
      <sheetData sheetId="5324"/>
      <sheetData sheetId="5325"/>
      <sheetData sheetId="5326"/>
      <sheetData sheetId="5327"/>
      <sheetData sheetId="5328"/>
      <sheetData sheetId="5329"/>
      <sheetData sheetId="5330"/>
      <sheetData sheetId="5331"/>
      <sheetData sheetId="5332"/>
      <sheetData sheetId="5333"/>
      <sheetData sheetId="5334"/>
      <sheetData sheetId="5335"/>
      <sheetData sheetId="5336"/>
      <sheetData sheetId="5337"/>
      <sheetData sheetId="5338"/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/>
      <sheetData sheetId="5421"/>
      <sheetData sheetId="5422"/>
      <sheetData sheetId="5423"/>
      <sheetData sheetId="5424"/>
      <sheetData sheetId="5425"/>
      <sheetData sheetId="5426"/>
      <sheetData sheetId="5427"/>
      <sheetData sheetId="5428"/>
      <sheetData sheetId="5429"/>
      <sheetData sheetId="5430"/>
      <sheetData sheetId="5431"/>
      <sheetData sheetId="5432"/>
      <sheetData sheetId="5433"/>
      <sheetData sheetId="5434"/>
      <sheetData sheetId="5435"/>
      <sheetData sheetId="5436"/>
      <sheetData sheetId="5437"/>
      <sheetData sheetId="5438"/>
      <sheetData sheetId="5439"/>
      <sheetData sheetId="5440"/>
      <sheetData sheetId="5441"/>
      <sheetData sheetId="5442"/>
      <sheetData sheetId="5443"/>
      <sheetData sheetId="5444"/>
      <sheetData sheetId="5445"/>
      <sheetData sheetId="5446"/>
      <sheetData sheetId="5447"/>
      <sheetData sheetId="5448"/>
      <sheetData sheetId="5449"/>
      <sheetData sheetId="5450"/>
      <sheetData sheetId="5451"/>
      <sheetData sheetId="5452"/>
      <sheetData sheetId="5453"/>
      <sheetData sheetId="5454"/>
      <sheetData sheetId="5455"/>
      <sheetData sheetId="5456"/>
      <sheetData sheetId="5457"/>
      <sheetData sheetId="5458"/>
      <sheetData sheetId="5459"/>
      <sheetData sheetId="5460"/>
      <sheetData sheetId="5461"/>
      <sheetData sheetId="5462"/>
      <sheetData sheetId="5463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/>
      <sheetData sheetId="5480"/>
      <sheetData sheetId="5481"/>
      <sheetData sheetId="5482"/>
      <sheetData sheetId="5483"/>
      <sheetData sheetId="5484"/>
      <sheetData sheetId="5485"/>
      <sheetData sheetId="5486"/>
      <sheetData sheetId="5487"/>
      <sheetData sheetId="5488"/>
      <sheetData sheetId="5489"/>
      <sheetData sheetId="5490"/>
      <sheetData sheetId="5491"/>
      <sheetData sheetId="5492"/>
      <sheetData sheetId="5493"/>
      <sheetData sheetId="5494"/>
      <sheetData sheetId="5495"/>
      <sheetData sheetId="5496"/>
      <sheetData sheetId="5497"/>
      <sheetData sheetId="5498"/>
      <sheetData sheetId="5499"/>
      <sheetData sheetId="5500"/>
      <sheetData sheetId="5501"/>
      <sheetData sheetId="5502"/>
      <sheetData sheetId="5503"/>
      <sheetData sheetId="5504"/>
      <sheetData sheetId="5505"/>
      <sheetData sheetId="5506"/>
      <sheetData sheetId="5507"/>
      <sheetData sheetId="5508"/>
      <sheetData sheetId="5509"/>
      <sheetData sheetId="5510"/>
      <sheetData sheetId="5511"/>
      <sheetData sheetId="5512"/>
      <sheetData sheetId="5513"/>
      <sheetData sheetId="5514"/>
      <sheetData sheetId="5515"/>
      <sheetData sheetId="5516"/>
      <sheetData sheetId="5517"/>
      <sheetData sheetId="5518"/>
      <sheetData sheetId="5519"/>
      <sheetData sheetId="5520"/>
      <sheetData sheetId="5521"/>
      <sheetData sheetId="5522"/>
      <sheetData sheetId="5523"/>
      <sheetData sheetId="5524"/>
      <sheetData sheetId="5525"/>
      <sheetData sheetId="5526"/>
      <sheetData sheetId="5527"/>
      <sheetData sheetId="5528"/>
      <sheetData sheetId="5529"/>
      <sheetData sheetId="5530"/>
      <sheetData sheetId="5531"/>
      <sheetData sheetId="5532"/>
      <sheetData sheetId="5533"/>
      <sheetData sheetId="5534"/>
      <sheetData sheetId="5535"/>
      <sheetData sheetId="5536"/>
      <sheetData sheetId="5537"/>
      <sheetData sheetId="5538"/>
      <sheetData sheetId="5539"/>
      <sheetData sheetId="5540"/>
      <sheetData sheetId="5541"/>
      <sheetData sheetId="5542"/>
      <sheetData sheetId="5543"/>
      <sheetData sheetId="5544"/>
      <sheetData sheetId="5545"/>
      <sheetData sheetId="5546"/>
      <sheetData sheetId="5547"/>
      <sheetData sheetId="5548"/>
      <sheetData sheetId="5549"/>
      <sheetData sheetId="5550"/>
      <sheetData sheetId="5551"/>
      <sheetData sheetId="5552"/>
      <sheetData sheetId="5553"/>
      <sheetData sheetId="5554"/>
      <sheetData sheetId="5555"/>
      <sheetData sheetId="5556"/>
      <sheetData sheetId="5557"/>
      <sheetData sheetId="5558"/>
      <sheetData sheetId="5559"/>
      <sheetData sheetId="5560"/>
      <sheetData sheetId="5561"/>
      <sheetData sheetId="5562"/>
      <sheetData sheetId="5563"/>
      <sheetData sheetId="5564"/>
      <sheetData sheetId="5565"/>
      <sheetData sheetId="5566"/>
      <sheetData sheetId="5567"/>
      <sheetData sheetId="5568"/>
      <sheetData sheetId="5569"/>
      <sheetData sheetId="5570"/>
      <sheetData sheetId="5571"/>
      <sheetData sheetId="5572"/>
      <sheetData sheetId="5573"/>
      <sheetData sheetId="5574"/>
      <sheetData sheetId="5575"/>
      <sheetData sheetId="5576"/>
      <sheetData sheetId="5577"/>
      <sheetData sheetId="5578"/>
      <sheetData sheetId="5579"/>
      <sheetData sheetId="5580"/>
      <sheetData sheetId="5581"/>
      <sheetData sheetId="5582"/>
      <sheetData sheetId="5583"/>
      <sheetData sheetId="5584"/>
      <sheetData sheetId="5585"/>
      <sheetData sheetId="5586"/>
      <sheetData sheetId="5587"/>
      <sheetData sheetId="5588"/>
      <sheetData sheetId="5589"/>
      <sheetData sheetId="5590"/>
      <sheetData sheetId="5591"/>
      <sheetData sheetId="5592"/>
      <sheetData sheetId="5593"/>
      <sheetData sheetId="5594"/>
      <sheetData sheetId="5595"/>
      <sheetData sheetId="5596"/>
      <sheetData sheetId="5597"/>
      <sheetData sheetId="5598"/>
      <sheetData sheetId="5599"/>
      <sheetData sheetId="5600"/>
      <sheetData sheetId="5601"/>
      <sheetData sheetId="5602"/>
      <sheetData sheetId="5603"/>
      <sheetData sheetId="5604"/>
      <sheetData sheetId="5605"/>
      <sheetData sheetId="5606"/>
      <sheetData sheetId="5607"/>
      <sheetData sheetId="5608"/>
      <sheetData sheetId="5609"/>
      <sheetData sheetId="5610"/>
      <sheetData sheetId="5611"/>
      <sheetData sheetId="5612"/>
      <sheetData sheetId="5613"/>
      <sheetData sheetId="5614"/>
      <sheetData sheetId="5615"/>
      <sheetData sheetId="5616"/>
      <sheetData sheetId="5617"/>
      <sheetData sheetId="5618"/>
      <sheetData sheetId="5619"/>
      <sheetData sheetId="5620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D"/>
      <sheetName val="토공"/>
      <sheetName val="철근콘크리트공"/>
      <sheetName val="지급자재"/>
      <sheetName val="1공구 건정토건 토공"/>
      <sheetName val="1공구 건정토건 철콘"/>
      <sheetName val="노임단가"/>
    </sheetNames>
    <sheetDataSet>
      <sheetData sheetId="0" refreshError="1">
        <row r="3">
          <cell r="A3" t="str">
            <v>전라선(신리∼순천)제6공구 노반개량공사</v>
          </cell>
          <cell r="C3">
            <v>0</v>
          </cell>
          <cell r="E3">
            <v>0</v>
          </cell>
          <cell r="F3">
            <v>76000000000</v>
          </cell>
        </row>
        <row r="4">
          <cell r="A4" t="str">
            <v>Ⅰ.순 공 사 비</v>
          </cell>
          <cell r="C4">
            <v>0</v>
          </cell>
          <cell r="E4">
            <v>0</v>
          </cell>
          <cell r="F4">
            <v>61958160850</v>
          </cell>
        </row>
        <row r="5">
          <cell r="A5" t="str">
            <v>가.공 사 비</v>
          </cell>
          <cell r="C5">
            <v>0</v>
          </cell>
          <cell r="E5">
            <v>0</v>
          </cell>
          <cell r="F5">
            <v>61958160850</v>
          </cell>
        </row>
        <row r="6">
          <cell r="A6" t="str">
            <v>1.토    공</v>
          </cell>
          <cell r="C6">
            <v>0</v>
          </cell>
          <cell r="E6">
            <v>0</v>
          </cell>
          <cell r="F6">
            <v>4202909920</v>
          </cell>
        </row>
        <row r="7">
          <cell r="A7" t="str">
            <v>가) 본 선 토 공</v>
          </cell>
          <cell r="C7">
            <v>0</v>
          </cell>
          <cell r="E7">
            <v>0</v>
          </cell>
          <cell r="F7">
            <v>2478343120</v>
          </cell>
        </row>
        <row r="8">
          <cell r="A8" t="str">
            <v>깍    기</v>
          </cell>
          <cell r="B8" t="str">
            <v>토사</v>
          </cell>
          <cell r="C8">
            <v>108815</v>
          </cell>
          <cell r="D8" t="str">
            <v>㎥</v>
          </cell>
          <cell r="E8">
            <v>680</v>
          </cell>
          <cell r="F8">
            <v>73994200</v>
          </cell>
        </row>
        <row r="9">
          <cell r="A9" t="str">
            <v>깍    기</v>
          </cell>
          <cell r="B9" t="str">
            <v>풍화암</v>
          </cell>
          <cell r="C9">
            <v>50534</v>
          </cell>
          <cell r="D9" t="str">
            <v>㎥</v>
          </cell>
          <cell r="E9">
            <v>1400</v>
          </cell>
          <cell r="F9">
            <v>70747600</v>
          </cell>
        </row>
        <row r="10">
          <cell r="A10" t="str">
            <v>깍    기</v>
          </cell>
          <cell r="B10" t="str">
            <v>연암</v>
          </cell>
          <cell r="C10">
            <v>2507</v>
          </cell>
          <cell r="D10" t="str">
            <v>㎥</v>
          </cell>
          <cell r="E10">
            <v>10000</v>
          </cell>
          <cell r="F10">
            <v>25070000</v>
          </cell>
        </row>
        <row r="11">
          <cell r="A11" t="str">
            <v>돋    기</v>
          </cell>
          <cell r="B11" t="str">
            <v>유용토,L=1,470m</v>
          </cell>
          <cell r="C11">
            <v>147558</v>
          </cell>
          <cell r="D11" t="str">
            <v>㎥</v>
          </cell>
          <cell r="E11">
            <v>2000</v>
          </cell>
          <cell r="F11">
            <v>295116000</v>
          </cell>
        </row>
        <row r="12">
          <cell r="A12" t="str">
            <v>잔토처리</v>
          </cell>
          <cell r="B12" t="str">
            <v>자연상태,L=30,000m</v>
          </cell>
          <cell r="C12">
            <v>249819</v>
          </cell>
          <cell r="D12" t="str">
            <v>㎥</v>
          </cell>
          <cell r="E12">
            <v>7000</v>
          </cell>
          <cell r="F12">
            <v>1748733000</v>
          </cell>
        </row>
        <row r="13">
          <cell r="A13" t="str">
            <v>층 따 기</v>
          </cell>
          <cell r="B13" t="str">
            <v>H=50cm</v>
          </cell>
          <cell r="C13">
            <v>441</v>
          </cell>
          <cell r="D13" t="str">
            <v>㎥</v>
          </cell>
          <cell r="E13">
            <v>420</v>
          </cell>
          <cell r="F13">
            <v>185220</v>
          </cell>
        </row>
        <row r="14">
          <cell r="A14" t="str">
            <v>떼 입히기</v>
          </cell>
          <cell r="B14" t="str">
            <v>평떼</v>
          </cell>
          <cell r="C14">
            <v>7876</v>
          </cell>
          <cell r="D14" t="str">
            <v>㎡</v>
          </cell>
          <cell r="E14">
            <v>6800</v>
          </cell>
          <cell r="F14">
            <v>53556800</v>
          </cell>
        </row>
        <row r="15">
          <cell r="A15" t="str">
            <v>떼 입히기</v>
          </cell>
          <cell r="B15" t="str">
            <v>줄떼</v>
          </cell>
          <cell r="C15">
            <v>6204</v>
          </cell>
          <cell r="D15" t="str">
            <v>㎡</v>
          </cell>
          <cell r="E15">
            <v>4700</v>
          </cell>
          <cell r="F15">
            <v>29158800</v>
          </cell>
        </row>
        <row r="16">
          <cell r="A16" t="str">
            <v>비탈면 녹화공</v>
          </cell>
          <cell r="B16" t="str">
            <v>암절개면, t=4cm</v>
          </cell>
          <cell r="C16">
            <v>2167</v>
          </cell>
          <cell r="D16" t="str">
            <v>㎡</v>
          </cell>
          <cell r="E16">
            <v>25000</v>
          </cell>
          <cell r="F16">
            <v>54175000</v>
          </cell>
        </row>
        <row r="17">
          <cell r="A17" t="str">
            <v>비탈면 녹화공</v>
          </cell>
          <cell r="B17" t="str">
            <v>암절개면, t=8cm</v>
          </cell>
          <cell r="C17">
            <v>2861</v>
          </cell>
          <cell r="D17" t="str">
            <v>㎡</v>
          </cell>
          <cell r="E17">
            <v>30000</v>
          </cell>
          <cell r="F17">
            <v>85830000</v>
          </cell>
        </row>
        <row r="18">
          <cell r="A18" t="str">
            <v>측구 터파기</v>
          </cell>
          <cell r="B18" t="str">
            <v>토사,인력</v>
          </cell>
          <cell r="C18">
            <v>699</v>
          </cell>
          <cell r="D18" t="str">
            <v>㎥</v>
          </cell>
          <cell r="E18">
            <v>6000</v>
          </cell>
          <cell r="F18">
            <v>4194000</v>
          </cell>
        </row>
        <row r="19">
          <cell r="A19" t="str">
            <v>측구 둑쌓기</v>
          </cell>
          <cell r="B19" t="str">
            <v>토사,인력</v>
          </cell>
          <cell r="C19">
            <v>145</v>
          </cell>
          <cell r="D19" t="str">
            <v>㎥</v>
          </cell>
          <cell r="E19">
            <v>6000</v>
          </cell>
          <cell r="F19">
            <v>870000</v>
          </cell>
        </row>
        <row r="20">
          <cell r="A20" t="str">
            <v>깎기비탈면 고르기</v>
          </cell>
          <cell r="B20" t="str">
            <v>풍 화 암</v>
          </cell>
          <cell r="C20">
            <v>1957</v>
          </cell>
          <cell r="D20" t="str">
            <v>㎡</v>
          </cell>
          <cell r="E20">
            <v>1500</v>
          </cell>
          <cell r="F20">
            <v>2935500</v>
          </cell>
        </row>
        <row r="21">
          <cell r="A21" t="str">
            <v>깎기비탈면 고르기</v>
          </cell>
          <cell r="B21" t="str">
            <v>연    암</v>
          </cell>
          <cell r="C21">
            <v>252</v>
          </cell>
          <cell r="D21" t="str">
            <v>㎡</v>
          </cell>
          <cell r="E21">
            <v>2000</v>
          </cell>
          <cell r="F21">
            <v>504000</v>
          </cell>
        </row>
        <row r="22">
          <cell r="A22" t="str">
            <v>노면 고르기</v>
          </cell>
          <cell r="C22">
            <v>6708</v>
          </cell>
          <cell r="D22" t="str">
            <v>㎡</v>
          </cell>
          <cell r="E22">
            <v>1500</v>
          </cell>
          <cell r="F22">
            <v>10062000</v>
          </cell>
        </row>
        <row r="23">
          <cell r="A23" t="str">
            <v>돋기비탈면 돌붙임</v>
          </cell>
          <cell r="B23" t="str">
            <v>버럭유용,t=35cm</v>
          </cell>
          <cell r="C23">
            <v>709</v>
          </cell>
          <cell r="D23" t="str">
            <v>㎡</v>
          </cell>
          <cell r="E23">
            <v>20000</v>
          </cell>
          <cell r="F23">
            <v>14180000</v>
          </cell>
        </row>
        <row r="24">
          <cell r="A24" t="str">
            <v>표 토 제 거</v>
          </cell>
          <cell r="B24" t="str">
            <v>답구간,t=50cm</v>
          </cell>
          <cell r="C24">
            <v>22066</v>
          </cell>
          <cell r="D24" t="str">
            <v>㎡</v>
          </cell>
          <cell r="E24">
            <v>300</v>
          </cell>
          <cell r="F24">
            <v>6619800</v>
          </cell>
        </row>
        <row r="25">
          <cell r="A25" t="str">
            <v>표 토 제 거</v>
          </cell>
          <cell r="B25" t="str">
            <v>답외구간,t=15cm</v>
          </cell>
          <cell r="C25">
            <v>12056</v>
          </cell>
          <cell r="D25" t="str">
            <v>㎡</v>
          </cell>
          <cell r="E25">
            <v>200</v>
          </cell>
          <cell r="F25">
            <v>2411200</v>
          </cell>
        </row>
        <row r="26">
          <cell r="A26" t="str">
            <v>나) 본 선 부 속</v>
          </cell>
          <cell r="C26">
            <v>0</v>
          </cell>
          <cell r="E26">
            <v>0</v>
          </cell>
          <cell r="F26">
            <v>415217680</v>
          </cell>
        </row>
        <row r="27">
          <cell r="A27" t="str">
            <v>터 파 기</v>
          </cell>
          <cell r="B27" t="str">
            <v>토사</v>
          </cell>
          <cell r="C27">
            <v>2292</v>
          </cell>
          <cell r="D27" t="str">
            <v>㎥</v>
          </cell>
          <cell r="E27">
            <v>740</v>
          </cell>
          <cell r="F27">
            <v>1696080</v>
          </cell>
        </row>
        <row r="28">
          <cell r="A28" t="str">
            <v>터 파 기</v>
          </cell>
          <cell r="B28" t="str">
            <v>풍화암</v>
          </cell>
          <cell r="C28">
            <v>3133</v>
          </cell>
          <cell r="D28" t="str">
            <v>㎥</v>
          </cell>
          <cell r="E28">
            <v>22000</v>
          </cell>
          <cell r="F28">
            <v>68926000</v>
          </cell>
        </row>
        <row r="29">
          <cell r="A29" t="str">
            <v>터 파 기</v>
          </cell>
          <cell r="B29" t="str">
            <v>연암</v>
          </cell>
          <cell r="C29">
            <v>479</v>
          </cell>
          <cell r="D29" t="str">
            <v>㎥</v>
          </cell>
          <cell r="E29">
            <v>27000</v>
          </cell>
          <cell r="F29">
            <v>12933000</v>
          </cell>
        </row>
        <row r="30">
          <cell r="A30" t="str">
            <v>되메우기</v>
          </cell>
          <cell r="C30">
            <v>1354</v>
          </cell>
          <cell r="D30" t="str">
            <v>㎥</v>
          </cell>
          <cell r="E30">
            <v>900</v>
          </cell>
          <cell r="F30">
            <v>1218600</v>
          </cell>
        </row>
        <row r="31">
          <cell r="A31" t="str">
            <v>바닥 콘크리트</v>
          </cell>
          <cell r="B31" t="str">
            <v>σck=135kg/㎠</v>
          </cell>
          <cell r="C31">
            <v>31</v>
          </cell>
          <cell r="D31" t="str">
            <v>㎥</v>
          </cell>
          <cell r="E31">
            <v>54000</v>
          </cell>
          <cell r="F31">
            <v>1674000</v>
          </cell>
        </row>
        <row r="32">
          <cell r="A32" t="str">
            <v>수로 콘크리트</v>
          </cell>
          <cell r="B32" t="str">
            <v>σck=180kg/㎠</v>
          </cell>
          <cell r="C32">
            <v>2677</v>
          </cell>
          <cell r="D32" t="str">
            <v>㎥</v>
          </cell>
          <cell r="E32">
            <v>100000</v>
          </cell>
          <cell r="F32">
            <v>267700000</v>
          </cell>
        </row>
        <row r="33">
          <cell r="A33" t="str">
            <v>방음벽 기초 철근콘크리트</v>
          </cell>
          <cell r="B33" t="str">
            <v>σck=240kg/㎠</v>
          </cell>
          <cell r="C33">
            <v>237</v>
          </cell>
          <cell r="D33" t="str">
            <v>㎥</v>
          </cell>
          <cell r="E33">
            <v>110000</v>
          </cell>
          <cell r="F33">
            <v>26070000</v>
          </cell>
        </row>
        <row r="34">
          <cell r="A34" t="str">
            <v>방음벽 설치</v>
          </cell>
          <cell r="B34" t="str">
            <v>토공부,칼라,흡음형,H=3.0m,W=4.0m</v>
          </cell>
          <cell r="C34">
            <v>140</v>
          </cell>
          <cell r="D34" t="str">
            <v>m</v>
          </cell>
          <cell r="E34">
            <v>250000</v>
          </cell>
          <cell r="F34">
            <v>35000000</v>
          </cell>
        </row>
        <row r="35">
          <cell r="A35" t="str">
            <v>다) 개 천 내 기</v>
          </cell>
          <cell r="C35">
            <v>0</v>
          </cell>
          <cell r="E35">
            <v>0</v>
          </cell>
          <cell r="F35">
            <v>139780440</v>
          </cell>
        </row>
        <row r="36">
          <cell r="A36" t="str">
            <v>터 파 기</v>
          </cell>
          <cell r="B36" t="str">
            <v>육상,토사</v>
          </cell>
          <cell r="C36">
            <v>6861</v>
          </cell>
          <cell r="D36" t="str">
            <v>㎥</v>
          </cell>
          <cell r="E36">
            <v>740</v>
          </cell>
          <cell r="F36">
            <v>5077140</v>
          </cell>
        </row>
        <row r="37">
          <cell r="A37" t="str">
            <v>터 파 기</v>
          </cell>
          <cell r="B37" t="str">
            <v>육상,풍화암</v>
          </cell>
          <cell r="C37">
            <v>642</v>
          </cell>
          <cell r="D37" t="str">
            <v>㎥</v>
          </cell>
          <cell r="E37">
            <v>22000</v>
          </cell>
          <cell r="F37">
            <v>14124000</v>
          </cell>
        </row>
        <row r="38">
          <cell r="A38" t="str">
            <v>되메우기</v>
          </cell>
          <cell r="C38">
            <v>3002</v>
          </cell>
          <cell r="D38" t="str">
            <v>㎥</v>
          </cell>
          <cell r="E38">
            <v>900</v>
          </cell>
          <cell r="F38">
            <v>2701800</v>
          </cell>
        </row>
        <row r="39">
          <cell r="A39" t="str">
            <v>떼 입히기</v>
          </cell>
          <cell r="B39" t="str">
            <v>줄떼</v>
          </cell>
          <cell r="C39">
            <v>83</v>
          </cell>
          <cell r="D39" t="str">
            <v>㎡</v>
          </cell>
          <cell r="E39">
            <v>4700</v>
          </cell>
          <cell r="F39">
            <v>390100</v>
          </cell>
        </row>
        <row r="40">
          <cell r="A40" t="str">
            <v>떼 입히기</v>
          </cell>
          <cell r="B40" t="str">
            <v>평떼</v>
          </cell>
          <cell r="C40">
            <v>1288</v>
          </cell>
          <cell r="D40" t="str">
            <v>㎡</v>
          </cell>
          <cell r="E40">
            <v>6800</v>
          </cell>
          <cell r="F40">
            <v>8758400</v>
          </cell>
        </row>
        <row r="41">
          <cell r="A41" t="str">
            <v>측구 둑쌓기</v>
          </cell>
          <cell r="B41" t="str">
            <v>토사,인력</v>
          </cell>
          <cell r="C41">
            <v>34</v>
          </cell>
          <cell r="D41" t="str">
            <v>㎥</v>
          </cell>
          <cell r="E41">
            <v>6000</v>
          </cell>
          <cell r="F41">
            <v>204000</v>
          </cell>
        </row>
        <row r="42">
          <cell r="A42" t="str">
            <v>바닥 콘크리트</v>
          </cell>
          <cell r="B42" t="str">
            <v>σck=135kg/㎠</v>
          </cell>
          <cell r="C42">
            <v>239</v>
          </cell>
          <cell r="D42" t="str">
            <v>㎥</v>
          </cell>
          <cell r="E42">
            <v>19000</v>
          </cell>
          <cell r="F42">
            <v>4541000</v>
          </cell>
        </row>
        <row r="43">
          <cell r="A43" t="str">
            <v>수로 철근콘크리트</v>
          </cell>
          <cell r="B43" t="str">
            <v>σck=240kg/㎠</v>
          </cell>
          <cell r="C43">
            <v>1552</v>
          </cell>
          <cell r="D43" t="str">
            <v>㎥</v>
          </cell>
          <cell r="E43">
            <v>67000</v>
          </cell>
          <cell r="F43">
            <v>103984000</v>
          </cell>
        </row>
        <row r="44">
          <cell r="A44" t="str">
            <v>라) 길 내 기</v>
          </cell>
          <cell r="C44">
            <v>0</v>
          </cell>
          <cell r="E44">
            <v>0</v>
          </cell>
          <cell r="F44">
            <v>387494880</v>
          </cell>
        </row>
        <row r="45">
          <cell r="A45" t="str">
            <v>깍    기</v>
          </cell>
          <cell r="B45" t="str">
            <v>토사</v>
          </cell>
          <cell r="C45">
            <v>15936</v>
          </cell>
          <cell r="D45" t="str">
            <v>㎥</v>
          </cell>
          <cell r="E45">
            <v>680</v>
          </cell>
          <cell r="F45">
            <v>10836480</v>
          </cell>
        </row>
        <row r="46">
          <cell r="A46" t="str">
            <v>깍    기</v>
          </cell>
          <cell r="B46" t="str">
            <v>풍화암</v>
          </cell>
          <cell r="C46">
            <v>130</v>
          </cell>
          <cell r="D46" t="str">
            <v>㎥</v>
          </cell>
          <cell r="E46">
            <v>1400</v>
          </cell>
          <cell r="F46">
            <v>182000</v>
          </cell>
        </row>
        <row r="47">
          <cell r="A47" t="str">
            <v>돋    기</v>
          </cell>
          <cell r="B47" t="str">
            <v>유용토,L=1,470m</v>
          </cell>
          <cell r="C47">
            <v>13804</v>
          </cell>
          <cell r="D47" t="str">
            <v>㎥</v>
          </cell>
          <cell r="E47">
            <v>2000</v>
          </cell>
          <cell r="F47">
            <v>27608000</v>
          </cell>
        </row>
        <row r="48">
          <cell r="A48" t="str">
            <v>측구 터파기</v>
          </cell>
          <cell r="B48" t="str">
            <v>인력</v>
          </cell>
          <cell r="C48">
            <v>1447</v>
          </cell>
          <cell r="D48" t="str">
            <v>㎥</v>
          </cell>
          <cell r="E48">
            <v>6000</v>
          </cell>
          <cell r="F48">
            <v>8682000</v>
          </cell>
        </row>
        <row r="49">
          <cell r="A49" t="str">
            <v>측구 둑쌓기</v>
          </cell>
          <cell r="B49" t="str">
            <v>인력</v>
          </cell>
          <cell r="C49">
            <v>167</v>
          </cell>
          <cell r="D49" t="str">
            <v>㎥</v>
          </cell>
          <cell r="E49">
            <v>6000</v>
          </cell>
          <cell r="F49">
            <v>1002000</v>
          </cell>
        </row>
        <row r="50">
          <cell r="A50" t="str">
            <v>떼 입히기</v>
          </cell>
          <cell r="B50" t="str">
            <v>평떼</v>
          </cell>
          <cell r="C50">
            <v>5351</v>
          </cell>
          <cell r="D50" t="str">
            <v>㎡</v>
          </cell>
          <cell r="E50">
            <v>6800</v>
          </cell>
          <cell r="F50">
            <v>36386800</v>
          </cell>
        </row>
        <row r="51">
          <cell r="A51" t="str">
            <v>떼 입히기</v>
          </cell>
          <cell r="B51" t="str">
            <v>줄떼</v>
          </cell>
          <cell r="C51">
            <v>5708</v>
          </cell>
          <cell r="D51" t="str">
            <v>㎡</v>
          </cell>
          <cell r="E51">
            <v>4700</v>
          </cell>
          <cell r="F51">
            <v>26827600</v>
          </cell>
        </row>
        <row r="52">
          <cell r="A52" t="str">
            <v>비탈면 보호 녹화공</v>
          </cell>
          <cell r="B52" t="str">
            <v>암절개면,t=4cm</v>
          </cell>
          <cell r="C52">
            <v>336</v>
          </cell>
          <cell r="D52" t="str">
            <v>㎡</v>
          </cell>
          <cell r="E52">
            <v>25000</v>
          </cell>
          <cell r="F52">
            <v>8400000</v>
          </cell>
        </row>
        <row r="53">
          <cell r="A53" t="str">
            <v>포장 콘크리트</v>
          </cell>
          <cell r="B53" t="str">
            <v>t=20cm,σbk=40kg/㎠</v>
          </cell>
          <cell r="C53">
            <v>1512</v>
          </cell>
          <cell r="D53" t="str">
            <v>㎥</v>
          </cell>
          <cell r="E53">
            <v>140000</v>
          </cell>
          <cell r="F53">
            <v>211680000</v>
          </cell>
        </row>
        <row r="54">
          <cell r="A54" t="str">
            <v>흄관 부설</v>
          </cell>
          <cell r="B54" t="str">
            <v>φ=100cm,칼라식</v>
          </cell>
          <cell r="C54">
            <v>96</v>
          </cell>
          <cell r="D54" t="str">
            <v>m</v>
          </cell>
          <cell r="E54">
            <v>210000</v>
          </cell>
          <cell r="F54">
            <v>20160000</v>
          </cell>
        </row>
        <row r="55">
          <cell r="A55" t="str">
            <v>울타리설치</v>
          </cell>
          <cell r="B55" t="str">
            <v>H=1.80m,용융아연도망</v>
          </cell>
          <cell r="C55">
            <v>397</v>
          </cell>
          <cell r="D55" t="str">
            <v>m</v>
          </cell>
          <cell r="E55">
            <v>90000</v>
          </cell>
          <cell r="F55">
            <v>35730000</v>
          </cell>
        </row>
        <row r="56">
          <cell r="A56" t="str">
            <v>마) 지    축</v>
          </cell>
          <cell r="C56">
            <v>0</v>
          </cell>
          <cell r="E56">
            <v>0</v>
          </cell>
          <cell r="F56">
            <v>782073800</v>
          </cell>
        </row>
        <row r="57">
          <cell r="A57" t="str">
            <v>깍    기</v>
          </cell>
          <cell r="B57" t="str">
            <v>토사</v>
          </cell>
          <cell r="C57">
            <v>34556</v>
          </cell>
          <cell r="D57" t="str">
            <v>㎥</v>
          </cell>
          <cell r="E57">
            <v>680</v>
          </cell>
          <cell r="F57">
            <v>23498080</v>
          </cell>
        </row>
        <row r="58">
          <cell r="A58" t="str">
            <v>깍    기</v>
          </cell>
          <cell r="B58" t="str">
            <v>풍화암</v>
          </cell>
          <cell r="C58">
            <v>10710</v>
          </cell>
          <cell r="D58" t="str">
            <v>㎥</v>
          </cell>
          <cell r="E58">
            <v>1400</v>
          </cell>
          <cell r="F58">
            <v>14994000</v>
          </cell>
        </row>
        <row r="59">
          <cell r="A59" t="str">
            <v>터 파 기</v>
          </cell>
          <cell r="B59" t="str">
            <v>토사</v>
          </cell>
          <cell r="C59">
            <v>2191</v>
          </cell>
          <cell r="D59" t="str">
            <v>㎥</v>
          </cell>
          <cell r="E59">
            <v>740</v>
          </cell>
          <cell r="F59">
            <v>1621340</v>
          </cell>
        </row>
        <row r="60">
          <cell r="A60" t="str">
            <v>터 파 기</v>
          </cell>
          <cell r="B60" t="str">
            <v>풍화암</v>
          </cell>
          <cell r="C60">
            <v>423</v>
          </cell>
          <cell r="D60" t="str">
            <v>㎥</v>
          </cell>
          <cell r="E60">
            <v>22000</v>
          </cell>
          <cell r="F60">
            <v>9306000</v>
          </cell>
        </row>
        <row r="61">
          <cell r="A61" t="str">
            <v>되메우기</v>
          </cell>
          <cell r="B61" t="str">
            <v>토사</v>
          </cell>
          <cell r="C61">
            <v>591</v>
          </cell>
          <cell r="D61" t="str">
            <v>㎥</v>
          </cell>
          <cell r="E61">
            <v>900</v>
          </cell>
          <cell r="F61">
            <v>531900</v>
          </cell>
        </row>
        <row r="62">
          <cell r="A62" t="str">
            <v>돋    기</v>
          </cell>
          <cell r="B62" t="str">
            <v>유용토,L=1470m</v>
          </cell>
          <cell r="C62">
            <v>210598</v>
          </cell>
          <cell r="D62" t="str">
            <v>㎥</v>
          </cell>
          <cell r="E62">
            <v>2000</v>
          </cell>
          <cell r="F62">
            <v>421196000</v>
          </cell>
        </row>
        <row r="63">
          <cell r="A63" t="str">
            <v>층 따 기</v>
          </cell>
          <cell r="B63" t="str">
            <v>H=50cm</v>
          </cell>
          <cell r="C63">
            <v>259</v>
          </cell>
          <cell r="D63" t="str">
            <v>㎥</v>
          </cell>
          <cell r="E63">
            <v>420</v>
          </cell>
          <cell r="F63">
            <v>108780</v>
          </cell>
        </row>
        <row r="64">
          <cell r="A64" t="str">
            <v>떼 입히기</v>
          </cell>
          <cell r="B64" t="str">
            <v>줄떼</v>
          </cell>
          <cell r="C64">
            <v>11678</v>
          </cell>
          <cell r="D64" t="str">
            <v>㎡</v>
          </cell>
          <cell r="E64">
            <v>4700</v>
          </cell>
          <cell r="F64">
            <v>54886600</v>
          </cell>
        </row>
        <row r="65">
          <cell r="A65" t="str">
            <v>떼 입히기</v>
          </cell>
          <cell r="B65" t="str">
            <v>평떼</v>
          </cell>
          <cell r="C65">
            <v>1213</v>
          </cell>
          <cell r="D65" t="str">
            <v>㎡</v>
          </cell>
          <cell r="E65">
            <v>6800</v>
          </cell>
          <cell r="F65">
            <v>8248400</v>
          </cell>
        </row>
        <row r="66">
          <cell r="A66" t="str">
            <v>측구 터파기</v>
          </cell>
          <cell r="B66" t="str">
            <v>토사,인력</v>
          </cell>
          <cell r="C66">
            <v>1491</v>
          </cell>
          <cell r="D66" t="str">
            <v>㎥</v>
          </cell>
          <cell r="E66">
            <v>6000</v>
          </cell>
          <cell r="F66">
            <v>8946000</v>
          </cell>
        </row>
        <row r="67">
          <cell r="A67" t="str">
            <v>측구 둑쌓기</v>
          </cell>
          <cell r="B67" t="str">
            <v>토사,인력</v>
          </cell>
          <cell r="C67">
            <v>214</v>
          </cell>
          <cell r="D67" t="str">
            <v>㎥</v>
          </cell>
          <cell r="E67">
            <v>6000</v>
          </cell>
          <cell r="F67">
            <v>1284000</v>
          </cell>
        </row>
        <row r="68">
          <cell r="A68" t="str">
            <v>깎기비탈면 고르기</v>
          </cell>
          <cell r="B68" t="str">
            <v>풍화암</v>
          </cell>
          <cell r="C68">
            <v>495</v>
          </cell>
          <cell r="D68" t="str">
            <v>㎡</v>
          </cell>
          <cell r="E68">
            <v>1500</v>
          </cell>
          <cell r="F68">
            <v>742500</v>
          </cell>
        </row>
        <row r="69">
          <cell r="A69" t="str">
            <v>노면 고르기</v>
          </cell>
          <cell r="C69">
            <v>3845</v>
          </cell>
          <cell r="D69" t="str">
            <v>㎡</v>
          </cell>
          <cell r="E69">
            <v>1500</v>
          </cell>
          <cell r="F69">
            <v>5767500</v>
          </cell>
        </row>
        <row r="70">
          <cell r="A70" t="str">
            <v>돋기비탈면 돌붙임</v>
          </cell>
          <cell r="B70" t="str">
            <v>버럭유용,t=35cm</v>
          </cell>
          <cell r="C70">
            <v>4791</v>
          </cell>
          <cell r="D70" t="str">
            <v>㎡</v>
          </cell>
          <cell r="E70">
            <v>20000</v>
          </cell>
          <cell r="F70">
            <v>95820000</v>
          </cell>
        </row>
        <row r="71">
          <cell r="A71" t="str">
            <v>표 토 제 거</v>
          </cell>
          <cell r="B71" t="str">
            <v>답구간,t=50cm</v>
          </cell>
          <cell r="C71">
            <v>20225</v>
          </cell>
          <cell r="D71" t="str">
            <v>㎡</v>
          </cell>
          <cell r="E71">
            <v>300</v>
          </cell>
          <cell r="F71">
            <v>6067500</v>
          </cell>
        </row>
        <row r="72">
          <cell r="A72" t="str">
            <v>표 토 제 거</v>
          </cell>
          <cell r="B72" t="str">
            <v>답외구간,t=15cm</v>
          </cell>
          <cell r="C72">
            <v>28396</v>
          </cell>
          <cell r="D72" t="str">
            <v>㎡</v>
          </cell>
          <cell r="E72">
            <v>200</v>
          </cell>
          <cell r="F72">
            <v>5679200</v>
          </cell>
        </row>
        <row r="73">
          <cell r="A73" t="str">
            <v>수로 콘크리트</v>
          </cell>
          <cell r="B73" t="str">
            <v>σck=180kg/㎠</v>
          </cell>
          <cell r="C73">
            <v>1402</v>
          </cell>
          <cell r="D73" t="str">
            <v>㎥</v>
          </cell>
          <cell r="E73">
            <v>88000</v>
          </cell>
          <cell r="F73">
            <v>123376000</v>
          </cell>
        </row>
        <row r="74">
          <cell r="A74" t="str">
            <v>2.교    량</v>
          </cell>
          <cell r="C74">
            <v>0</v>
          </cell>
          <cell r="E74">
            <v>0</v>
          </cell>
          <cell r="F74">
            <v>525399920</v>
          </cell>
        </row>
        <row r="75">
          <cell r="A75" t="str">
            <v>터 파 기</v>
          </cell>
          <cell r="B75" t="str">
            <v>육상,토사</v>
          </cell>
          <cell r="C75">
            <v>3628</v>
          </cell>
          <cell r="D75" t="str">
            <v>㎥</v>
          </cell>
          <cell r="E75">
            <v>740</v>
          </cell>
          <cell r="F75">
            <v>2684720</v>
          </cell>
        </row>
        <row r="76">
          <cell r="A76" t="str">
            <v>터 파 기</v>
          </cell>
          <cell r="B76" t="str">
            <v>수중,토사</v>
          </cell>
          <cell r="C76">
            <v>1199</v>
          </cell>
          <cell r="D76" t="str">
            <v>㎥</v>
          </cell>
          <cell r="E76">
            <v>1000</v>
          </cell>
          <cell r="F76">
            <v>1199000</v>
          </cell>
        </row>
        <row r="77">
          <cell r="A77" t="str">
            <v>되메우기</v>
          </cell>
          <cell r="B77" t="str">
            <v>토사</v>
          </cell>
          <cell r="C77">
            <v>990</v>
          </cell>
          <cell r="D77" t="str">
            <v>㎥</v>
          </cell>
          <cell r="E77">
            <v>900</v>
          </cell>
          <cell r="F77">
            <v>891000</v>
          </cell>
        </row>
        <row r="78">
          <cell r="A78" t="str">
            <v>기초 막돌 다짐</v>
          </cell>
          <cell r="B78" t="str">
            <v>버럭유용</v>
          </cell>
          <cell r="C78">
            <v>1786</v>
          </cell>
          <cell r="D78" t="str">
            <v>㎥</v>
          </cell>
          <cell r="E78">
            <v>20000</v>
          </cell>
          <cell r="F78">
            <v>35720000</v>
          </cell>
        </row>
        <row r="79">
          <cell r="A79" t="str">
            <v>구조물 뒷채움</v>
          </cell>
          <cell r="B79" t="str">
            <v>버럭유용</v>
          </cell>
          <cell r="C79">
            <v>1260</v>
          </cell>
          <cell r="D79" t="str">
            <v>㎥</v>
          </cell>
          <cell r="E79">
            <v>20000</v>
          </cell>
          <cell r="F79">
            <v>25200000</v>
          </cell>
        </row>
        <row r="80">
          <cell r="A80" t="str">
            <v>P.H.C 파일박기</v>
          </cell>
          <cell r="B80" t="str">
            <v>φ300mm,L=6m 직항</v>
          </cell>
          <cell r="C80">
            <v>68</v>
          </cell>
          <cell r="D80" t="str">
            <v>본</v>
          </cell>
          <cell r="E80">
            <v>200000</v>
          </cell>
          <cell r="F80">
            <v>13600000</v>
          </cell>
        </row>
        <row r="81">
          <cell r="A81" t="str">
            <v>P.H.C 파일박기</v>
          </cell>
          <cell r="B81" t="str">
            <v>φ400mm,L=6m 직항</v>
          </cell>
          <cell r="C81">
            <v>141</v>
          </cell>
          <cell r="D81" t="str">
            <v>본</v>
          </cell>
          <cell r="E81">
            <v>230000</v>
          </cell>
          <cell r="F81">
            <v>32430000</v>
          </cell>
        </row>
        <row r="82">
          <cell r="A82" t="str">
            <v>바닥 콘크리트</v>
          </cell>
          <cell r="B82" t="str">
            <v>σck=135kg/㎠</v>
          </cell>
          <cell r="C82">
            <v>68</v>
          </cell>
          <cell r="D82" t="str">
            <v>㎥</v>
          </cell>
          <cell r="E82">
            <v>19000</v>
          </cell>
          <cell r="F82">
            <v>1292000</v>
          </cell>
        </row>
        <row r="83">
          <cell r="A83" t="str">
            <v>교대 기초 철근콘크리트</v>
          </cell>
          <cell r="B83" t="str">
            <v>σck=240kg/㎠</v>
          </cell>
          <cell r="C83">
            <v>95</v>
          </cell>
          <cell r="D83" t="str">
            <v>㎥</v>
          </cell>
          <cell r="E83">
            <v>58000</v>
          </cell>
          <cell r="F83">
            <v>5510000</v>
          </cell>
        </row>
        <row r="84">
          <cell r="A84" t="str">
            <v>교대 구체 철근콘크리트</v>
          </cell>
          <cell r="B84" t="str">
            <v>σck=240kg/㎠</v>
          </cell>
          <cell r="C84">
            <v>161</v>
          </cell>
          <cell r="D84" t="str">
            <v>㎥</v>
          </cell>
          <cell r="E84">
            <v>147000</v>
          </cell>
          <cell r="F84">
            <v>23667000</v>
          </cell>
        </row>
        <row r="85">
          <cell r="A85" t="str">
            <v>교각 기초 철근콘크리트</v>
          </cell>
          <cell r="B85" t="str">
            <v>σck=240kg/㎠</v>
          </cell>
          <cell r="C85">
            <v>69</v>
          </cell>
          <cell r="D85" t="str">
            <v>㎥</v>
          </cell>
          <cell r="E85">
            <v>70000</v>
          </cell>
          <cell r="F85">
            <v>4830000</v>
          </cell>
        </row>
        <row r="86">
          <cell r="A86" t="str">
            <v>교각 구체 철근콘크리트</v>
          </cell>
          <cell r="B86" t="str">
            <v>σck=240kg/㎠</v>
          </cell>
          <cell r="C86">
            <v>99</v>
          </cell>
          <cell r="D86" t="str">
            <v>㎥</v>
          </cell>
          <cell r="E86">
            <v>250000</v>
          </cell>
          <cell r="F86">
            <v>24750000</v>
          </cell>
        </row>
        <row r="87">
          <cell r="A87" t="str">
            <v>네오프랜패드설치</v>
          </cell>
          <cell r="B87" t="str">
            <v>1620x450x16mm</v>
          </cell>
          <cell r="C87">
            <v>6</v>
          </cell>
          <cell r="D87" t="str">
            <v>개</v>
          </cell>
          <cell r="E87">
            <v>30000</v>
          </cell>
          <cell r="F87">
            <v>180000</v>
          </cell>
        </row>
        <row r="88">
          <cell r="A88" t="str">
            <v>R.C슬래브 철근콘크리트</v>
          </cell>
          <cell r="B88" t="str">
            <v>σck=240kg/㎠</v>
          </cell>
          <cell r="C88">
            <v>139</v>
          </cell>
          <cell r="D88" t="str">
            <v>㎥</v>
          </cell>
          <cell r="E88">
            <v>140000</v>
          </cell>
          <cell r="F88">
            <v>19460000</v>
          </cell>
        </row>
        <row r="89">
          <cell r="A89" t="str">
            <v>교면방수</v>
          </cell>
          <cell r="B89" t="str">
            <v>침투식액체,2회</v>
          </cell>
          <cell r="C89">
            <v>271</v>
          </cell>
          <cell r="D89" t="str">
            <v>㎡</v>
          </cell>
          <cell r="E89">
            <v>4200</v>
          </cell>
          <cell r="F89">
            <v>1138200</v>
          </cell>
        </row>
        <row r="90">
          <cell r="A90" t="str">
            <v>난간설치</v>
          </cell>
          <cell r="B90" t="str">
            <v>STS PIPE,H=1.0m</v>
          </cell>
          <cell r="C90">
            <v>30</v>
          </cell>
          <cell r="D90" t="str">
            <v>m</v>
          </cell>
          <cell r="E90">
            <v>85000</v>
          </cell>
          <cell r="F90">
            <v>2550000</v>
          </cell>
        </row>
        <row r="91">
          <cell r="A91" t="str">
            <v>함형 철근콘크리트</v>
          </cell>
          <cell r="B91" t="str">
            <v>σck=240kg/㎠</v>
          </cell>
          <cell r="C91">
            <v>535</v>
          </cell>
          <cell r="D91" t="str">
            <v>㎥</v>
          </cell>
          <cell r="E91">
            <v>140000</v>
          </cell>
          <cell r="F91">
            <v>74900000</v>
          </cell>
        </row>
        <row r="92">
          <cell r="A92" t="str">
            <v>램프 철근콘크리트</v>
          </cell>
          <cell r="B92" t="str">
            <v>σck=240kg/㎠</v>
          </cell>
          <cell r="C92">
            <v>290</v>
          </cell>
          <cell r="D92" t="str">
            <v>㎥</v>
          </cell>
          <cell r="E92">
            <v>54000</v>
          </cell>
          <cell r="F92">
            <v>15660000</v>
          </cell>
        </row>
        <row r="93">
          <cell r="A93" t="str">
            <v>집수정 철근콘크리트</v>
          </cell>
          <cell r="B93" t="str">
            <v>σck=240kg/㎠</v>
          </cell>
          <cell r="C93">
            <v>8</v>
          </cell>
          <cell r="D93" t="str">
            <v>㎥</v>
          </cell>
          <cell r="E93">
            <v>115000</v>
          </cell>
          <cell r="F93">
            <v>920000</v>
          </cell>
        </row>
        <row r="94">
          <cell r="A94" t="str">
            <v>중력식 옹벽 콘크리트</v>
          </cell>
          <cell r="B94" t="str">
            <v>σck=180kg/㎠</v>
          </cell>
          <cell r="C94">
            <v>211</v>
          </cell>
          <cell r="D94" t="str">
            <v>㎥</v>
          </cell>
          <cell r="E94">
            <v>60000</v>
          </cell>
          <cell r="F94">
            <v>12660000</v>
          </cell>
        </row>
        <row r="95">
          <cell r="A95" t="str">
            <v>철근콘크리트 깨기</v>
          </cell>
          <cell r="B95" t="str">
            <v>인력+기계</v>
          </cell>
          <cell r="C95">
            <v>1551</v>
          </cell>
          <cell r="D95" t="str">
            <v>㎥</v>
          </cell>
          <cell r="E95">
            <v>100000</v>
          </cell>
          <cell r="F95">
            <v>155100000</v>
          </cell>
        </row>
        <row r="96">
          <cell r="A96" t="str">
            <v>무근콘크리트 깨기</v>
          </cell>
          <cell r="B96" t="str">
            <v>T=30CM미만</v>
          </cell>
          <cell r="C96">
            <v>937</v>
          </cell>
          <cell r="D96" t="str">
            <v>㎥</v>
          </cell>
          <cell r="E96">
            <v>20000</v>
          </cell>
          <cell r="F96">
            <v>18740000</v>
          </cell>
        </row>
        <row r="97">
          <cell r="A97" t="str">
            <v>흄관 부설</v>
          </cell>
          <cell r="B97" t="str">
            <v>φ=60cm,칼라식</v>
          </cell>
          <cell r="C97">
            <v>596</v>
          </cell>
          <cell r="D97" t="str">
            <v>m</v>
          </cell>
          <cell r="E97">
            <v>87000</v>
          </cell>
          <cell r="F97">
            <v>51852000</v>
          </cell>
        </row>
        <row r="98">
          <cell r="A98" t="str">
            <v>물 푸 기</v>
          </cell>
          <cell r="B98" t="str">
            <v>φ100mm</v>
          </cell>
          <cell r="C98">
            <v>466</v>
          </cell>
          <cell r="D98" t="str">
            <v>시간</v>
          </cell>
          <cell r="E98">
            <v>1000</v>
          </cell>
          <cell r="F98">
            <v>466000</v>
          </cell>
        </row>
        <row r="99">
          <cell r="A99" t="str">
            <v>3.구    교</v>
          </cell>
          <cell r="C99">
            <v>0</v>
          </cell>
          <cell r="E99">
            <v>0</v>
          </cell>
          <cell r="F99">
            <v>419263120</v>
          </cell>
        </row>
        <row r="100">
          <cell r="A100" t="str">
            <v>터 파 기</v>
          </cell>
          <cell r="B100" t="str">
            <v>육상,토사</v>
          </cell>
          <cell r="C100">
            <v>7773</v>
          </cell>
          <cell r="D100" t="str">
            <v>㎥</v>
          </cell>
          <cell r="E100">
            <v>740</v>
          </cell>
          <cell r="F100">
            <v>5752020</v>
          </cell>
        </row>
        <row r="101">
          <cell r="A101" t="str">
            <v>되메우기</v>
          </cell>
          <cell r="B101" t="str">
            <v>토사</v>
          </cell>
          <cell r="C101">
            <v>539</v>
          </cell>
          <cell r="D101" t="str">
            <v>㎥</v>
          </cell>
          <cell r="E101">
            <v>900</v>
          </cell>
          <cell r="F101">
            <v>485100</v>
          </cell>
        </row>
        <row r="102">
          <cell r="A102" t="str">
            <v>기초 막돌 다짐</v>
          </cell>
          <cell r="B102" t="str">
            <v>버럭유용</v>
          </cell>
          <cell r="C102">
            <v>1216</v>
          </cell>
          <cell r="D102" t="str">
            <v>㎥</v>
          </cell>
          <cell r="E102">
            <v>20000</v>
          </cell>
          <cell r="F102">
            <v>24320000</v>
          </cell>
        </row>
        <row r="103">
          <cell r="A103" t="str">
            <v>구조물 뒷채움</v>
          </cell>
          <cell r="B103" t="str">
            <v>버럭유용</v>
          </cell>
          <cell r="C103">
            <v>4647</v>
          </cell>
          <cell r="D103" t="str">
            <v>㎥</v>
          </cell>
          <cell r="E103">
            <v>20000</v>
          </cell>
          <cell r="F103">
            <v>92940000</v>
          </cell>
        </row>
        <row r="104">
          <cell r="A104" t="str">
            <v>바닥 콘크리트</v>
          </cell>
          <cell r="B104" t="str">
            <v>σck=135kg/㎠</v>
          </cell>
          <cell r="C104">
            <v>124</v>
          </cell>
          <cell r="D104" t="str">
            <v>㎥</v>
          </cell>
          <cell r="E104">
            <v>28000</v>
          </cell>
          <cell r="F104">
            <v>3472000</v>
          </cell>
        </row>
        <row r="105">
          <cell r="A105" t="str">
            <v>함형 철근콘크리트</v>
          </cell>
          <cell r="B105" t="str">
            <v>σck=240kg/㎠</v>
          </cell>
          <cell r="C105">
            <v>1495</v>
          </cell>
          <cell r="D105" t="str">
            <v>㎥</v>
          </cell>
          <cell r="E105">
            <v>176000</v>
          </cell>
          <cell r="F105">
            <v>263120000</v>
          </cell>
        </row>
        <row r="106">
          <cell r="A106" t="str">
            <v>램프 철근콘크리트</v>
          </cell>
          <cell r="B106" t="str">
            <v>σck=240kg/㎠</v>
          </cell>
          <cell r="C106">
            <v>226</v>
          </cell>
          <cell r="D106" t="str">
            <v>㎥</v>
          </cell>
          <cell r="E106">
            <v>54000</v>
          </cell>
          <cell r="F106">
            <v>12204000</v>
          </cell>
        </row>
        <row r="107">
          <cell r="A107" t="str">
            <v>집수정 철근콘크리트</v>
          </cell>
          <cell r="B107" t="str">
            <v>σck=240kg/㎠</v>
          </cell>
          <cell r="C107">
            <v>138</v>
          </cell>
          <cell r="D107" t="str">
            <v>㎥</v>
          </cell>
          <cell r="E107">
            <v>115000</v>
          </cell>
          <cell r="F107">
            <v>15870000</v>
          </cell>
        </row>
        <row r="108">
          <cell r="A108" t="str">
            <v>집수정 뚜껑제작설치</v>
          </cell>
          <cell r="B108" t="str">
            <v>스틸그레팅</v>
          </cell>
          <cell r="C108">
            <v>8</v>
          </cell>
          <cell r="D108" t="str">
            <v>개</v>
          </cell>
          <cell r="E108">
            <v>100000</v>
          </cell>
          <cell r="F108">
            <v>800000</v>
          </cell>
        </row>
        <row r="109">
          <cell r="A109" t="str">
            <v>무근콘크리트 깨기</v>
          </cell>
          <cell r="B109" t="str">
            <v>t=30cm미만</v>
          </cell>
          <cell r="C109">
            <v>15</v>
          </cell>
          <cell r="D109" t="str">
            <v>㎥</v>
          </cell>
          <cell r="E109">
            <v>20000</v>
          </cell>
          <cell r="F109">
            <v>300000</v>
          </cell>
        </row>
        <row r="110">
          <cell r="A110" t="str">
            <v>4. 터    널</v>
          </cell>
          <cell r="C110">
            <v>0</v>
          </cell>
          <cell r="E110">
            <v>0</v>
          </cell>
          <cell r="F110">
            <v>33642335560</v>
          </cell>
        </row>
        <row r="111">
          <cell r="A111" t="str">
            <v>가)개 착 식 터 널</v>
          </cell>
          <cell r="C111">
            <v>0</v>
          </cell>
          <cell r="E111">
            <v>0</v>
          </cell>
          <cell r="F111">
            <v>11291935400</v>
          </cell>
        </row>
        <row r="112">
          <cell r="A112" t="str">
            <v>깍    기</v>
          </cell>
          <cell r="B112" t="str">
            <v>토사</v>
          </cell>
          <cell r="C112">
            <v>145185</v>
          </cell>
          <cell r="D112" t="str">
            <v>㎥</v>
          </cell>
          <cell r="E112">
            <v>680</v>
          </cell>
          <cell r="F112">
            <v>98725800</v>
          </cell>
        </row>
        <row r="113">
          <cell r="A113" t="str">
            <v>깍    기</v>
          </cell>
          <cell r="B113" t="str">
            <v>풍화암</v>
          </cell>
          <cell r="C113">
            <v>240495</v>
          </cell>
          <cell r="D113" t="str">
            <v>㎥</v>
          </cell>
          <cell r="E113">
            <v>1400</v>
          </cell>
          <cell r="F113">
            <v>336693000</v>
          </cell>
        </row>
        <row r="114">
          <cell r="A114" t="str">
            <v>깍    기</v>
          </cell>
          <cell r="B114" t="str">
            <v>연암</v>
          </cell>
          <cell r="C114">
            <v>41003</v>
          </cell>
          <cell r="D114" t="str">
            <v>㎥</v>
          </cell>
          <cell r="E114">
            <v>10000</v>
          </cell>
          <cell r="F114">
            <v>410030000</v>
          </cell>
        </row>
        <row r="115">
          <cell r="A115" t="str">
            <v>깍    기</v>
          </cell>
          <cell r="B115" t="str">
            <v>경암</v>
          </cell>
          <cell r="C115">
            <v>24641</v>
          </cell>
          <cell r="D115" t="str">
            <v>㎥</v>
          </cell>
          <cell r="E115">
            <v>18000</v>
          </cell>
          <cell r="F115">
            <v>443538000</v>
          </cell>
        </row>
        <row r="116">
          <cell r="A116" t="str">
            <v>되메우기</v>
          </cell>
          <cell r="C116">
            <v>294749</v>
          </cell>
          <cell r="D116" t="str">
            <v>㎥</v>
          </cell>
          <cell r="E116">
            <v>900</v>
          </cell>
          <cell r="F116">
            <v>265274100</v>
          </cell>
        </row>
        <row r="117">
          <cell r="A117" t="str">
            <v>돋    기</v>
          </cell>
          <cell r="B117" t="str">
            <v>유용토,L=1,470m</v>
          </cell>
          <cell r="C117">
            <v>10707</v>
          </cell>
          <cell r="D117" t="str">
            <v>㎥</v>
          </cell>
          <cell r="E117">
            <v>2000</v>
          </cell>
          <cell r="F117">
            <v>21414000</v>
          </cell>
        </row>
        <row r="118">
          <cell r="A118" t="str">
            <v>노면 고르기</v>
          </cell>
          <cell r="C118">
            <v>14017</v>
          </cell>
          <cell r="D118" t="str">
            <v>㎡</v>
          </cell>
          <cell r="E118">
            <v>1500</v>
          </cell>
          <cell r="F118">
            <v>21025500</v>
          </cell>
        </row>
        <row r="119">
          <cell r="A119" t="str">
            <v>산마루측구 터파기</v>
          </cell>
          <cell r="C119">
            <v>136</v>
          </cell>
          <cell r="D119" t="str">
            <v>㎥</v>
          </cell>
          <cell r="E119">
            <v>6000</v>
          </cell>
          <cell r="F119">
            <v>816000</v>
          </cell>
        </row>
        <row r="120">
          <cell r="A120" t="str">
            <v>무근 콘크리트채움</v>
          </cell>
          <cell r="B120" t="str">
            <v>σck=150Kg/㎠</v>
          </cell>
          <cell r="C120">
            <v>604</v>
          </cell>
          <cell r="D120" t="str">
            <v>㎥</v>
          </cell>
          <cell r="E120">
            <v>19000</v>
          </cell>
          <cell r="F120">
            <v>11476000</v>
          </cell>
        </row>
        <row r="121">
          <cell r="A121" t="str">
            <v>바닥 콘크리트</v>
          </cell>
          <cell r="B121" t="str">
            <v>σck=135Kg/㎠</v>
          </cell>
          <cell r="C121">
            <v>3082</v>
          </cell>
          <cell r="D121" t="str">
            <v>㎥</v>
          </cell>
          <cell r="E121">
            <v>19000</v>
          </cell>
          <cell r="F121">
            <v>58558000</v>
          </cell>
        </row>
        <row r="122">
          <cell r="A122" t="str">
            <v>라이닝철근콘크리트</v>
          </cell>
          <cell r="B122" t="str">
            <v>σck=240Kg/㎠</v>
          </cell>
          <cell r="C122">
            <v>23363</v>
          </cell>
          <cell r="D122" t="str">
            <v>㎥</v>
          </cell>
          <cell r="E122">
            <v>100000</v>
          </cell>
          <cell r="F122">
            <v>2336300000</v>
          </cell>
        </row>
        <row r="123">
          <cell r="A123" t="str">
            <v>라멘 철근콘크리트</v>
          </cell>
          <cell r="B123" t="str">
            <v>σck=240kg/㎠</v>
          </cell>
          <cell r="C123">
            <v>33412</v>
          </cell>
          <cell r="D123" t="str">
            <v>㎥</v>
          </cell>
          <cell r="E123">
            <v>170000</v>
          </cell>
          <cell r="F123">
            <v>5680040000</v>
          </cell>
        </row>
        <row r="124">
          <cell r="A124" t="str">
            <v>익벽 기초콘크리트</v>
          </cell>
          <cell r="B124" t="str">
            <v>σck=180Kg/㎠</v>
          </cell>
          <cell r="C124">
            <v>23</v>
          </cell>
          <cell r="D124" t="str">
            <v>㎥</v>
          </cell>
          <cell r="E124">
            <v>20000</v>
          </cell>
          <cell r="F124">
            <v>460000</v>
          </cell>
        </row>
        <row r="125">
          <cell r="A125" t="str">
            <v>익벽 구체철근콘크리트</v>
          </cell>
          <cell r="B125" t="str">
            <v>σck=240Kg/㎠</v>
          </cell>
          <cell r="C125">
            <v>313</v>
          </cell>
          <cell r="D125" t="str">
            <v>㎥</v>
          </cell>
          <cell r="E125">
            <v>190000</v>
          </cell>
          <cell r="F125">
            <v>59470000</v>
          </cell>
        </row>
        <row r="126">
          <cell r="A126" t="str">
            <v>접합부 철근콘크리트</v>
          </cell>
          <cell r="B126" t="str">
            <v>σck=240kg/㎠</v>
          </cell>
          <cell r="C126">
            <v>175</v>
          </cell>
          <cell r="D126" t="str">
            <v>㎥</v>
          </cell>
          <cell r="E126">
            <v>200000</v>
          </cell>
          <cell r="F126">
            <v>35000000</v>
          </cell>
        </row>
        <row r="127">
          <cell r="A127" t="str">
            <v>방  수  공</v>
          </cell>
          <cell r="B127" t="str">
            <v>쉬트방수,t=2mm 함형부</v>
          </cell>
          <cell r="C127">
            <v>34732</v>
          </cell>
          <cell r="D127" t="str">
            <v>㎡</v>
          </cell>
          <cell r="E127">
            <v>20000</v>
          </cell>
          <cell r="F127">
            <v>694640000</v>
          </cell>
        </row>
        <row r="128">
          <cell r="A128" t="str">
            <v>방  수  공</v>
          </cell>
          <cell r="B128" t="str">
            <v>쉬트방수,t=2mm 아치부</v>
          </cell>
          <cell r="C128">
            <v>18118</v>
          </cell>
          <cell r="D128" t="str">
            <v>㎡</v>
          </cell>
          <cell r="E128">
            <v>20000</v>
          </cell>
          <cell r="F128">
            <v>362360000</v>
          </cell>
        </row>
        <row r="129">
          <cell r="A129" t="str">
            <v>배수관 부설</v>
          </cell>
          <cell r="B129" t="str">
            <v>THP유공관,φ100mm</v>
          </cell>
          <cell r="C129">
            <v>1524</v>
          </cell>
          <cell r="D129" t="str">
            <v>m</v>
          </cell>
          <cell r="E129">
            <v>20000</v>
          </cell>
          <cell r="F129">
            <v>30480000</v>
          </cell>
        </row>
        <row r="130">
          <cell r="A130" t="str">
            <v>배수로뚜껑제작 설치</v>
          </cell>
          <cell r="B130" t="str">
            <v>50cmX49.5cmX10cm</v>
          </cell>
          <cell r="C130">
            <v>6203</v>
          </cell>
          <cell r="D130" t="str">
            <v>개</v>
          </cell>
          <cell r="E130">
            <v>15000</v>
          </cell>
          <cell r="F130">
            <v>93045000</v>
          </cell>
        </row>
        <row r="131">
          <cell r="A131" t="str">
            <v>열차대피손잡이</v>
          </cell>
          <cell r="B131" t="str">
            <v>스텐레스, φ50.8mmx3mm</v>
          </cell>
          <cell r="C131">
            <v>153</v>
          </cell>
          <cell r="D131" t="str">
            <v>m</v>
          </cell>
          <cell r="E131">
            <v>30000</v>
          </cell>
          <cell r="F131">
            <v>4590000</v>
          </cell>
        </row>
        <row r="132">
          <cell r="A132" t="str">
            <v>공사용 갱문설치</v>
          </cell>
          <cell r="C132">
            <v>8</v>
          </cell>
          <cell r="D132" t="str">
            <v>개소</v>
          </cell>
          <cell r="E132">
            <v>10000000</v>
          </cell>
          <cell r="F132">
            <v>80000000</v>
          </cell>
        </row>
        <row r="133">
          <cell r="A133" t="str">
            <v>공사용 갱문철거</v>
          </cell>
          <cell r="C133">
            <v>8</v>
          </cell>
          <cell r="D133" t="str">
            <v>개소</v>
          </cell>
          <cell r="E133">
            <v>8000000</v>
          </cell>
          <cell r="F133">
            <v>64000000</v>
          </cell>
        </row>
        <row r="134">
          <cell r="A134" t="str">
            <v>갱구부보강</v>
          </cell>
          <cell r="C134">
            <v>8</v>
          </cell>
          <cell r="D134" t="str">
            <v>개소</v>
          </cell>
          <cell r="E134">
            <v>5000000</v>
          </cell>
          <cell r="F134">
            <v>40000000</v>
          </cell>
        </row>
        <row r="135">
          <cell r="A135" t="str">
            <v>갱문부임시방음막설치</v>
          </cell>
          <cell r="C135">
            <v>8</v>
          </cell>
          <cell r="D135" t="str">
            <v>개소</v>
          </cell>
          <cell r="E135">
            <v>10000000</v>
          </cell>
          <cell r="F135">
            <v>80000000</v>
          </cell>
        </row>
        <row r="136">
          <cell r="A136" t="str">
            <v>갱문부임시방음막철거</v>
          </cell>
          <cell r="C136">
            <v>8</v>
          </cell>
          <cell r="D136" t="str">
            <v>개소</v>
          </cell>
          <cell r="E136">
            <v>8000000</v>
          </cell>
          <cell r="F136">
            <v>64000000</v>
          </cell>
        </row>
        <row r="137">
          <cell r="A137" t="str">
            <v>나) NATM 부</v>
          </cell>
          <cell r="C137">
            <v>0</v>
          </cell>
          <cell r="E137">
            <v>0</v>
          </cell>
          <cell r="F137">
            <v>21703780000</v>
          </cell>
        </row>
        <row r="138">
          <cell r="A138" t="str">
            <v>상 반 굴 착</v>
          </cell>
          <cell r="B138" t="str">
            <v>PD-1</v>
          </cell>
          <cell r="C138">
            <v>25029</v>
          </cell>
          <cell r="D138" t="str">
            <v>㎥</v>
          </cell>
          <cell r="E138">
            <v>45000</v>
          </cell>
          <cell r="F138">
            <v>1126305000</v>
          </cell>
        </row>
        <row r="139">
          <cell r="A139" t="str">
            <v>상 반 굴 착</v>
          </cell>
          <cell r="B139" t="str">
            <v>PD-2</v>
          </cell>
          <cell r="C139">
            <v>23740</v>
          </cell>
          <cell r="D139" t="str">
            <v>㎥</v>
          </cell>
          <cell r="E139">
            <v>50000</v>
          </cell>
          <cell r="F139">
            <v>1187000000</v>
          </cell>
        </row>
        <row r="140">
          <cell r="A140" t="str">
            <v>상 반 굴 착</v>
          </cell>
          <cell r="B140" t="str">
            <v>PD-3</v>
          </cell>
          <cell r="C140">
            <v>42613</v>
          </cell>
          <cell r="D140" t="str">
            <v>㎥</v>
          </cell>
          <cell r="E140">
            <v>60000</v>
          </cell>
          <cell r="F140">
            <v>2556780000</v>
          </cell>
        </row>
        <row r="141">
          <cell r="A141" t="str">
            <v>상 반 굴 착</v>
          </cell>
          <cell r="B141" t="str">
            <v>PD-4</v>
          </cell>
          <cell r="C141">
            <v>18635</v>
          </cell>
          <cell r="D141" t="str">
            <v>㎥</v>
          </cell>
          <cell r="E141">
            <v>60000</v>
          </cell>
          <cell r="F141">
            <v>1118100000</v>
          </cell>
        </row>
        <row r="142">
          <cell r="A142" t="str">
            <v>상 반 굴 착</v>
          </cell>
          <cell r="B142" t="str">
            <v>PD-5</v>
          </cell>
          <cell r="C142">
            <v>14958</v>
          </cell>
          <cell r="D142" t="str">
            <v>㎥</v>
          </cell>
          <cell r="E142">
            <v>45000</v>
          </cell>
          <cell r="F142">
            <v>673110000</v>
          </cell>
        </row>
        <row r="143">
          <cell r="A143" t="str">
            <v>하 반 굴 착</v>
          </cell>
          <cell r="B143" t="str">
            <v>PD-1</v>
          </cell>
          <cell r="C143">
            <v>19305</v>
          </cell>
          <cell r="D143" t="str">
            <v>㎥</v>
          </cell>
          <cell r="E143">
            <v>25000</v>
          </cell>
          <cell r="F143">
            <v>482625000</v>
          </cell>
        </row>
        <row r="144">
          <cell r="A144" t="str">
            <v>하 반 굴 착</v>
          </cell>
          <cell r="B144" t="str">
            <v>PD-2</v>
          </cell>
          <cell r="C144">
            <v>18474</v>
          </cell>
          <cell r="D144" t="str">
            <v>㎥</v>
          </cell>
          <cell r="E144">
            <v>30000</v>
          </cell>
          <cell r="F144">
            <v>554220000</v>
          </cell>
        </row>
        <row r="145">
          <cell r="A145" t="str">
            <v>하 반 굴 착</v>
          </cell>
          <cell r="B145" t="str">
            <v>PD-3</v>
          </cell>
          <cell r="C145">
            <v>32466</v>
          </cell>
          <cell r="D145" t="str">
            <v>㎥</v>
          </cell>
          <cell r="E145">
            <v>40000</v>
          </cell>
          <cell r="F145">
            <v>1298640000</v>
          </cell>
        </row>
        <row r="146">
          <cell r="A146" t="str">
            <v>하 반 굴 착</v>
          </cell>
          <cell r="B146" t="str">
            <v>PD-4</v>
          </cell>
          <cell r="C146">
            <v>14112</v>
          </cell>
          <cell r="D146" t="str">
            <v>㎥</v>
          </cell>
          <cell r="E146">
            <v>40000</v>
          </cell>
          <cell r="F146">
            <v>564480000</v>
          </cell>
        </row>
        <row r="147">
          <cell r="A147" t="str">
            <v>하 반 굴 착</v>
          </cell>
          <cell r="B147" t="str">
            <v>PD-5</v>
          </cell>
          <cell r="C147">
            <v>11218</v>
          </cell>
          <cell r="D147" t="str">
            <v>㎥</v>
          </cell>
          <cell r="E147">
            <v>30000</v>
          </cell>
          <cell r="F147">
            <v>336540000</v>
          </cell>
        </row>
        <row r="148">
          <cell r="A148" t="str">
            <v>버 럭 처 리</v>
          </cell>
          <cell r="B148" t="str">
            <v>모암상태,경암</v>
          </cell>
          <cell r="C148">
            <v>169759</v>
          </cell>
          <cell r="D148" t="str">
            <v>㎥</v>
          </cell>
          <cell r="E148">
            <v>5000</v>
          </cell>
          <cell r="F148">
            <v>848795000</v>
          </cell>
        </row>
        <row r="149">
          <cell r="A149" t="str">
            <v>버 럭 처 리</v>
          </cell>
          <cell r="B149" t="str">
            <v>모암상태,연암</v>
          </cell>
          <cell r="C149">
            <v>34271</v>
          </cell>
          <cell r="D149" t="str">
            <v>㎥</v>
          </cell>
          <cell r="E149">
            <v>5000</v>
          </cell>
          <cell r="F149">
            <v>171355000</v>
          </cell>
        </row>
        <row r="150">
          <cell r="A150" t="str">
            <v>버 럭 처 리</v>
          </cell>
          <cell r="B150" t="str">
            <v>모암상태,풍화암</v>
          </cell>
          <cell r="C150">
            <v>27449</v>
          </cell>
          <cell r="D150" t="str">
            <v>㎥</v>
          </cell>
          <cell r="E150">
            <v>5000</v>
          </cell>
          <cell r="F150">
            <v>137245000</v>
          </cell>
        </row>
        <row r="151">
          <cell r="A151" t="str">
            <v>강섬유보강 숏크리트</v>
          </cell>
          <cell r="B151" t="str">
            <v>PD-1</v>
          </cell>
          <cell r="C151">
            <v>2113</v>
          </cell>
          <cell r="D151" t="str">
            <v>㎥</v>
          </cell>
          <cell r="E151">
            <v>200000</v>
          </cell>
          <cell r="F151">
            <v>422600000</v>
          </cell>
        </row>
        <row r="152">
          <cell r="A152" t="str">
            <v>강섬유보강 숏크리트</v>
          </cell>
          <cell r="B152" t="str">
            <v>PD-2</v>
          </cell>
          <cell r="C152">
            <v>2269</v>
          </cell>
          <cell r="D152" t="str">
            <v>㎥</v>
          </cell>
          <cell r="E152">
            <v>200000</v>
          </cell>
          <cell r="F152">
            <v>453800000</v>
          </cell>
        </row>
        <row r="153">
          <cell r="A153" t="str">
            <v>강섬유보강 숏크리트</v>
          </cell>
          <cell r="B153" t="str">
            <v>PD-3</v>
          </cell>
          <cell r="C153">
            <v>5453</v>
          </cell>
          <cell r="D153" t="str">
            <v>㎥</v>
          </cell>
          <cell r="E153">
            <v>200000</v>
          </cell>
          <cell r="F153">
            <v>1090600000</v>
          </cell>
        </row>
        <row r="154">
          <cell r="A154" t="str">
            <v>강섬유보강 숏크리트</v>
          </cell>
          <cell r="B154" t="str">
            <v>PD-4</v>
          </cell>
          <cell r="C154">
            <v>2456</v>
          </cell>
          <cell r="D154" t="str">
            <v>㎥</v>
          </cell>
          <cell r="E154">
            <v>200000</v>
          </cell>
          <cell r="F154">
            <v>491200000</v>
          </cell>
        </row>
        <row r="155">
          <cell r="A155" t="str">
            <v>강섬유보강 숏크리트</v>
          </cell>
          <cell r="B155" t="str">
            <v>PD-5</v>
          </cell>
          <cell r="C155">
            <v>2250</v>
          </cell>
          <cell r="D155" t="str">
            <v>㎥</v>
          </cell>
          <cell r="E155">
            <v>200000</v>
          </cell>
          <cell r="F155">
            <v>450000000</v>
          </cell>
        </row>
        <row r="156">
          <cell r="A156" t="str">
            <v>숏크리트 반발재처리</v>
          </cell>
          <cell r="C156">
            <v>1653</v>
          </cell>
          <cell r="D156" t="str">
            <v>㎥</v>
          </cell>
          <cell r="E156">
            <v>5000</v>
          </cell>
          <cell r="F156">
            <v>8265000</v>
          </cell>
        </row>
        <row r="157">
          <cell r="A157" t="str">
            <v>격자지보 설치</v>
          </cell>
          <cell r="B157" t="str">
            <v>PD-3,상반,50mmX20mmX30mm</v>
          </cell>
          <cell r="C157">
            <v>690</v>
          </cell>
          <cell r="D157" t="str">
            <v>기</v>
          </cell>
          <cell r="E157">
            <v>500000</v>
          </cell>
          <cell r="F157">
            <v>345000000</v>
          </cell>
        </row>
        <row r="158">
          <cell r="A158" t="str">
            <v>격자지보 설치</v>
          </cell>
          <cell r="B158" t="str">
            <v>PD-3,하반,50mmX30mmX30mm</v>
          </cell>
          <cell r="C158">
            <v>690</v>
          </cell>
          <cell r="D158" t="str">
            <v>기</v>
          </cell>
          <cell r="E158">
            <v>500000</v>
          </cell>
          <cell r="F158">
            <v>345000000</v>
          </cell>
        </row>
        <row r="159">
          <cell r="A159" t="str">
            <v>격자지보 설치</v>
          </cell>
          <cell r="B159" t="str">
            <v>PD-4,상반,70mmX20mmX30mm</v>
          </cell>
          <cell r="C159">
            <v>367</v>
          </cell>
          <cell r="D159" t="str">
            <v>기</v>
          </cell>
          <cell r="E159">
            <v>500000</v>
          </cell>
          <cell r="F159">
            <v>183500000</v>
          </cell>
        </row>
        <row r="160">
          <cell r="A160" t="str">
            <v>격자지보 설치</v>
          </cell>
          <cell r="B160" t="str">
            <v>PD-4,하반,70mmX20mmX30mm</v>
          </cell>
          <cell r="C160">
            <v>367</v>
          </cell>
          <cell r="D160" t="str">
            <v>기</v>
          </cell>
          <cell r="E160">
            <v>500000</v>
          </cell>
          <cell r="F160">
            <v>183500000</v>
          </cell>
        </row>
        <row r="161">
          <cell r="A161" t="str">
            <v>격자지보 설치</v>
          </cell>
          <cell r="B161" t="str">
            <v>PD-5,상반,95mmX22mmX32mm</v>
          </cell>
          <cell r="C161">
            <v>350</v>
          </cell>
          <cell r="D161" t="str">
            <v>기</v>
          </cell>
          <cell r="E161">
            <v>550000</v>
          </cell>
          <cell r="F161">
            <v>192500000</v>
          </cell>
        </row>
        <row r="162">
          <cell r="A162" t="str">
            <v>격자지보 설치</v>
          </cell>
          <cell r="B162" t="str">
            <v>PD-5,하반,95mmX22mmX32mm</v>
          </cell>
          <cell r="C162">
            <v>350</v>
          </cell>
          <cell r="D162" t="str">
            <v>기</v>
          </cell>
          <cell r="E162">
            <v>550000</v>
          </cell>
          <cell r="F162">
            <v>192500000</v>
          </cell>
        </row>
        <row r="163">
          <cell r="A163" t="str">
            <v>격자지보 설치</v>
          </cell>
          <cell r="B163" t="str">
            <v>대형대피소 ,70mmX20mmX20mm</v>
          </cell>
          <cell r="C163">
            <v>20</v>
          </cell>
          <cell r="D163" t="str">
            <v>개</v>
          </cell>
          <cell r="E163">
            <v>550000</v>
          </cell>
          <cell r="F163">
            <v>11000000</v>
          </cell>
        </row>
        <row r="164">
          <cell r="A164" t="str">
            <v>락 볼 트</v>
          </cell>
          <cell r="B164" t="str">
            <v>PD-2 φ25x3.0m</v>
          </cell>
          <cell r="C164">
            <v>2070</v>
          </cell>
          <cell r="D164" t="str">
            <v>개</v>
          </cell>
          <cell r="E164">
            <v>40000</v>
          </cell>
          <cell r="F164">
            <v>82800000</v>
          </cell>
        </row>
        <row r="165">
          <cell r="A165" t="str">
            <v>락 볼 트</v>
          </cell>
          <cell r="B165" t="str">
            <v>PD-3 φ25x3.0m</v>
          </cell>
          <cell r="C165">
            <v>7572</v>
          </cell>
          <cell r="D165" t="str">
            <v>개</v>
          </cell>
          <cell r="E165">
            <v>40000</v>
          </cell>
          <cell r="F165">
            <v>302880000</v>
          </cell>
        </row>
        <row r="166">
          <cell r="A166" t="str">
            <v>락 볼 트</v>
          </cell>
          <cell r="B166" t="str">
            <v>PD-4 φ25x4.0m</v>
          </cell>
          <cell r="C166">
            <v>5500</v>
          </cell>
          <cell r="D166" t="str">
            <v>개</v>
          </cell>
          <cell r="E166">
            <v>40000</v>
          </cell>
          <cell r="F166">
            <v>220000000</v>
          </cell>
        </row>
        <row r="167">
          <cell r="A167" t="str">
            <v>락 볼 트</v>
          </cell>
          <cell r="B167" t="str">
            <v>PD-5 φ25x4.0m</v>
          </cell>
          <cell r="C167">
            <v>6650</v>
          </cell>
          <cell r="D167" t="str">
            <v>개</v>
          </cell>
          <cell r="E167">
            <v>32000</v>
          </cell>
          <cell r="F167">
            <v>212800000</v>
          </cell>
        </row>
        <row r="168">
          <cell r="A168" t="str">
            <v>락 볼 트</v>
          </cell>
          <cell r="B168" t="str">
            <v>대피소,φ25x2.0m</v>
          </cell>
          <cell r="C168">
            <v>211</v>
          </cell>
          <cell r="D168" t="str">
            <v>개</v>
          </cell>
          <cell r="E168">
            <v>32000</v>
          </cell>
          <cell r="F168">
            <v>6752000</v>
          </cell>
        </row>
        <row r="169">
          <cell r="A169" t="str">
            <v>락 볼 트</v>
          </cell>
          <cell r="B169" t="str">
            <v>대피소,φ25x3.0m</v>
          </cell>
          <cell r="C169">
            <v>30</v>
          </cell>
          <cell r="D169" t="str">
            <v>개</v>
          </cell>
          <cell r="E169">
            <v>32000</v>
          </cell>
          <cell r="F169">
            <v>960000</v>
          </cell>
        </row>
        <row r="170">
          <cell r="A170" t="str">
            <v>퍼플링 설치</v>
          </cell>
          <cell r="B170" t="str">
            <v>φ25x3.0m</v>
          </cell>
          <cell r="C170">
            <v>17856</v>
          </cell>
          <cell r="D170" t="str">
            <v>개</v>
          </cell>
          <cell r="E170">
            <v>31000</v>
          </cell>
          <cell r="F170">
            <v>553536000</v>
          </cell>
        </row>
        <row r="171">
          <cell r="A171" t="str">
            <v>면고르기</v>
          </cell>
          <cell r="B171" t="str">
            <v>NATM부</v>
          </cell>
          <cell r="C171">
            <v>37972</v>
          </cell>
          <cell r="D171" t="str">
            <v>㎡</v>
          </cell>
          <cell r="E171">
            <v>1000</v>
          </cell>
          <cell r="F171">
            <v>37972000</v>
          </cell>
        </row>
        <row r="172">
          <cell r="A172" t="str">
            <v>라이닝 콘크리트</v>
          </cell>
          <cell r="B172" t="str">
            <v>δck=240Kg/㎠</v>
          </cell>
          <cell r="C172">
            <v>21580</v>
          </cell>
          <cell r="D172" t="str">
            <v>㎥</v>
          </cell>
          <cell r="E172">
            <v>70000</v>
          </cell>
          <cell r="F172">
            <v>1510600000</v>
          </cell>
        </row>
        <row r="173">
          <cell r="A173" t="str">
            <v>라이닝 철근콘크리트</v>
          </cell>
          <cell r="B173" t="str">
            <v>δck=240Kg/㎠</v>
          </cell>
          <cell r="C173">
            <v>3439</v>
          </cell>
          <cell r="D173" t="str">
            <v>㎥</v>
          </cell>
          <cell r="E173">
            <v>70000</v>
          </cell>
          <cell r="F173">
            <v>240730000</v>
          </cell>
        </row>
        <row r="174">
          <cell r="A174" t="str">
            <v>방  수   공</v>
          </cell>
          <cell r="B174" t="str">
            <v>쉬트방수,t=2mm</v>
          </cell>
          <cell r="C174">
            <v>48702</v>
          </cell>
          <cell r="D174" t="str">
            <v>㎡</v>
          </cell>
          <cell r="E174">
            <v>20000</v>
          </cell>
          <cell r="F174">
            <v>974040000</v>
          </cell>
        </row>
        <row r="175">
          <cell r="A175" t="str">
            <v>배수 콘크리트</v>
          </cell>
          <cell r="B175" t="str">
            <v>δck=240Kg/㎠</v>
          </cell>
          <cell r="C175">
            <v>2553</v>
          </cell>
          <cell r="D175" t="str">
            <v>㎥</v>
          </cell>
          <cell r="E175">
            <v>60000</v>
          </cell>
          <cell r="F175">
            <v>153180000</v>
          </cell>
        </row>
        <row r="176">
          <cell r="A176" t="str">
            <v>배수로뚜껑제작 설치</v>
          </cell>
          <cell r="B176" t="str">
            <v>50cmX49.5cmX10cm</v>
          </cell>
          <cell r="C176">
            <v>12060</v>
          </cell>
          <cell r="D176" t="str">
            <v>개</v>
          </cell>
          <cell r="E176">
            <v>15000</v>
          </cell>
          <cell r="F176">
            <v>180900000</v>
          </cell>
        </row>
        <row r="177">
          <cell r="A177" t="str">
            <v>열차대피손잡이</v>
          </cell>
          <cell r="B177" t="str">
            <v>스텐레스 φ50.8mmx1.2mm</v>
          </cell>
          <cell r="C177">
            <v>3039</v>
          </cell>
          <cell r="D177" t="str">
            <v>m</v>
          </cell>
          <cell r="E177">
            <v>30000</v>
          </cell>
          <cell r="F177">
            <v>91170000</v>
          </cell>
        </row>
        <row r="178">
          <cell r="A178" t="str">
            <v>강관다단 그라우팅</v>
          </cell>
          <cell r="B178" t="str">
            <v>φ60.5mm'L=16 m</v>
          </cell>
          <cell r="C178">
            <v>435</v>
          </cell>
          <cell r="D178" t="str">
            <v>공</v>
          </cell>
          <cell r="E178">
            <v>800000</v>
          </cell>
          <cell r="F178">
            <v>348000000</v>
          </cell>
        </row>
        <row r="179">
          <cell r="A179" t="str">
            <v>프리 그라우팅</v>
          </cell>
          <cell r="B179" t="str">
            <v>L.W약액</v>
          </cell>
          <cell r="C179">
            <v>3110</v>
          </cell>
          <cell r="D179" t="str">
            <v>㎥</v>
          </cell>
          <cell r="E179">
            <v>280000</v>
          </cell>
          <cell r="F179">
            <v>870800000</v>
          </cell>
        </row>
        <row r="180">
          <cell r="A180" t="str">
            <v>수전설비 설치</v>
          </cell>
          <cell r="B180" t="str">
            <v>수전길이 L = 0.5km</v>
          </cell>
          <cell r="C180">
            <v>8</v>
          </cell>
          <cell r="D180" t="str">
            <v>개소</v>
          </cell>
          <cell r="E180">
            <v>20000000</v>
          </cell>
          <cell r="F180">
            <v>160000000</v>
          </cell>
        </row>
        <row r="181">
          <cell r="A181" t="str">
            <v>수전설비 철거</v>
          </cell>
          <cell r="B181" t="str">
            <v>수전길이 L = 0.5km</v>
          </cell>
          <cell r="C181">
            <v>8</v>
          </cell>
          <cell r="D181" t="str">
            <v>개소</v>
          </cell>
          <cell r="E181">
            <v>5000000</v>
          </cell>
          <cell r="F181">
            <v>40000000</v>
          </cell>
        </row>
        <row r="182">
          <cell r="A182" t="str">
            <v>배 수 설 비</v>
          </cell>
          <cell r="B182" t="str">
            <v>갱  내</v>
          </cell>
          <cell r="C182">
            <v>1</v>
          </cell>
          <cell r="D182" t="str">
            <v>식</v>
          </cell>
          <cell r="E182">
            <v>30000000</v>
          </cell>
          <cell r="F182">
            <v>30000000</v>
          </cell>
        </row>
        <row r="183">
          <cell r="A183" t="str">
            <v>환 기 설 비</v>
          </cell>
          <cell r="C183">
            <v>1</v>
          </cell>
          <cell r="D183" t="str">
            <v>식</v>
          </cell>
          <cell r="E183">
            <v>30000000</v>
          </cell>
          <cell r="F183">
            <v>30000000</v>
          </cell>
        </row>
        <row r="184">
          <cell r="A184" t="str">
            <v>폐수처리시설 설치</v>
          </cell>
          <cell r="C184">
            <v>6</v>
          </cell>
          <cell r="D184" t="str">
            <v>개소</v>
          </cell>
          <cell r="E184">
            <v>20000000</v>
          </cell>
          <cell r="F184">
            <v>120000000</v>
          </cell>
        </row>
        <row r="185">
          <cell r="A185" t="str">
            <v>폐수처리시설 철거</v>
          </cell>
          <cell r="C185">
            <v>6</v>
          </cell>
          <cell r="D185" t="str">
            <v>개소</v>
          </cell>
          <cell r="E185">
            <v>5000000</v>
          </cell>
          <cell r="F185">
            <v>30000000</v>
          </cell>
        </row>
        <row r="186">
          <cell r="A186" t="str">
            <v>폐수처리시설 유지관리</v>
          </cell>
          <cell r="C186">
            <v>54</v>
          </cell>
          <cell r="D186" t="str">
            <v>개월</v>
          </cell>
          <cell r="E186">
            <v>500000</v>
          </cell>
          <cell r="F186">
            <v>27000000</v>
          </cell>
        </row>
        <row r="187">
          <cell r="A187" t="str">
            <v>계    측</v>
          </cell>
          <cell r="C187">
            <v>1</v>
          </cell>
          <cell r="D187" t="str">
            <v>식</v>
          </cell>
          <cell r="E187">
            <v>50000000</v>
          </cell>
          <cell r="F187">
            <v>50000000</v>
          </cell>
        </row>
        <row r="188">
          <cell r="A188" t="str">
            <v>식 재 공</v>
          </cell>
          <cell r="B188" t="str">
            <v>개착터널부</v>
          </cell>
          <cell r="C188">
            <v>1</v>
          </cell>
          <cell r="D188" t="str">
            <v>식</v>
          </cell>
          <cell r="E188">
            <v>5000000</v>
          </cell>
          <cell r="F188">
            <v>5000000</v>
          </cell>
        </row>
        <row r="189">
          <cell r="A189" t="str">
            <v>다) 공사용 가도로</v>
          </cell>
          <cell r="C189">
            <v>0</v>
          </cell>
          <cell r="E189">
            <v>0</v>
          </cell>
          <cell r="F189">
            <v>646620160</v>
          </cell>
        </row>
        <row r="190">
          <cell r="A190" t="str">
            <v>깍    기</v>
          </cell>
          <cell r="B190" t="str">
            <v>토사</v>
          </cell>
          <cell r="C190">
            <v>9174</v>
          </cell>
          <cell r="D190" t="str">
            <v>㎥</v>
          </cell>
          <cell r="E190">
            <v>680</v>
          </cell>
          <cell r="F190">
            <v>6238320</v>
          </cell>
        </row>
        <row r="191">
          <cell r="A191" t="str">
            <v>돋    기</v>
          </cell>
          <cell r="B191" t="str">
            <v>유용토</v>
          </cell>
          <cell r="C191">
            <v>47258</v>
          </cell>
          <cell r="D191" t="str">
            <v>㎥</v>
          </cell>
          <cell r="E191">
            <v>2000</v>
          </cell>
          <cell r="F191">
            <v>94516000</v>
          </cell>
        </row>
        <row r="192">
          <cell r="A192" t="str">
            <v>터 파 기</v>
          </cell>
          <cell r="B192" t="str">
            <v>토사</v>
          </cell>
          <cell r="C192">
            <v>122</v>
          </cell>
          <cell r="D192" t="str">
            <v>㎥</v>
          </cell>
          <cell r="E192">
            <v>740</v>
          </cell>
          <cell r="F192">
            <v>90280</v>
          </cell>
        </row>
        <row r="193">
          <cell r="A193" t="str">
            <v>되메우기</v>
          </cell>
          <cell r="C193">
            <v>180</v>
          </cell>
          <cell r="D193" t="str">
            <v>㎥</v>
          </cell>
          <cell r="E193">
            <v>900</v>
          </cell>
          <cell r="F193">
            <v>162000</v>
          </cell>
        </row>
        <row r="194">
          <cell r="A194" t="str">
            <v>떼 입히기</v>
          </cell>
          <cell r="B194" t="str">
            <v>줄떼</v>
          </cell>
          <cell r="C194">
            <v>5860</v>
          </cell>
          <cell r="D194" t="str">
            <v>㎡</v>
          </cell>
          <cell r="E194">
            <v>4700</v>
          </cell>
          <cell r="F194">
            <v>27542000</v>
          </cell>
        </row>
        <row r="195">
          <cell r="A195" t="str">
            <v>떼 입히기</v>
          </cell>
          <cell r="B195" t="str">
            <v>평떼</v>
          </cell>
          <cell r="C195">
            <v>1523</v>
          </cell>
          <cell r="D195" t="str">
            <v>㎡</v>
          </cell>
          <cell r="E195">
            <v>6800</v>
          </cell>
          <cell r="F195">
            <v>10356400</v>
          </cell>
        </row>
        <row r="196">
          <cell r="A196" t="str">
            <v>층 따 기</v>
          </cell>
          <cell r="B196" t="str">
            <v>H=50cm</v>
          </cell>
          <cell r="C196">
            <v>1093</v>
          </cell>
          <cell r="D196" t="str">
            <v>㎥</v>
          </cell>
          <cell r="E196">
            <v>420</v>
          </cell>
          <cell r="F196">
            <v>459060</v>
          </cell>
        </row>
        <row r="197">
          <cell r="A197" t="str">
            <v>마대 쌓기</v>
          </cell>
          <cell r="B197" t="str">
            <v>PP,45cm×70cm</v>
          </cell>
          <cell r="C197">
            <v>1262</v>
          </cell>
          <cell r="D197" t="str">
            <v>㎡</v>
          </cell>
          <cell r="E197">
            <v>25000</v>
          </cell>
          <cell r="F197">
            <v>31550000</v>
          </cell>
        </row>
        <row r="198">
          <cell r="A198" t="str">
            <v>아스팔트 포장</v>
          </cell>
          <cell r="B198" t="str">
            <v>T=65cm</v>
          </cell>
          <cell r="C198">
            <v>5720</v>
          </cell>
          <cell r="D198" t="str">
            <v>㎡</v>
          </cell>
          <cell r="E198">
            <v>21000</v>
          </cell>
          <cell r="F198">
            <v>120120000</v>
          </cell>
        </row>
        <row r="199">
          <cell r="A199" t="str">
            <v>L 형측구 콘크리트</v>
          </cell>
          <cell r="B199" t="str">
            <v>σck=180kg/㎠</v>
          </cell>
          <cell r="C199">
            <v>233</v>
          </cell>
          <cell r="D199" t="str">
            <v>㎥</v>
          </cell>
          <cell r="E199">
            <v>65000</v>
          </cell>
          <cell r="F199">
            <v>15145000</v>
          </cell>
        </row>
        <row r="200">
          <cell r="A200" t="str">
            <v>아스팔트 복구포장</v>
          </cell>
          <cell r="B200" t="str">
            <v>T=65cm</v>
          </cell>
          <cell r="C200">
            <v>3620</v>
          </cell>
          <cell r="D200" t="str">
            <v>㎡</v>
          </cell>
          <cell r="E200">
            <v>21000</v>
          </cell>
          <cell r="F200">
            <v>76020000</v>
          </cell>
        </row>
        <row r="201">
          <cell r="A201" t="str">
            <v>포장 콘크리트깨기</v>
          </cell>
          <cell r="B201" t="str">
            <v>T=30cm</v>
          </cell>
          <cell r="C201">
            <v>1143</v>
          </cell>
          <cell r="D201" t="str">
            <v>㎥</v>
          </cell>
          <cell r="E201">
            <v>20000</v>
          </cell>
          <cell r="F201">
            <v>22860000</v>
          </cell>
        </row>
        <row r="202">
          <cell r="A202" t="str">
            <v>가도로 철거</v>
          </cell>
          <cell r="C202">
            <v>37984</v>
          </cell>
          <cell r="D202" t="str">
            <v>㎥</v>
          </cell>
          <cell r="E202">
            <v>2000</v>
          </cell>
          <cell r="F202">
            <v>75968000</v>
          </cell>
        </row>
        <row r="203">
          <cell r="A203" t="str">
            <v>천 공(토사)</v>
          </cell>
          <cell r="B203" t="str">
            <v>φ400mm (16")</v>
          </cell>
          <cell r="C203">
            <v>207</v>
          </cell>
          <cell r="D203" t="str">
            <v>m</v>
          </cell>
          <cell r="E203">
            <v>20000</v>
          </cell>
          <cell r="F203">
            <v>4140000</v>
          </cell>
        </row>
        <row r="204">
          <cell r="A204" t="str">
            <v>천 공(풍화암)</v>
          </cell>
          <cell r="B204" t="str">
            <v>φ400mm (16")</v>
          </cell>
          <cell r="C204">
            <v>504</v>
          </cell>
          <cell r="D204" t="str">
            <v>m</v>
          </cell>
          <cell r="E204">
            <v>45000</v>
          </cell>
          <cell r="F204">
            <v>22680000</v>
          </cell>
        </row>
        <row r="205">
          <cell r="A205" t="str">
            <v>H - PILE박기</v>
          </cell>
          <cell r="B205" t="str">
            <v>H-298X299X9X14mm</v>
          </cell>
          <cell r="C205">
            <v>735</v>
          </cell>
          <cell r="D205" t="str">
            <v>m</v>
          </cell>
          <cell r="E205">
            <v>5400</v>
          </cell>
          <cell r="F205">
            <v>3969000</v>
          </cell>
        </row>
        <row r="206">
          <cell r="A206" t="str">
            <v>H - PILE뽑기</v>
          </cell>
          <cell r="B206" t="str">
            <v>H-298X299X9X14mm</v>
          </cell>
          <cell r="C206">
            <v>735</v>
          </cell>
          <cell r="D206" t="str">
            <v>m</v>
          </cell>
          <cell r="E206">
            <v>3500</v>
          </cell>
          <cell r="F206">
            <v>2572500</v>
          </cell>
        </row>
        <row r="207">
          <cell r="A207" t="str">
            <v>띠장 설치</v>
          </cell>
          <cell r="B207" t="str">
            <v>H-298X298X9X14mm</v>
          </cell>
          <cell r="C207">
            <v>426</v>
          </cell>
          <cell r="D207" t="str">
            <v>m</v>
          </cell>
          <cell r="E207">
            <v>9700</v>
          </cell>
          <cell r="F207">
            <v>4132200</v>
          </cell>
        </row>
        <row r="208">
          <cell r="A208" t="str">
            <v>띠장 철거</v>
          </cell>
          <cell r="B208" t="str">
            <v>H-298X298X9X14mm</v>
          </cell>
          <cell r="C208">
            <v>426</v>
          </cell>
          <cell r="D208" t="str">
            <v>m</v>
          </cell>
          <cell r="E208">
            <v>6900</v>
          </cell>
          <cell r="F208">
            <v>2939400</v>
          </cell>
        </row>
        <row r="209">
          <cell r="A209" t="str">
            <v>토류판 설치</v>
          </cell>
          <cell r="B209" t="str">
            <v>T=10cm</v>
          </cell>
          <cell r="C209">
            <v>846</v>
          </cell>
          <cell r="D209" t="str">
            <v>㎡</v>
          </cell>
          <cell r="E209">
            <v>20000</v>
          </cell>
          <cell r="F209">
            <v>16920000</v>
          </cell>
        </row>
        <row r="210">
          <cell r="A210" t="str">
            <v>토류판 철거</v>
          </cell>
          <cell r="B210" t="str">
            <v>T=10cm</v>
          </cell>
          <cell r="C210">
            <v>846</v>
          </cell>
          <cell r="D210" t="str">
            <v>㎡</v>
          </cell>
          <cell r="E210">
            <v>15000</v>
          </cell>
          <cell r="F210">
            <v>12690000</v>
          </cell>
        </row>
        <row r="211">
          <cell r="A211" t="str">
            <v>어스 앵카공</v>
          </cell>
          <cell r="B211" t="str">
            <v>7연선 Φ12.7mm</v>
          </cell>
          <cell r="C211">
            <v>147</v>
          </cell>
          <cell r="D211" t="str">
            <v>공</v>
          </cell>
          <cell r="E211">
            <v>650000</v>
          </cell>
          <cell r="F211">
            <v>95550000</v>
          </cell>
        </row>
        <row r="212">
          <cell r="A212" t="str">
            <v>5.정 거 장</v>
          </cell>
          <cell r="C212">
            <v>0</v>
          </cell>
          <cell r="E212">
            <v>0</v>
          </cell>
          <cell r="F212">
            <v>2143288040</v>
          </cell>
        </row>
        <row r="213">
          <cell r="A213" t="str">
            <v>돋    기</v>
          </cell>
          <cell r="B213" t="str">
            <v>유용토,L=1,470m</v>
          </cell>
          <cell r="C213">
            <v>4598</v>
          </cell>
          <cell r="D213" t="str">
            <v>㎥</v>
          </cell>
          <cell r="E213">
            <v>2000</v>
          </cell>
          <cell r="F213">
            <v>9196000</v>
          </cell>
        </row>
        <row r="214">
          <cell r="A214" t="str">
            <v>터 파 기</v>
          </cell>
          <cell r="B214" t="str">
            <v>토사,육상</v>
          </cell>
          <cell r="C214">
            <v>10421</v>
          </cell>
          <cell r="D214" t="str">
            <v>㎥</v>
          </cell>
          <cell r="E214">
            <v>740</v>
          </cell>
          <cell r="F214">
            <v>7711540</v>
          </cell>
        </row>
        <row r="215">
          <cell r="A215" t="str">
            <v>되메우기</v>
          </cell>
          <cell r="C215">
            <v>5735</v>
          </cell>
          <cell r="D215" t="str">
            <v>㎥</v>
          </cell>
          <cell r="E215">
            <v>900</v>
          </cell>
          <cell r="F215">
            <v>5161500</v>
          </cell>
        </row>
        <row r="216">
          <cell r="A216" t="str">
            <v>구조물 뒷채움</v>
          </cell>
          <cell r="B216" t="str">
            <v>버럭유용</v>
          </cell>
          <cell r="C216">
            <v>1640</v>
          </cell>
          <cell r="D216" t="str">
            <v>㎥</v>
          </cell>
          <cell r="E216">
            <v>20000</v>
          </cell>
          <cell r="F216">
            <v>32800000</v>
          </cell>
        </row>
        <row r="217">
          <cell r="A217" t="str">
            <v>바닥 콘크리트</v>
          </cell>
          <cell r="B217" t="str">
            <v>σck=135kg/㎠</v>
          </cell>
          <cell r="C217">
            <v>1271</v>
          </cell>
          <cell r="D217" t="str">
            <v>㎥</v>
          </cell>
          <cell r="E217">
            <v>38000</v>
          </cell>
          <cell r="F217">
            <v>48298000</v>
          </cell>
        </row>
        <row r="218">
          <cell r="A218" t="str">
            <v>승강장 콘크리트</v>
          </cell>
          <cell r="B218" t="str">
            <v>σck=210kg/㎠</v>
          </cell>
          <cell r="C218">
            <v>1288</v>
          </cell>
          <cell r="D218" t="str">
            <v>㎥</v>
          </cell>
          <cell r="E218">
            <v>200000</v>
          </cell>
          <cell r="F218">
            <v>257600000</v>
          </cell>
        </row>
        <row r="219">
          <cell r="A219" t="str">
            <v>소형고압블럭설치</v>
          </cell>
          <cell r="B219" t="str">
            <v>199mmX99mmX60mm</v>
          </cell>
          <cell r="C219">
            <v>4221</v>
          </cell>
          <cell r="D219" t="str">
            <v>㎡</v>
          </cell>
          <cell r="E219">
            <v>10000</v>
          </cell>
          <cell r="F219">
            <v>42210000</v>
          </cell>
        </row>
        <row r="220">
          <cell r="A220" t="str">
            <v>안전 유도 블럭</v>
          </cell>
          <cell r="B220" t="str">
            <v>300mmX300mmX60mm</v>
          </cell>
          <cell r="C220">
            <v>571</v>
          </cell>
          <cell r="D220" t="str">
            <v>㎡</v>
          </cell>
          <cell r="E220">
            <v>10000</v>
          </cell>
          <cell r="F220">
            <v>5710000</v>
          </cell>
        </row>
        <row r="221">
          <cell r="A221" t="str">
            <v>수로 콘크리트</v>
          </cell>
          <cell r="B221" t="str">
            <v>σck=210kg/㎠</v>
          </cell>
          <cell r="C221">
            <v>1700</v>
          </cell>
          <cell r="D221" t="str">
            <v>㎥</v>
          </cell>
          <cell r="E221">
            <v>80000</v>
          </cell>
          <cell r="F221">
            <v>136000000</v>
          </cell>
        </row>
        <row r="222">
          <cell r="A222" t="str">
            <v>수로뚜껑제작 설치</v>
          </cell>
          <cell r="C222">
            <v>12625</v>
          </cell>
          <cell r="D222" t="str">
            <v>개</v>
          </cell>
          <cell r="E222">
            <v>6000</v>
          </cell>
          <cell r="F222">
            <v>75750000</v>
          </cell>
        </row>
        <row r="223">
          <cell r="A223" t="str">
            <v>집수정 철근콘크리트</v>
          </cell>
          <cell r="B223" t="str">
            <v>σck=210kg/㎠</v>
          </cell>
          <cell r="C223">
            <v>50</v>
          </cell>
          <cell r="D223" t="str">
            <v>㎥</v>
          </cell>
          <cell r="E223">
            <v>115000</v>
          </cell>
          <cell r="F223">
            <v>5750000</v>
          </cell>
        </row>
        <row r="224">
          <cell r="A224" t="str">
            <v>아스팔트 포장</v>
          </cell>
          <cell r="B224" t="str">
            <v>광장부,t=65cm</v>
          </cell>
          <cell r="C224">
            <v>14848</v>
          </cell>
          <cell r="D224" t="str">
            <v>㎡</v>
          </cell>
          <cell r="E224">
            <v>21000</v>
          </cell>
          <cell r="F224">
            <v>311808000</v>
          </cell>
        </row>
        <row r="225">
          <cell r="A225" t="str">
            <v>콘크리트 포장</v>
          </cell>
          <cell r="B225" t="str">
            <v>광장부,t=20cm</v>
          </cell>
          <cell r="C225">
            <v>4485</v>
          </cell>
          <cell r="D225" t="str">
            <v>㎡</v>
          </cell>
          <cell r="E225">
            <v>13800</v>
          </cell>
          <cell r="F225">
            <v>61893000</v>
          </cell>
        </row>
        <row r="226">
          <cell r="A226" t="str">
            <v>콘크리트 포장</v>
          </cell>
          <cell r="B226" t="str">
            <v>야적장,t=20cm</v>
          </cell>
          <cell r="C226">
            <v>2250</v>
          </cell>
          <cell r="D226" t="str">
            <v>㎡</v>
          </cell>
          <cell r="E226">
            <v>13800</v>
          </cell>
          <cell r="F226">
            <v>31050000</v>
          </cell>
        </row>
        <row r="227">
          <cell r="A227" t="str">
            <v>방음벽 기초 콘크리트</v>
          </cell>
          <cell r="B227" t="str">
            <v>σck=240kg/㎠</v>
          </cell>
          <cell r="C227">
            <v>710</v>
          </cell>
          <cell r="D227" t="str">
            <v>㎥</v>
          </cell>
          <cell r="E227">
            <v>100000</v>
          </cell>
          <cell r="F227">
            <v>71000000</v>
          </cell>
        </row>
        <row r="228">
          <cell r="A228" t="str">
            <v>방음벽 설치</v>
          </cell>
          <cell r="B228" t="str">
            <v>칼라,흡음형,H=3.0m,W=4.0m</v>
          </cell>
          <cell r="C228">
            <v>1420</v>
          </cell>
          <cell r="D228" t="str">
            <v>m</v>
          </cell>
          <cell r="E228">
            <v>350000</v>
          </cell>
          <cell r="F228">
            <v>497000000</v>
          </cell>
        </row>
        <row r="229">
          <cell r="A229" t="str">
            <v>지하보도설치</v>
          </cell>
          <cell r="B229" t="str">
            <v>역구내</v>
          </cell>
          <cell r="C229">
            <v>1476</v>
          </cell>
          <cell r="D229" t="str">
            <v>㎥</v>
          </cell>
          <cell r="E229">
            <v>200000</v>
          </cell>
          <cell r="F229">
            <v>295200000</v>
          </cell>
        </row>
        <row r="230">
          <cell r="A230" t="str">
            <v>울타리 철거</v>
          </cell>
          <cell r="B230" t="str">
            <v>37Kg레일</v>
          </cell>
          <cell r="C230">
            <v>260</v>
          </cell>
          <cell r="D230" t="str">
            <v>m</v>
          </cell>
          <cell r="E230">
            <v>50000</v>
          </cell>
          <cell r="F230">
            <v>13000000</v>
          </cell>
        </row>
        <row r="231">
          <cell r="A231" t="str">
            <v>가이즈향나무 식재</v>
          </cell>
          <cell r="B231" t="str">
            <v>H3.0xW1.0</v>
          </cell>
          <cell r="C231">
            <v>220</v>
          </cell>
          <cell r="D231" t="str">
            <v>주</v>
          </cell>
          <cell r="E231">
            <v>300000</v>
          </cell>
          <cell r="F231">
            <v>66000000</v>
          </cell>
        </row>
        <row r="232">
          <cell r="A232" t="str">
            <v>은행나무 식재</v>
          </cell>
          <cell r="B232" t="str">
            <v>H4.0xW15</v>
          </cell>
          <cell r="C232">
            <v>221</v>
          </cell>
          <cell r="D232" t="str">
            <v>주</v>
          </cell>
          <cell r="E232">
            <v>450000</v>
          </cell>
          <cell r="F232">
            <v>99450000</v>
          </cell>
        </row>
        <row r="233">
          <cell r="A233" t="str">
            <v>측백나무 식재</v>
          </cell>
          <cell r="B233" t="str">
            <v>H2.0xW4.0</v>
          </cell>
          <cell r="C233">
            <v>4508</v>
          </cell>
          <cell r="D233" t="str">
            <v>주</v>
          </cell>
          <cell r="E233">
            <v>10000</v>
          </cell>
          <cell r="F233">
            <v>45080000</v>
          </cell>
        </row>
        <row r="234">
          <cell r="A234" t="str">
            <v>흄관 부설</v>
          </cell>
          <cell r="B234" t="str">
            <v>φ=1000mm,칼라식</v>
          </cell>
          <cell r="C234">
            <v>122</v>
          </cell>
          <cell r="D234" t="str">
            <v>m</v>
          </cell>
          <cell r="E234">
            <v>210000</v>
          </cell>
          <cell r="F234">
            <v>25620000</v>
          </cell>
        </row>
        <row r="235">
          <cell r="A235" t="str">
            <v>6. 지하차도공</v>
          </cell>
          <cell r="C235">
            <v>0</v>
          </cell>
          <cell r="E235">
            <v>0</v>
          </cell>
          <cell r="F235">
            <v>3112792800</v>
          </cell>
        </row>
        <row r="236">
          <cell r="A236" t="str">
            <v>터 파 기</v>
          </cell>
          <cell r="B236" t="str">
            <v>토사</v>
          </cell>
          <cell r="C236">
            <v>4365</v>
          </cell>
          <cell r="D236" t="str">
            <v>㎥</v>
          </cell>
          <cell r="E236">
            <v>740</v>
          </cell>
          <cell r="F236">
            <v>3230100</v>
          </cell>
        </row>
        <row r="237">
          <cell r="A237" t="str">
            <v>되메우기</v>
          </cell>
          <cell r="C237">
            <v>43</v>
          </cell>
          <cell r="D237" t="str">
            <v>㎥</v>
          </cell>
          <cell r="E237">
            <v>900</v>
          </cell>
          <cell r="F237">
            <v>38700</v>
          </cell>
        </row>
        <row r="238">
          <cell r="A238" t="str">
            <v>구조물 뒷채움</v>
          </cell>
          <cell r="B238" t="str">
            <v>버럭유용</v>
          </cell>
          <cell r="C238">
            <v>4316</v>
          </cell>
          <cell r="D238" t="str">
            <v>㎥</v>
          </cell>
          <cell r="E238">
            <v>20000</v>
          </cell>
          <cell r="F238">
            <v>86320000</v>
          </cell>
        </row>
        <row r="239">
          <cell r="A239" t="str">
            <v>바닥 콘크리트</v>
          </cell>
          <cell r="B239" t="str">
            <v>σck=135kg/㎠</v>
          </cell>
          <cell r="C239">
            <v>868</v>
          </cell>
          <cell r="D239" t="str">
            <v>㎥</v>
          </cell>
          <cell r="E239">
            <v>38000</v>
          </cell>
          <cell r="F239">
            <v>32984000</v>
          </cell>
        </row>
        <row r="240">
          <cell r="A240" t="str">
            <v>구체 철근콘크리트</v>
          </cell>
          <cell r="B240" t="str">
            <v>σck=240kg/㎠</v>
          </cell>
          <cell r="C240">
            <v>16456</v>
          </cell>
          <cell r="D240" t="str">
            <v>㎥</v>
          </cell>
          <cell r="E240">
            <v>180000</v>
          </cell>
          <cell r="F240">
            <v>2962080000</v>
          </cell>
        </row>
        <row r="241">
          <cell r="A241" t="str">
            <v>난 간 설 치</v>
          </cell>
          <cell r="B241" t="str">
            <v>STS PIPE,H=1.0m</v>
          </cell>
          <cell r="C241">
            <v>111</v>
          </cell>
          <cell r="D241" t="str">
            <v>m</v>
          </cell>
          <cell r="E241">
            <v>40000</v>
          </cell>
          <cell r="F241">
            <v>4440000</v>
          </cell>
        </row>
        <row r="242">
          <cell r="A242" t="str">
            <v>조 명 설 비</v>
          </cell>
          <cell r="C242">
            <v>176</v>
          </cell>
          <cell r="D242" t="str">
            <v>개소</v>
          </cell>
          <cell r="E242">
            <v>100000</v>
          </cell>
          <cell r="F242">
            <v>17600000</v>
          </cell>
        </row>
        <row r="243">
          <cell r="A243" t="str">
            <v>신호,통신,전력관 설치</v>
          </cell>
          <cell r="B243" t="str">
            <v>Φ100mm</v>
          </cell>
          <cell r="C243">
            <v>98</v>
          </cell>
          <cell r="D243" t="str">
            <v>m</v>
          </cell>
          <cell r="E243">
            <v>50000</v>
          </cell>
          <cell r="F243">
            <v>4900000</v>
          </cell>
        </row>
        <row r="244">
          <cell r="A244" t="str">
            <v>사 다 리 설 치</v>
          </cell>
          <cell r="B244" t="str">
            <v>STS PIPE</v>
          </cell>
          <cell r="C244">
            <v>4</v>
          </cell>
          <cell r="D244" t="str">
            <v>개소</v>
          </cell>
          <cell r="E244">
            <v>100000</v>
          </cell>
          <cell r="F244">
            <v>400000</v>
          </cell>
        </row>
        <row r="245">
          <cell r="A245" t="str">
            <v>뚜껑제작설치</v>
          </cell>
          <cell r="B245" t="str">
            <v>강판,218.6cmx109.3cmx11cm</v>
          </cell>
          <cell r="C245">
            <v>4</v>
          </cell>
          <cell r="D245" t="str">
            <v>개소</v>
          </cell>
          <cell r="E245">
            <v>200000</v>
          </cell>
          <cell r="F245">
            <v>800000</v>
          </cell>
        </row>
        <row r="246">
          <cell r="A246" t="str">
            <v>7. 부 대 공</v>
          </cell>
          <cell r="C246">
            <v>0</v>
          </cell>
          <cell r="E246">
            <v>0</v>
          </cell>
          <cell r="F246">
            <v>892945400</v>
          </cell>
        </row>
        <row r="247">
          <cell r="A247" t="str">
            <v>감리실 및 상황실</v>
          </cell>
          <cell r="B247" t="str">
            <v>1년이상 조립식</v>
          </cell>
          <cell r="C247">
            <v>120</v>
          </cell>
          <cell r="D247" t="str">
            <v>㎡</v>
          </cell>
          <cell r="E247">
            <v>80000</v>
          </cell>
          <cell r="F247">
            <v>9600000</v>
          </cell>
        </row>
        <row r="248">
          <cell r="A248" t="str">
            <v>현장 사무실</v>
          </cell>
          <cell r="B248" t="str">
            <v>1년이상 조립식</v>
          </cell>
          <cell r="C248">
            <v>240</v>
          </cell>
          <cell r="D248" t="str">
            <v>㎡</v>
          </cell>
          <cell r="E248">
            <v>80000</v>
          </cell>
          <cell r="F248">
            <v>19200000</v>
          </cell>
        </row>
        <row r="249">
          <cell r="A249" t="str">
            <v>창    고</v>
          </cell>
          <cell r="B249" t="str">
            <v>1년이상 조립식</v>
          </cell>
          <cell r="C249">
            <v>120</v>
          </cell>
          <cell r="D249" t="str">
            <v>㎡</v>
          </cell>
          <cell r="E249">
            <v>55000</v>
          </cell>
          <cell r="F249">
            <v>6600000</v>
          </cell>
        </row>
        <row r="250">
          <cell r="A250" t="str">
            <v>합 숙 소</v>
          </cell>
          <cell r="B250" t="str">
            <v>1년이상 조립식</v>
          </cell>
          <cell r="C250">
            <v>240</v>
          </cell>
          <cell r="D250" t="str">
            <v>㎡</v>
          </cell>
          <cell r="E250">
            <v>80000</v>
          </cell>
          <cell r="F250">
            <v>19200000</v>
          </cell>
        </row>
        <row r="251">
          <cell r="A251" t="str">
            <v>작 업 소</v>
          </cell>
          <cell r="B251" t="str">
            <v>1년이상 목재</v>
          </cell>
          <cell r="C251">
            <v>240</v>
          </cell>
          <cell r="D251" t="str">
            <v>㎡</v>
          </cell>
          <cell r="E251">
            <v>55000</v>
          </cell>
          <cell r="F251">
            <v>13200000</v>
          </cell>
        </row>
        <row r="252">
          <cell r="A252" t="str">
            <v>시 험 실</v>
          </cell>
          <cell r="B252" t="str">
            <v>1년이상 조립식</v>
          </cell>
          <cell r="C252">
            <v>100</v>
          </cell>
          <cell r="D252" t="str">
            <v>㎡</v>
          </cell>
          <cell r="E252">
            <v>80000</v>
          </cell>
          <cell r="F252">
            <v>8000000</v>
          </cell>
        </row>
        <row r="253">
          <cell r="A253" t="str">
            <v>품질관리비</v>
          </cell>
          <cell r="C253">
            <v>1</v>
          </cell>
          <cell r="D253" t="str">
            <v>식</v>
          </cell>
          <cell r="E253">
            <v>30000000</v>
          </cell>
          <cell r="F253">
            <v>30000000</v>
          </cell>
        </row>
        <row r="254">
          <cell r="A254" t="str">
            <v>아스팔트 포장</v>
          </cell>
          <cell r="B254" t="str">
            <v>t =35cm</v>
          </cell>
          <cell r="C254">
            <v>1620</v>
          </cell>
          <cell r="D254" t="str">
            <v>㎡</v>
          </cell>
          <cell r="E254">
            <v>21000</v>
          </cell>
          <cell r="F254">
            <v>34020000</v>
          </cell>
        </row>
        <row r="255">
          <cell r="A255" t="str">
            <v>시멘트 운반비</v>
          </cell>
          <cell r="C255">
            <v>90351</v>
          </cell>
          <cell r="D255" t="str">
            <v>포</v>
          </cell>
          <cell r="E255">
            <v>400</v>
          </cell>
          <cell r="F255">
            <v>36140400</v>
          </cell>
        </row>
        <row r="256">
          <cell r="A256" t="str">
            <v>시멘트 운반비</v>
          </cell>
          <cell r="B256" t="str">
            <v>벌크</v>
          </cell>
          <cell r="C256">
            <v>7279</v>
          </cell>
          <cell r="D256" t="str">
            <v>톤</v>
          </cell>
          <cell r="E256">
            <v>10000</v>
          </cell>
          <cell r="F256">
            <v>72790000</v>
          </cell>
        </row>
        <row r="257">
          <cell r="A257" t="str">
            <v>철근 운반비</v>
          </cell>
          <cell r="C257">
            <v>19203</v>
          </cell>
          <cell r="D257" t="str">
            <v>톤</v>
          </cell>
          <cell r="E257">
            <v>20000</v>
          </cell>
          <cell r="F257">
            <v>384060000</v>
          </cell>
        </row>
        <row r="258">
          <cell r="A258" t="str">
            <v>PC강연선 운반비</v>
          </cell>
          <cell r="C258">
            <v>20</v>
          </cell>
          <cell r="D258" t="str">
            <v>톤</v>
          </cell>
          <cell r="E258">
            <v>20000</v>
          </cell>
          <cell r="F258">
            <v>400000</v>
          </cell>
        </row>
        <row r="259">
          <cell r="A259" t="str">
            <v>사용고재 공제</v>
          </cell>
          <cell r="B259" t="str">
            <v>철근, 강연선</v>
          </cell>
          <cell r="C259">
            <v>437</v>
          </cell>
          <cell r="D259" t="str">
            <v>톤</v>
          </cell>
          <cell r="E259">
            <v>-100000</v>
          </cell>
          <cell r="F259">
            <v>-43700000</v>
          </cell>
        </row>
        <row r="260">
          <cell r="A260" t="str">
            <v>안전 울타리</v>
          </cell>
          <cell r="B260" t="str">
            <v>1.82mmX1.40mm</v>
          </cell>
          <cell r="C260">
            <v>500</v>
          </cell>
          <cell r="D260" t="str">
            <v>m</v>
          </cell>
          <cell r="E260">
            <v>3000</v>
          </cell>
          <cell r="F260">
            <v>1500000</v>
          </cell>
        </row>
        <row r="261">
          <cell r="A261" t="str">
            <v>가설 울타리(칼라철판)</v>
          </cell>
          <cell r="B261" t="str">
            <v>750mmX1800mmX5mm</v>
          </cell>
          <cell r="C261">
            <v>240</v>
          </cell>
          <cell r="D261" t="str">
            <v>m</v>
          </cell>
          <cell r="E261">
            <v>28000</v>
          </cell>
          <cell r="F261">
            <v>6720000</v>
          </cell>
        </row>
        <row r="262">
          <cell r="A262" t="str">
            <v>용지 경계표 설치</v>
          </cell>
          <cell r="B262" t="str">
            <v>H=1.0m</v>
          </cell>
          <cell r="C262">
            <v>450</v>
          </cell>
          <cell r="D262" t="str">
            <v>개</v>
          </cell>
          <cell r="E262">
            <v>14000</v>
          </cell>
          <cell r="F262">
            <v>6300000</v>
          </cell>
        </row>
        <row r="263">
          <cell r="A263" t="str">
            <v>보안등 설치</v>
          </cell>
          <cell r="C263">
            <v>1000</v>
          </cell>
          <cell r="D263" t="str">
            <v>m</v>
          </cell>
          <cell r="E263">
            <v>3000</v>
          </cell>
          <cell r="F263">
            <v>3000000</v>
          </cell>
        </row>
        <row r="264">
          <cell r="A264" t="str">
            <v>시공상세 도면 작성비</v>
          </cell>
          <cell r="B264" t="str">
            <v>A1</v>
          </cell>
          <cell r="C264">
            <v>1000</v>
          </cell>
          <cell r="D264" t="str">
            <v>장</v>
          </cell>
          <cell r="E264">
            <v>17000</v>
          </cell>
          <cell r="F264">
            <v>17000000</v>
          </cell>
        </row>
        <row r="265">
          <cell r="A265" t="str">
            <v>크럇샤 설치</v>
          </cell>
          <cell r="B265" t="str">
            <v>150 TON</v>
          </cell>
          <cell r="C265">
            <v>1</v>
          </cell>
          <cell r="D265" t="str">
            <v>개소</v>
          </cell>
          <cell r="E265">
            <v>30000000</v>
          </cell>
          <cell r="F265">
            <v>30000000</v>
          </cell>
        </row>
        <row r="266">
          <cell r="A266" t="str">
            <v>크랏샤 철거</v>
          </cell>
          <cell r="B266" t="str">
            <v>150 TON</v>
          </cell>
          <cell r="C266">
            <v>1</v>
          </cell>
          <cell r="D266" t="str">
            <v>개소</v>
          </cell>
          <cell r="E266">
            <v>10000000</v>
          </cell>
          <cell r="F266">
            <v>10000000</v>
          </cell>
        </row>
        <row r="267">
          <cell r="A267" t="str">
            <v>세륜세차시설 설치</v>
          </cell>
          <cell r="C267">
            <v>6</v>
          </cell>
          <cell r="D267" t="str">
            <v>개소</v>
          </cell>
          <cell r="E267">
            <v>20000000</v>
          </cell>
          <cell r="F267">
            <v>120000000</v>
          </cell>
        </row>
        <row r="268">
          <cell r="A268" t="str">
            <v>세륜세차시설 철거</v>
          </cell>
          <cell r="C268">
            <v>6</v>
          </cell>
          <cell r="D268" t="str">
            <v>개소</v>
          </cell>
          <cell r="E268">
            <v>4000000</v>
          </cell>
          <cell r="F268">
            <v>24000000</v>
          </cell>
        </row>
        <row r="269">
          <cell r="A269" t="str">
            <v>부지임대료</v>
          </cell>
          <cell r="C269">
            <v>56610</v>
          </cell>
          <cell r="D269" t="str">
            <v>㎡</v>
          </cell>
          <cell r="E269">
            <v>1500</v>
          </cell>
          <cell r="F269">
            <v>84915000</v>
          </cell>
        </row>
        <row r="270">
          <cell r="A270" t="str">
            <v>8. 사급자재비</v>
          </cell>
          <cell r="C270">
            <v>0</v>
          </cell>
          <cell r="E270">
            <v>0</v>
          </cell>
          <cell r="F270">
            <v>17019226090</v>
          </cell>
        </row>
        <row r="271">
          <cell r="A271" t="str">
            <v>철      근</v>
          </cell>
          <cell r="B271" t="str">
            <v>D13mm</v>
          </cell>
          <cell r="C271">
            <v>326074</v>
          </cell>
          <cell r="D271" t="str">
            <v>Kg</v>
          </cell>
          <cell r="E271">
            <v>295</v>
          </cell>
          <cell r="F271">
            <v>96191830</v>
          </cell>
        </row>
        <row r="272">
          <cell r="A272" t="str">
            <v>철      근</v>
          </cell>
          <cell r="B272" t="str">
            <v>D16mm-D32mm</v>
          </cell>
          <cell r="C272">
            <v>4524512</v>
          </cell>
          <cell r="D272" t="str">
            <v>Kg</v>
          </cell>
          <cell r="E272">
            <v>295</v>
          </cell>
          <cell r="F272">
            <v>1334731040</v>
          </cell>
        </row>
        <row r="273">
          <cell r="A273" t="str">
            <v>철      근</v>
          </cell>
          <cell r="B273" t="str">
            <v>H13mm</v>
          </cell>
          <cell r="C273">
            <v>60714</v>
          </cell>
          <cell r="D273" t="str">
            <v>Kg</v>
          </cell>
          <cell r="E273">
            <v>305</v>
          </cell>
          <cell r="F273">
            <v>18517770</v>
          </cell>
        </row>
        <row r="274">
          <cell r="A274" t="str">
            <v>철      근</v>
          </cell>
          <cell r="B274" t="str">
            <v>H16mm-H32mm</v>
          </cell>
          <cell r="C274">
            <v>14291599</v>
          </cell>
          <cell r="D274" t="str">
            <v>Kg</v>
          </cell>
          <cell r="E274">
            <v>300</v>
          </cell>
          <cell r="F274">
            <v>4287479700</v>
          </cell>
        </row>
        <row r="275">
          <cell r="A275" t="str">
            <v>PC 강연선</v>
          </cell>
          <cell r="B275" t="str">
            <v>7연선,φ12.7mm</v>
          </cell>
          <cell r="C275">
            <v>20157</v>
          </cell>
          <cell r="D275" t="str">
            <v>Kg</v>
          </cell>
          <cell r="E275">
            <v>850</v>
          </cell>
          <cell r="F275">
            <v>17133450</v>
          </cell>
        </row>
        <row r="276">
          <cell r="A276" t="str">
            <v>시  멘  트</v>
          </cell>
          <cell r="B276" t="str">
            <v>40kg</v>
          </cell>
          <cell r="C276">
            <v>90351</v>
          </cell>
          <cell r="D276" t="str">
            <v>포</v>
          </cell>
          <cell r="E276">
            <v>2300</v>
          </cell>
          <cell r="F276">
            <v>207807300</v>
          </cell>
        </row>
        <row r="277">
          <cell r="A277" t="str">
            <v>시  멘  트</v>
          </cell>
          <cell r="B277" t="str">
            <v>BULK</v>
          </cell>
          <cell r="C277">
            <v>7279</v>
          </cell>
          <cell r="D277" t="str">
            <v>톤</v>
          </cell>
          <cell r="E277">
            <v>55000</v>
          </cell>
          <cell r="F277">
            <v>400345000</v>
          </cell>
        </row>
        <row r="278">
          <cell r="A278" t="str">
            <v>레  미  콘</v>
          </cell>
          <cell r="B278" t="str">
            <v>40-135-8</v>
          </cell>
          <cell r="C278">
            <v>5728</v>
          </cell>
          <cell r="D278" t="str">
            <v>㎥</v>
          </cell>
          <cell r="E278">
            <v>40000</v>
          </cell>
          <cell r="F278">
            <v>229120000</v>
          </cell>
        </row>
        <row r="279">
          <cell r="A279" t="str">
            <v>레  미  콘</v>
          </cell>
          <cell r="B279" t="str">
            <v>40-150-8</v>
          </cell>
          <cell r="C279">
            <v>616</v>
          </cell>
          <cell r="D279" t="str">
            <v>㎥</v>
          </cell>
          <cell r="E279">
            <v>41000</v>
          </cell>
          <cell r="F279">
            <v>25256000</v>
          </cell>
        </row>
        <row r="280">
          <cell r="A280" t="str">
            <v>레  미  콘</v>
          </cell>
          <cell r="B280" t="str">
            <v>40-180-8</v>
          </cell>
          <cell r="C280">
            <v>5089</v>
          </cell>
          <cell r="D280" t="str">
            <v>㎥</v>
          </cell>
          <cell r="E280">
            <v>42000</v>
          </cell>
          <cell r="F280">
            <v>213738000</v>
          </cell>
        </row>
        <row r="281">
          <cell r="A281" t="str">
            <v>레  미  콘</v>
          </cell>
          <cell r="B281" t="str">
            <v>25-210-12</v>
          </cell>
          <cell r="C281">
            <v>8547</v>
          </cell>
          <cell r="D281" t="str">
            <v>㎥</v>
          </cell>
          <cell r="E281">
            <v>48000</v>
          </cell>
          <cell r="F281">
            <v>410256000</v>
          </cell>
        </row>
        <row r="282">
          <cell r="A282" t="str">
            <v>레  미  콘</v>
          </cell>
          <cell r="B282" t="str">
            <v>25-240-12</v>
          </cell>
          <cell r="C282">
            <v>195573</v>
          </cell>
          <cell r="D282" t="str">
            <v>㎥</v>
          </cell>
          <cell r="E282">
            <v>50000</v>
          </cell>
          <cell r="F282">
            <v>9778650000</v>
          </cell>
        </row>
        <row r="283">
          <cell r="A283" t="str">
            <v>나. 간 접 노 무 비</v>
          </cell>
          <cell r="C283">
            <v>1</v>
          </cell>
          <cell r="D283" t="str">
            <v>식</v>
          </cell>
          <cell r="E283">
            <v>2000000000</v>
          </cell>
          <cell r="F283">
            <v>2000000000</v>
          </cell>
        </row>
        <row r="284">
          <cell r="A284" t="str">
            <v>다. 산 재 보 험 료</v>
          </cell>
          <cell r="C284">
            <v>1</v>
          </cell>
          <cell r="D284" t="str">
            <v>식</v>
          </cell>
          <cell r="E284">
            <v>1107000000</v>
          </cell>
          <cell r="F284">
            <v>1107000000</v>
          </cell>
        </row>
        <row r="285">
          <cell r="A285" t="str">
            <v>라. 고 용 보 험 료</v>
          </cell>
          <cell r="C285">
            <v>1</v>
          </cell>
          <cell r="D285" t="str">
            <v>식</v>
          </cell>
          <cell r="E285">
            <v>262000000</v>
          </cell>
          <cell r="F285">
            <v>262000000</v>
          </cell>
        </row>
        <row r="286">
          <cell r="A286" t="str">
            <v>마. 건설근로자퇴직공제부금비</v>
          </cell>
          <cell r="C286">
            <v>1</v>
          </cell>
          <cell r="D286" t="str">
            <v>식</v>
          </cell>
          <cell r="E286">
            <v>692000000</v>
          </cell>
          <cell r="F286">
            <v>692000000</v>
          </cell>
        </row>
        <row r="287">
          <cell r="A287" t="str">
            <v>바. 안 전 관 리 비</v>
          </cell>
          <cell r="C287">
            <v>1</v>
          </cell>
          <cell r="D287" t="str">
            <v>식</v>
          </cell>
          <cell r="E287">
            <v>946000000</v>
          </cell>
          <cell r="F287">
            <v>946000000</v>
          </cell>
        </row>
        <row r="288">
          <cell r="A288" t="str">
            <v>사. 기  타  경  비</v>
          </cell>
          <cell r="C288">
            <v>1</v>
          </cell>
          <cell r="D288" t="str">
            <v>식</v>
          </cell>
          <cell r="E288">
            <v>2000000000</v>
          </cell>
          <cell r="F288">
            <v>2000000000</v>
          </cell>
        </row>
        <row r="289">
          <cell r="A289" t="str">
            <v>Ⅱ. 일 반 관 리 비</v>
          </cell>
          <cell r="C289">
            <v>1</v>
          </cell>
          <cell r="D289" t="str">
            <v>식</v>
          </cell>
          <cell r="E289">
            <v>3000000000</v>
          </cell>
          <cell r="F289">
            <v>3000000000</v>
          </cell>
        </row>
        <row r="290">
          <cell r="A290" t="str">
            <v>Ⅲ. 이          윤</v>
          </cell>
          <cell r="C290">
            <v>1</v>
          </cell>
          <cell r="D290" t="str">
            <v>식</v>
          </cell>
          <cell r="E290">
            <v>3634839150</v>
          </cell>
          <cell r="F290">
            <v>3634839150</v>
          </cell>
        </row>
        <row r="291">
          <cell r="A291" t="str">
            <v>Ⅳ. 공사손해보험료</v>
          </cell>
          <cell r="C291">
            <v>1</v>
          </cell>
          <cell r="D291" t="str">
            <v>식</v>
          </cell>
          <cell r="E291">
            <v>400000000</v>
          </cell>
          <cell r="F291">
            <v>400000000</v>
          </cell>
        </row>
        <row r="292">
          <cell r="A292" t="str">
            <v>Ⅴ. 기 술 사 용 료</v>
          </cell>
          <cell r="C292">
            <v>1</v>
          </cell>
          <cell r="D292" t="str">
            <v>P.S</v>
          </cell>
          <cell r="E292">
            <v>159437569</v>
          </cell>
          <cell r="F292">
            <v>0</v>
          </cell>
        </row>
        <row r="293">
          <cell r="A293" t="str">
            <v>부 가 가 치 세</v>
          </cell>
          <cell r="C293">
            <v>1</v>
          </cell>
          <cell r="D293" t="str">
            <v>식</v>
          </cell>
          <cell r="E293">
            <v>7600000000</v>
          </cell>
          <cell r="F293">
            <v>7600000000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CK"/>
      <sheetName val="JOGEN"/>
      <sheetName val="Sheet2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건표"/>
      <sheetName val="1공구 건정토건 토공"/>
      <sheetName val="1공구 건정토건 철콘"/>
      <sheetName val="Module1"/>
      <sheetName val="Sheet1"/>
      <sheetName val="견적실행)"/>
      <sheetName val="대구대곡-대유ENG"/>
      <sheetName val="갑지"/>
      <sheetName val="현장인원투입"/>
      <sheetName val="현장인원투입 (2)"/>
      <sheetName val="장비투입계획"/>
      <sheetName val="장비대"/>
      <sheetName val="현장운영"/>
      <sheetName val="사토반출"/>
      <sheetName val="암발파"/>
      <sheetName val="어스앙카"/>
      <sheetName val="대구경천공"/>
      <sheetName val="강재설치공사"/>
      <sheetName val="직영공사"/>
      <sheetName val="암발파 (2)"/>
      <sheetName val="2000년1차"/>
      <sheetName val="토목내역서"/>
      <sheetName val="차액보증"/>
      <sheetName val="MOTOR"/>
      <sheetName val="단가"/>
      <sheetName val="PIPE(UG)내역"/>
      <sheetName val="BID"/>
      <sheetName val="내역"/>
      <sheetName val="#REF"/>
      <sheetName val="건축공사집계"/>
      <sheetName val="총괄집계 "/>
      <sheetName val="삼보지질"/>
      <sheetName val="예정(3)"/>
      <sheetName val="동원(3)"/>
      <sheetName val="대림경상68억"/>
      <sheetName val="cokn'포장"/>
      <sheetName val="신규단가 적용 총괄표"/>
      <sheetName val="일위대가"/>
      <sheetName val="BASIC"/>
      <sheetName val="부대공사비"/>
      <sheetName val="INPUT"/>
      <sheetName val="지구단위계획"/>
      <sheetName val="품셈TABLE"/>
      <sheetName val="원가계산서"/>
      <sheetName val="제잡비"/>
      <sheetName val="토목주소"/>
      <sheetName val="프랜트면허"/>
      <sheetName val="참조자료"/>
      <sheetName val="유리공사"/>
      <sheetName val="Sheet5"/>
      <sheetName val="변경집계표"/>
      <sheetName val="공사비집계"/>
      <sheetName val="노임단가"/>
      <sheetName val="JUCKEYK"/>
      <sheetName val="내역표지"/>
      <sheetName val="노임"/>
      <sheetName val="예가표"/>
      <sheetName val="본선 토공 분배표"/>
      <sheetName val="SG"/>
      <sheetName val="영일신항"/>
      <sheetName val="구조물공"/>
      <sheetName val="부대공"/>
      <sheetName val="배수공"/>
      <sheetName val="토공"/>
      <sheetName val="포장공"/>
      <sheetName val="단면 (2)"/>
      <sheetName val="AS포장복구 "/>
      <sheetName val=" ｹ-ﾌﾞﾙ"/>
      <sheetName val="공문"/>
      <sheetName val="부대내역"/>
      <sheetName val="설계조건"/>
      <sheetName val="단면가정"/>
      <sheetName val="D01"/>
      <sheetName val="D02"/>
      <sheetName val="G.R300경비"/>
      <sheetName val="실적62"/>
      <sheetName val="전체도급"/>
      <sheetName val="01"/>
      <sheetName val="목표세부명세"/>
      <sheetName val="교각계산"/>
      <sheetName val="총괄내역서"/>
      <sheetName val="공사비예산서(토목분)"/>
      <sheetName val="기초단가"/>
      <sheetName val="유림골조"/>
      <sheetName val="공통부대비"/>
      <sheetName val="HRSG SMALL07220"/>
      <sheetName val="일위대가목록"/>
      <sheetName val="개요입력"/>
      <sheetName val="수량기준"/>
      <sheetName val="단가기준"/>
      <sheetName val="정부노임단가"/>
      <sheetName val="BSD (2)"/>
      <sheetName val="발주의뢰서(유수지공사)"/>
      <sheetName val="설계내역"/>
      <sheetName val="토적집계"/>
      <sheetName val="cal"/>
      <sheetName val="Macro(차단기)"/>
      <sheetName val="부표총괄"/>
      <sheetName val="집계표"/>
      <sheetName val="공사진행"/>
      <sheetName val="CONCRETE"/>
      <sheetName val="Sheet4"/>
    </sheetNames>
    <sheetDataSet>
      <sheetData sheetId="0" refreshError="1">
        <row r="4">
          <cell r="P4" t="str">
            <v>/WDR~{DOWN 1}</v>
          </cell>
        </row>
      </sheetData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역서"/>
      <sheetName val="주보본사"/>
    </sheetNames>
    <definedNames>
      <definedName name="Macro3"/>
    </defined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aroux"/>
      <sheetName val="1.관로"/>
      <sheetName val="2.케이블"/>
      <sheetName val="3.맨홀"/>
      <sheetName val="4.활주로등"/>
      <sheetName val="5.활주로종,말단등"/>
      <sheetName val="6.진입등신설"/>
      <sheetName val="7.섬광등신설"/>
      <sheetName val="8.말단식별등신설"/>
      <sheetName val="9.유도로등 및 유도안내등신설"/>
      <sheetName val="10.거리등"/>
      <sheetName val="11.PAPI이설"/>
      <sheetName val="12.풍향등 신설"/>
      <sheetName val="13.신호등"/>
      <sheetName val="14.PAD TR신설"/>
      <sheetName val="15.배수펌프장 및 수문전력"/>
      <sheetName val="16.기존 항공등화 철거공사"/>
      <sheetName val="17.MA-1A"/>
      <sheetName val="일위대가(최종)"/>
      <sheetName val="산출근거(최종)"/>
      <sheetName val="안내등"/>
      <sheetName val="일위대가"/>
      <sheetName val="5.활주로 종,말단등"/>
      <sheetName val="6.진입등 신설"/>
      <sheetName val="9.유도등 및 안내등"/>
      <sheetName val="10. 거리등 및 표시등 신설"/>
      <sheetName val="14.PAD TR 신설"/>
      <sheetName val="단가 및 재료비"/>
      <sheetName val="중기사용료"/>
      <sheetName val="중기사용료산출근거"/>
      <sheetName val="단가산출1"/>
      <sheetName val="단가산출2"/>
      <sheetName val="일위대가data"/>
      <sheetName val="이름표"/>
      <sheetName val="일위대가 (2)"/>
      <sheetName val="총괄"/>
      <sheetName val="구간별"/>
      <sheetName val="교량공"/>
      <sheetName val="내역표지"/>
      <sheetName val="도급표지 "/>
      <sheetName val="부대표지"/>
      <sheetName val="세로"/>
      <sheetName val="토  목"/>
      <sheetName val="조  경"/>
      <sheetName val="전 기"/>
      <sheetName val="건  축"/>
      <sheetName val="건축설비"/>
      <sheetName val="기계"/>
      <sheetName val="제어계측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노임"/>
      <sheetName val="동원(3)"/>
      <sheetName val="예정(3)"/>
      <sheetName val="전체내역 (2)"/>
      <sheetName val="지급자재"/>
      <sheetName val="Module1"/>
      <sheetName val="Sheet1"/>
      <sheetName val="중계소방"/>
      <sheetName val="터널조도"/>
      <sheetName val="실행철강하도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virus"/>
      <sheetName val="현장조직도"/>
      <sheetName val="월별직원투입현황"/>
      <sheetName val="현장관리비 산출내역"/>
      <sheetName val="투자및환수내역서"/>
      <sheetName val="현장관리비 집계표"/>
      <sheetName val="물동량변동비"/>
      <sheetName val="예비비산근"/>
      <sheetName val="용역비"/>
      <sheetName val="1공구 건정토건 토공"/>
      <sheetName val="1공구 건정토건 철콘"/>
      <sheetName val="기기리스트"/>
      <sheetName val="BOQ-Summary_Form A1"/>
      <sheetName val="BOQ-Summary_Form A2"/>
      <sheetName val="BOQ-Summary_Form A3"/>
      <sheetName val="Attachment_A"/>
      <sheetName val="elect QC"/>
      <sheetName val="Quezon"/>
      <sheetName val="bulcan"/>
      <sheetName val="Bulacan"/>
      <sheetName val="예정(3)"/>
      <sheetName val="내역"/>
      <sheetName val="B.O.M"/>
      <sheetName val="평가데이터"/>
      <sheetName val="가도공"/>
      <sheetName val="S0"/>
      <sheetName val="동해title"/>
      <sheetName val="SG"/>
      <sheetName val="3.바닥판설계"/>
      <sheetName val="청천내"/>
      <sheetName val="단중표-ST"/>
      <sheetName val="Sheet1 (2)"/>
      <sheetName val="P-산#1-1(WOWA1)"/>
      <sheetName val="제출내역 (2)"/>
      <sheetName val="유동표"/>
      <sheetName val="woo(mac)"/>
      <sheetName val="단가"/>
      <sheetName val="unit"/>
      <sheetName val="투찰"/>
      <sheetName val="노임"/>
      <sheetName val="DATA"/>
      <sheetName val="A-4"/>
      <sheetName val="JUCKEYK"/>
      <sheetName val="Sheet2"/>
      <sheetName val="날개벽"/>
      <sheetName val="제수변수량"/>
      <sheetName val="실행(경비)"/>
      <sheetName val="BID"/>
      <sheetName val="집수정(600-700)"/>
      <sheetName val="전체"/>
      <sheetName val="철거수량(전송)"/>
      <sheetName val="노임단가"/>
      <sheetName val="부대내역"/>
      <sheetName val="MOTOR"/>
      <sheetName val="원형1호맨홀토공수량"/>
      <sheetName val="차액보증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도급"/>
      <sheetName val="총괄"/>
      <sheetName val="실행"/>
      <sheetName val="기본단가"/>
      <sheetName val="기초단가 "/>
      <sheetName val="자재단가"/>
      <sheetName val="부대대비총괄"/>
      <sheetName val="갑지(총괄)♣ "/>
      <sheetName val="갑지(성보)♣ "/>
      <sheetName val="갑지(상일)♣"/>
      <sheetName val="부대토공"/>
      <sheetName val="부대철콘"/>
      <sheetName val="부대대비 (2)"/>
      <sheetName val="갑지(현대)♣"/>
      <sheetName val="투찰대비"/>
      <sheetName val="공사대비"/>
      <sheetName val="도급 (2)"/>
      <sheetName val="도급 (4)"/>
      <sheetName val="Sheet1 (2)"/>
    </sheetNames>
    <sheetDataSet>
      <sheetData sheetId="0" refreshError="1">
        <row r="1">
          <cell r="B1" t="str">
            <v>ITNUM</v>
          </cell>
          <cell r="C1" t="str">
            <v>공종</v>
          </cell>
          <cell r="D1" t="str">
            <v>규  격</v>
          </cell>
          <cell r="E1" t="str">
            <v>수량</v>
          </cell>
          <cell r="F1" t="str">
            <v>단위</v>
          </cell>
          <cell r="G1" t="str">
            <v>단  가</v>
          </cell>
          <cell r="H1" t="str">
            <v>금  액</v>
          </cell>
        </row>
        <row r="3">
          <cell r="B3" t="str">
            <v>1.00</v>
          </cell>
          <cell r="C3" t="str">
            <v>토          공</v>
          </cell>
          <cell r="H3">
            <v>12736929850</v>
          </cell>
        </row>
        <row r="4">
          <cell r="B4" t="str">
            <v>1.01</v>
          </cell>
          <cell r="C4" t="str">
            <v>기존구조물철거공</v>
          </cell>
          <cell r="H4">
            <v>0</v>
          </cell>
        </row>
        <row r="5">
          <cell r="B5" t="str">
            <v>a</v>
          </cell>
          <cell r="C5" t="str">
            <v>무근콘크리트깨기</v>
          </cell>
          <cell r="H5">
            <v>0</v>
          </cell>
        </row>
        <row r="6">
          <cell r="B6" t="str">
            <v>a-1</v>
          </cell>
          <cell r="C6" t="str">
            <v>콘크리트깨기</v>
          </cell>
          <cell r="D6" t="str">
            <v>(무근t=30㎝미만)</v>
          </cell>
          <cell r="E6">
            <v>588</v>
          </cell>
          <cell r="F6" t="str">
            <v>M3</v>
          </cell>
          <cell r="G6">
            <v>20070</v>
          </cell>
          <cell r="H6">
            <v>11801160</v>
          </cell>
        </row>
        <row r="7">
          <cell r="B7" t="str">
            <v>소계</v>
          </cell>
          <cell r="E7">
            <v>0</v>
          </cell>
          <cell r="G7">
            <v>0</v>
          </cell>
          <cell r="H7">
            <v>0</v>
          </cell>
        </row>
        <row r="8">
          <cell r="B8" t="str">
            <v>b</v>
          </cell>
          <cell r="C8" t="str">
            <v>철근콘크리트깨기</v>
          </cell>
          <cell r="G8">
            <v>0</v>
          </cell>
          <cell r="H8">
            <v>0</v>
          </cell>
        </row>
        <row r="9">
          <cell r="B9" t="str">
            <v>b-1</v>
          </cell>
          <cell r="C9" t="str">
            <v>콘크리트깨기</v>
          </cell>
          <cell r="D9" t="str">
            <v>(철근t=30㎝미만)</v>
          </cell>
          <cell r="E9">
            <v>857</v>
          </cell>
          <cell r="F9" t="str">
            <v>M3</v>
          </cell>
          <cell r="G9">
            <v>35150</v>
          </cell>
          <cell r="H9">
            <v>30123550</v>
          </cell>
        </row>
        <row r="10">
          <cell r="B10" t="str">
            <v>b-2</v>
          </cell>
          <cell r="C10" t="str">
            <v>콘크리트깨기</v>
          </cell>
          <cell r="D10" t="str">
            <v>(철근t=30㎝이상)</v>
          </cell>
          <cell r="E10">
            <v>1070</v>
          </cell>
          <cell r="F10" t="str">
            <v>M3</v>
          </cell>
          <cell r="G10">
            <v>36370</v>
          </cell>
          <cell r="H10">
            <v>38915900</v>
          </cell>
        </row>
        <row r="11">
          <cell r="B11" t="str">
            <v>소계</v>
          </cell>
          <cell r="E11">
            <v>0</v>
          </cell>
          <cell r="G11">
            <v>0</v>
          </cell>
          <cell r="H11">
            <v>0</v>
          </cell>
        </row>
        <row r="12">
          <cell r="B12" t="str">
            <v>c</v>
          </cell>
          <cell r="C12" t="str">
            <v>석축헐기</v>
          </cell>
          <cell r="E12">
            <v>1143</v>
          </cell>
          <cell r="F12" t="str">
            <v>M3</v>
          </cell>
          <cell r="G12">
            <v>8210</v>
          </cell>
          <cell r="H12">
            <v>9384030</v>
          </cell>
        </row>
        <row r="13">
          <cell r="B13" t="str">
            <v>d</v>
          </cell>
          <cell r="C13" t="str">
            <v>보도블럭철거</v>
          </cell>
          <cell r="E13">
            <v>323</v>
          </cell>
          <cell r="F13" t="str">
            <v>M2</v>
          </cell>
          <cell r="G13">
            <v>940</v>
          </cell>
          <cell r="H13">
            <v>303620</v>
          </cell>
        </row>
        <row r="14">
          <cell r="B14" t="str">
            <v>e</v>
          </cell>
          <cell r="C14" t="str">
            <v>가옥철거비</v>
          </cell>
          <cell r="E14">
            <v>5</v>
          </cell>
          <cell r="F14" t="str">
            <v>동</v>
          </cell>
          <cell r="G14">
            <v>175620</v>
          </cell>
          <cell r="H14">
            <v>878100</v>
          </cell>
        </row>
        <row r="15">
          <cell r="B15" t="str">
            <v>f</v>
          </cell>
          <cell r="C15" t="str">
            <v>기존포장깨기</v>
          </cell>
          <cell r="G15">
            <v>0</v>
          </cell>
          <cell r="H15">
            <v>0</v>
          </cell>
        </row>
        <row r="16">
          <cell r="B16" t="str">
            <v>f-1</v>
          </cell>
          <cell r="C16" t="str">
            <v>콘크리트포장깨기</v>
          </cell>
          <cell r="E16">
            <v>293</v>
          </cell>
          <cell r="F16" t="str">
            <v>M3</v>
          </cell>
          <cell r="G16">
            <v>10070</v>
          </cell>
          <cell r="H16">
            <v>2950510</v>
          </cell>
        </row>
        <row r="17">
          <cell r="B17" t="str">
            <v>f-2</v>
          </cell>
          <cell r="C17" t="str">
            <v>아스콘포장깨기</v>
          </cell>
          <cell r="E17">
            <v>2783</v>
          </cell>
          <cell r="F17" t="str">
            <v>M3</v>
          </cell>
          <cell r="G17">
            <v>8700</v>
          </cell>
          <cell r="H17">
            <v>24212100</v>
          </cell>
        </row>
        <row r="18">
          <cell r="B18" t="str">
            <v>소계</v>
          </cell>
          <cell r="E18">
            <v>0</v>
          </cell>
          <cell r="G18">
            <v>0</v>
          </cell>
          <cell r="H18">
            <v>0</v>
          </cell>
        </row>
        <row r="19">
          <cell r="B19" t="str">
            <v>g</v>
          </cell>
          <cell r="C19" t="str">
            <v>기계절단공</v>
          </cell>
          <cell r="G19">
            <v>0</v>
          </cell>
          <cell r="H19">
            <v>0</v>
          </cell>
        </row>
        <row r="20">
          <cell r="B20" t="str">
            <v>g-1</v>
          </cell>
          <cell r="C20" t="str">
            <v>콘크리트절단</v>
          </cell>
          <cell r="E20">
            <v>73</v>
          </cell>
          <cell r="F20" t="str">
            <v>M</v>
          </cell>
          <cell r="G20">
            <v>1310</v>
          </cell>
          <cell r="H20">
            <v>95630</v>
          </cell>
        </row>
        <row r="21">
          <cell r="B21" t="str">
            <v>g-1</v>
          </cell>
          <cell r="C21" t="str">
            <v>아스콘절단</v>
          </cell>
          <cell r="E21">
            <v>136</v>
          </cell>
          <cell r="F21" t="str">
            <v>M</v>
          </cell>
          <cell r="G21">
            <v>1210</v>
          </cell>
          <cell r="H21">
            <v>164560</v>
          </cell>
        </row>
        <row r="22">
          <cell r="B22" t="str">
            <v>소계</v>
          </cell>
          <cell r="E22">
            <v>0</v>
          </cell>
          <cell r="G22">
            <v>0</v>
          </cell>
          <cell r="H22">
            <v>0</v>
          </cell>
        </row>
        <row r="23">
          <cell r="B23" t="str">
            <v>계</v>
          </cell>
          <cell r="E23">
            <v>0</v>
          </cell>
          <cell r="G23">
            <v>0</v>
          </cell>
          <cell r="H23">
            <v>0</v>
          </cell>
        </row>
        <row r="24">
          <cell r="B24" t="str">
            <v>1.02</v>
          </cell>
          <cell r="C24" t="str">
            <v>측구뚝쌓기</v>
          </cell>
          <cell r="E24">
            <v>1465</v>
          </cell>
          <cell r="F24" t="str">
            <v>M3</v>
          </cell>
          <cell r="G24">
            <v>2710</v>
          </cell>
          <cell r="H24">
            <v>3970150</v>
          </cell>
        </row>
        <row r="25">
          <cell r="B25" t="str">
            <v>1.03</v>
          </cell>
          <cell r="C25" t="str">
            <v>표토제거</v>
          </cell>
          <cell r="G25">
            <v>0</v>
          </cell>
          <cell r="H25">
            <v>0</v>
          </cell>
        </row>
        <row r="26">
          <cell r="B26" t="str">
            <v>a</v>
          </cell>
          <cell r="C26" t="str">
            <v>표토제거</v>
          </cell>
          <cell r="D26" t="str">
            <v>(답 구 간)</v>
          </cell>
          <cell r="E26">
            <v>5824</v>
          </cell>
          <cell r="F26" t="str">
            <v>M2</v>
          </cell>
          <cell r="G26">
            <v>200</v>
          </cell>
          <cell r="H26">
            <v>1164800</v>
          </cell>
        </row>
        <row r="27">
          <cell r="B27" t="str">
            <v>b</v>
          </cell>
          <cell r="C27" t="str">
            <v>표토제거</v>
          </cell>
          <cell r="D27" t="str">
            <v>(답외구간)</v>
          </cell>
          <cell r="E27">
            <v>40531</v>
          </cell>
          <cell r="F27" t="str">
            <v>M2</v>
          </cell>
          <cell r="G27">
            <v>110</v>
          </cell>
          <cell r="H27">
            <v>4458410</v>
          </cell>
        </row>
        <row r="28">
          <cell r="B28" t="str">
            <v>계</v>
          </cell>
          <cell r="E28">
            <v>0</v>
          </cell>
          <cell r="G28">
            <v>0</v>
          </cell>
          <cell r="H28">
            <v>0</v>
          </cell>
        </row>
        <row r="29">
          <cell r="B29" t="str">
            <v>1.04</v>
          </cell>
          <cell r="C29" t="str">
            <v>흙 깍 기</v>
          </cell>
          <cell r="G29">
            <v>0</v>
          </cell>
          <cell r="H29">
            <v>0</v>
          </cell>
        </row>
        <row r="30">
          <cell r="B30" t="str">
            <v>a</v>
          </cell>
          <cell r="C30" t="str">
            <v>토    사</v>
          </cell>
          <cell r="E30">
            <v>705064</v>
          </cell>
          <cell r="F30" t="str">
            <v>M3</v>
          </cell>
          <cell r="G30">
            <v>460</v>
          </cell>
          <cell r="H30">
            <v>324329440</v>
          </cell>
        </row>
        <row r="31">
          <cell r="B31" t="str">
            <v>b</v>
          </cell>
          <cell r="C31" t="str">
            <v>리 핑 암</v>
          </cell>
          <cell r="E31">
            <v>92196</v>
          </cell>
          <cell r="F31" t="str">
            <v>M3</v>
          </cell>
          <cell r="G31">
            <v>800</v>
          </cell>
          <cell r="H31">
            <v>73756800</v>
          </cell>
        </row>
        <row r="32">
          <cell r="B32" t="str">
            <v>c</v>
          </cell>
          <cell r="C32" t="str">
            <v>발파암</v>
          </cell>
          <cell r="G32">
            <v>0</v>
          </cell>
          <cell r="H32">
            <v>0</v>
          </cell>
        </row>
        <row r="33">
          <cell r="B33" t="str">
            <v>c-1</v>
          </cell>
          <cell r="C33" t="str">
            <v>발파암</v>
          </cell>
          <cell r="D33" t="str">
            <v>편절암</v>
          </cell>
          <cell r="E33">
            <v>3781</v>
          </cell>
          <cell r="F33" t="str">
            <v>M3</v>
          </cell>
          <cell r="G33">
            <v>8190</v>
          </cell>
          <cell r="H33">
            <v>30966390</v>
          </cell>
        </row>
        <row r="34">
          <cell r="B34" t="str">
            <v>c-2</v>
          </cell>
          <cell r="C34" t="str">
            <v>발파암</v>
          </cell>
          <cell r="D34" t="str">
            <v>리퍼병행</v>
          </cell>
          <cell r="E34">
            <v>100690</v>
          </cell>
          <cell r="F34" t="str">
            <v>M3</v>
          </cell>
          <cell r="G34">
            <v>5750</v>
          </cell>
          <cell r="H34">
            <v>578967500</v>
          </cell>
        </row>
        <row r="35">
          <cell r="B35" t="str">
            <v>c-3</v>
          </cell>
          <cell r="C35" t="str">
            <v>발파암</v>
          </cell>
          <cell r="D35" t="str">
            <v>무진동</v>
          </cell>
          <cell r="E35">
            <v>10034</v>
          </cell>
          <cell r="F35" t="str">
            <v>M3</v>
          </cell>
          <cell r="G35">
            <v>43790</v>
          </cell>
          <cell r="H35">
            <v>439388860</v>
          </cell>
        </row>
        <row r="36">
          <cell r="B36" t="str">
            <v>c-4</v>
          </cell>
          <cell r="C36" t="str">
            <v>발파암</v>
          </cell>
          <cell r="D36" t="str">
            <v>크롤라드릴</v>
          </cell>
          <cell r="E36">
            <v>230727</v>
          </cell>
          <cell r="F36" t="str">
            <v>M3</v>
          </cell>
          <cell r="G36">
            <v>4560</v>
          </cell>
          <cell r="H36">
            <v>1052115120</v>
          </cell>
        </row>
        <row r="37">
          <cell r="B37" t="str">
            <v>c-5</v>
          </cell>
          <cell r="C37" t="str">
            <v>발파암</v>
          </cell>
          <cell r="D37" t="str">
            <v>대형브레이카</v>
          </cell>
          <cell r="E37">
            <v>22715</v>
          </cell>
          <cell r="F37" t="str">
            <v>M3</v>
          </cell>
          <cell r="G37">
            <v>9400</v>
          </cell>
          <cell r="H37">
            <v>213521000</v>
          </cell>
        </row>
        <row r="38">
          <cell r="B38" t="str">
            <v>c-6</v>
          </cell>
          <cell r="C38" t="str">
            <v>흙깍기(발파암)</v>
          </cell>
          <cell r="D38" t="str">
            <v>미진동제어발파</v>
          </cell>
          <cell r="E38">
            <v>234528</v>
          </cell>
          <cell r="F38" t="str">
            <v>㎥</v>
          </cell>
          <cell r="G38">
            <v>15240</v>
          </cell>
          <cell r="H38">
            <v>3574206720</v>
          </cell>
        </row>
        <row r="39">
          <cell r="B39" t="str">
            <v>소계</v>
          </cell>
          <cell r="E39">
            <v>0</v>
          </cell>
          <cell r="G39">
            <v>0</v>
          </cell>
          <cell r="H39">
            <v>0</v>
          </cell>
        </row>
        <row r="40">
          <cell r="B40" t="str">
            <v>계</v>
          </cell>
          <cell r="E40">
            <v>0</v>
          </cell>
          <cell r="G40">
            <v>0</v>
          </cell>
          <cell r="H40">
            <v>0</v>
          </cell>
        </row>
        <row r="41">
          <cell r="B41" t="str">
            <v>1.05</v>
          </cell>
          <cell r="C41" t="str">
            <v>흙 운 반</v>
          </cell>
          <cell r="G41">
            <v>0</v>
          </cell>
          <cell r="H41">
            <v>0</v>
          </cell>
        </row>
        <row r="42">
          <cell r="B42" t="str">
            <v>a</v>
          </cell>
          <cell r="C42" t="str">
            <v>토 사</v>
          </cell>
          <cell r="G42">
            <v>0</v>
          </cell>
          <cell r="H42">
            <v>0</v>
          </cell>
        </row>
        <row r="43">
          <cell r="B43" t="str">
            <v>a-1</v>
          </cell>
          <cell r="C43" t="str">
            <v>무 대</v>
          </cell>
          <cell r="D43" t="str">
            <v>토 사</v>
          </cell>
          <cell r="E43">
            <v>90877</v>
          </cell>
          <cell r="F43" t="str">
            <v>M3</v>
          </cell>
          <cell r="G43">
            <v>0</v>
          </cell>
          <cell r="H43">
            <v>0</v>
          </cell>
        </row>
        <row r="44">
          <cell r="B44" t="str">
            <v>a-2</v>
          </cell>
          <cell r="C44" t="str">
            <v>도 쟈</v>
          </cell>
          <cell r="D44" t="str">
            <v>토 사</v>
          </cell>
          <cell r="E44">
            <v>28433</v>
          </cell>
          <cell r="F44" t="str">
            <v>M3</v>
          </cell>
          <cell r="G44">
            <v>410</v>
          </cell>
          <cell r="H44">
            <v>11657530</v>
          </cell>
        </row>
        <row r="45">
          <cell r="B45" t="str">
            <v>a-3</v>
          </cell>
          <cell r="C45" t="str">
            <v>덤 프</v>
          </cell>
          <cell r="D45" t="str">
            <v>토 사</v>
          </cell>
          <cell r="E45">
            <v>209648</v>
          </cell>
          <cell r="F45" t="str">
            <v>M3</v>
          </cell>
          <cell r="G45">
            <v>930</v>
          </cell>
          <cell r="H45">
            <v>194972640</v>
          </cell>
        </row>
        <row r="46">
          <cell r="B46" t="str">
            <v>소계</v>
          </cell>
          <cell r="E46">
            <v>0</v>
          </cell>
          <cell r="G46">
            <v>0</v>
          </cell>
          <cell r="H46">
            <v>0</v>
          </cell>
        </row>
        <row r="47">
          <cell r="B47" t="str">
            <v>b</v>
          </cell>
          <cell r="C47" t="str">
            <v>리 핑 암</v>
          </cell>
          <cell r="G47">
            <v>0</v>
          </cell>
          <cell r="H47">
            <v>0</v>
          </cell>
        </row>
        <row r="48">
          <cell r="B48" t="str">
            <v>b-1</v>
          </cell>
          <cell r="C48" t="str">
            <v>무 대</v>
          </cell>
          <cell r="D48" t="str">
            <v>리 핑</v>
          </cell>
          <cell r="E48">
            <v>2427</v>
          </cell>
          <cell r="F48" t="str">
            <v>M3</v>
          </cell>
          <cell r="G48">
            <v>0</v>
          </cell>
          <cell r="H48">
            <v>0</v>
          </cell>
        </row>
        <row r="49">
          <cell r="B49" t="str">
            <v>b-2</v>
          </cell>
          <cell r="C49" t="str">
            <v>도 쟈</v>
          </cell>
          <cell r="D49" t="str">
            <v>리 핑</v>
          </cell>
          <cell r="E49">
            <v>5830</v>
          </cell>
          <cell r="F49" t="str">
            <v>M3</v>
          </cell>
          <cell r="G49">
            <v>600</v>
          </cell>
          <cell r="H49">
            <v>3498000</v>
          </cell>
        </row>
        <row r="50">
          <cell r="B50" t="str">
            <v>b-3</v>
          </cell>
          <cell r="C50" t="str">
            <v>덤 프</v>
          </cell>
          <cell r="D50" t="str">
            <v>리 핑</v>
          </cell>
          <cell r="E50">
            <v>47494</v>
          </cell>
          <cell r="F50" t="str">
            <v>M3</v>
          </cell>
          <cell r="G50">
            <v>1420</v>
          </cell>
          <cell r="H50">
            <v>67441480</v>
          </cell>
        </row>
        <row r="51">
          <cell r="B51" t="str">
            <v>소계</v>
          </cell>
          <cell r="E51">
            <v>0</v>
          </cell>
          <cell r="G51">
            <v>0</v>
          </cell>
          <cell r="H51">
            <v>0</v>
          </cell>
        </row>
        <row r="52">
          <cell r="B52" t="str">
            <v>c</v>
          </cell>
          <cell r="C52" t="str">
            <v>발파암</v>
          </cell>
          <cell r="G52">
            <v>0</v>
          </cell>
          <cell r="H52">
            <v>0</v>
          </cell>
        </row>
        <row r="53">
          <cell r="B53" t="str">
            <v>c-1</v>
          </cell>
          <cell r="C53" t="str">
            <v>무 대</v>
          </cell>
          <cell r="D53" t="str">
            <v>발파암</v>
          </cell>
          <cell r="E53">
            <v>9675</v>
          </cell>
          <cell r="F53" t="str">
            <v>M3</v>
          </cell>
          <cell r="G53">
            <v>1050</v>
          </cell>
          <cell r="H53">
            <v>10158750</v>
          </cell>
        </row>
        <row r="54">
          <cell r="B54" t="str">
            <v>c-2</v>
          </cell>
          <cell r="C54" t="str">
            <v>도 쟈</v>
          </cell>
          <cell r="D54" t="str">
            <v>발파암</v>
          </cell>
          <cell r="E54">
            <v>8876</v>
          </cell>
          <cell r="F54" t="str">
            <v>M3</v>
          </cell>
          <cell r="G54">
            <v>1410</v>
          </cell>
          <cell r="H54">
            <v>12515160</v>
          </cell>
        </row>
        <row r="55">
          <cell r="B55" t="str">
            <v>c-3</v>
          </cell>
          <cell r="C55" t="str">
            <v>덤 프</v>
          </cell>
          <cell r="D55" t="str">
            <v>발파암</v>
          </cell>
          <cell r="E55">
            <v>270965</v>
          </cell>
          <cell r="F55" t="str">
            <v>M3</v>
          </cell>
          <cell r="G55">
            <v>2910</v>
          </cell>
          <cell r="H55">
            <v>788508150</v>
          </cell>
        </row>
        <row r="56">
          <cell r="B56" t="str">
            <v>소계</v>
          </cell>
          <cell r="E56">
            <v>0</v>
          </cell>
          <cell r="G56">
            <v>0</v>
          </cell>
          <cell r="H56">
            <v>0</v>
          </cell>
        </row>
        <row r="57">
          <cell r="B57" t="str">
            <v>d</v>
          </cell>
          <cell r="C57" t="str">
            <v>사토운반-1</v>
          </cell>
          <cell r="G57">
            <v>0</v>
          </cell>
          <cell r="H57">
            <v>0</v>
          </cell>
        </row>
        <row r="58">
          <cell r="B58" t="str">
            <v>d-1</v>
          </cell>
          <cell r="C58" t="str">
            <v>토  사</v>
          </cell>
          <cell r="D58" t="str">
            <v>사토-1</v>
          </cell>
          <cell r="E58">
            <v>182689</v>
          </cell>
          <cell r="F58" t="str">
            <v>M3</v>
          </cell>
          <cell r="G58">
            <v>3100</v>
          </cell>
          <cell r="H58">
            <v>566335900</v>
          </cell>
        </row>
        <row r="59">
          <cell r="B59" t="str">
            <v>d-2</v>
          </cell>
          <cell r="C59" t="str">
            <v>리 핑 암.</v>
          </cell>
          <cell r="D59" t="str">
            <v>사토-1</v>
          </cell>
          <cell r="E59">
            <v>17486</v>
          </cell>
          <cell r="F59" t="str">
            <v>M3</v>
          </cell>
          <cell r="G59">
            <v>4020</v>
          </cell>
          <cell r="H59">
            <v>70293720</v>
          </cell>
        </row>
        <row r="60">
          <cell r="B60" t="str">
            <v>d-3</v>
          </cell>
          <cell r="C60" t="str">
            <v>발 파 암.</v>
          </cell>
          <cell r="D60" t="str">
            <v>사토-1</v>
          </cell>
          <cell r="E60">
            <v>47824</v>
          </cell>
          <cell r="F60" t="str">
            <v>M3</v>
          </cell>
          <cell r="G60">
            <v>6570</v>
          </cell>
          <cell r="H60">
            <v>314203680</v>
          </cell>
        </row>
        <row r="61">
          <cell r="B61" t="str">
            <v>소계</v>
          </cell>
          <cell r="E61">
            <v>0</v>
          </cell>
          <cell r="G61">
            <v>0</v>
          </cell>
          <cell r="H61">
            <v>0</v>
          </cell>
        </row>
        <row r="62">
          <cell r="B62" t="str">
            <v>e</v>
          </cell>
          <cell r="C62" t="str">
            <v>사토운반-2</v>
          </cell>
          <cell r="G62">
            <v>0</v>
          </cell>
          <cell r="H62">
            <v>0</v>
          </cell>
        </row>
        <row r="63">
          <cell r="B63" t="str">
            <v>e-1</v>
          </cell>
          <cell r="C63" t="str">
            <v>토  사</v>
          </cell>
          <cell r="D63" t="str">
            <v>사토-2</v>
          </cell>
          <cell r="E63">
            <v>198037</v>
          </cell>
          <cell r="F63" t="str">
            <v>M3</v>
          </cell>
          <cell r="G63">
            <v>4500</v>
          </cell>
          <cell r="H63">
            <v>891166500</v>
          </cell>
        </row>
        <row r="64">
          <cell r="B64" t="str">
            <v>e-2</v>
          </cell>
          <cell r="C64" t="str">
            <v>리 핑 암.</v>
          </cell>
          <cell r="D64" t="str">
            <v>사토-2</v>
          </cell>
          <cell r="E64">
            <v>18957</v>
          </cell>
          <cell r="F64" t="str">
            <v>M3</v>
          </cell>
          <cell r="G64">
            <v>5730</v>
          </cell>
          <cell r="H64">
            <v>108623610</v>
          </cell>
        </row>
        <row r="65">
          <cell r="B65" t="str">
            <v>e-3</v>
          </cell>
          <cell r="C65" t="str">
            <v>발 파 암.</v>
          </cell>
          <cell r="D65" t="str">
            <v>사토-2</v>
          </cell>
          <cell r="E65">
            <v>51841</v>
          </cell>
          <cell r="F65" t="str">
            <v>M3</v>
          </cell>
          <cell r="G65">
            <v>8890</v>
          </cell>
          <cell r="H65">
            <v>460866490</v>
          </cell>
        </row>
        <row r="66">
          <cell r="B66" t="str">
            <v>소계</v>
          </cell>
          <cell r="E66">
            <v>0</v>
          </cell>
          <cell r="G66">
            <v>0</v>
          </cell>
          <cell r="H66">
            <v>0</v>
          </cell>
        </row>
        <row r="67">
          <cell r="B67" t="str">
            <v>계</v>
          </cell>
          <cell r="E67">
            <v>0</v>
          </cell>
          <cell r="G67">
            <v>0</v>
          </cell>
          <cell r="H67">
            <v>0</v>
          </cell>
        </row>
        <row r="68">
          <cell r="B68" t="str">
            <v>1.06</v>
          </cell>
          <cell r="C68" t="str">
            <v>흙 쌓 기</v>
          </cell>
          <cell r="G68">
            <v>0</v>
          </cell>
          <cell r="H68">
            <v>0</v>
          </cell>
        </row>
        <row r="69">
          <cell r="B69" t="str">
            <v>a</v>
          </cell>
          <cell r="C69" t="str">
            <v>흙쌓기</v>
          </cell>
          <cell r="D69" t="str">
            <v>(노 체)</v>
          </cell>
          <cell r="E69">
            <v>748836</v>
          </cell>
          <cell r="F69" t="str">
            <v>M3</v>
          </cell>
          <cell r="G69">
            <v>760</v>
          </cell>
          <cell r="H69">
            <v>569115360</v>
          </cell>
        </row>
        <row r="70">
          <cell r="B70" t="str">
            <v>b</v>
          </cell>
          <cell r="C70" t="str">
            <v>흙쌓기</v>
          </cell>
          <cell r="D70" t="str">
            <v>(노 상)</v>
          </cell>
          <cell r="E70">
            <v>111314</v>
          </cell>
          <cell r="F70" t="str">
            <v>M3</v>
          </cell>
          <cell r="G70">
            <v>1000</v>
          </cell>
          <cell r="H70">
            <v>111314000</v>
          </cell>
        </row>
        <row r="71">
          <cell r="B71" t="str">
            <v>c</v>
          </cell>
          <cell r="C71" t="str">
            <v>흙쌓기</v>
          </cell>
          <cell r="D71" t="str">
            <v>(녹 지 대)</v>
          </cell>
          <cell r="E71">
            <v>11717</v>
          </cell>
          <cell r="F71" t="str">
            <v>M3</v>
          </cell>
          <cell r="G71">
            <v>150</v>
          </cell>
          <cell r="H71">
            <v>1757550</v>
          </cell>
        </row>
        <row r="72">
          <cell r="B72" t="str">
            <v>계</v>
          </cell>
          <cell r="E72">
            <v>0</v>
          </cell>
          <cell r="G72">
            <v>0</v>
          </cell>
          <cell r="H72">
            <v>0</v>
          </cell>
        </row>
        <row r="73">
          <cell r="B73" t="str">
            <v>1.07</v>
          </cell>
          <cell r="C73" t="str">
            <v>노반준비공</v>
          </cell>
          <cell r="G73">
            <v>0</v>
          </cell>
          <cell r="H73">
            <v>0</v>
          </cell>
        </row>
        <row r="74">
          <cell r="B74" t="str">
            <v>a</v>
          </cell>
          <cell r="C74" t="str">
            <v>노반준비공</v>
          </cell>
          <cell r="D74" t="str">
            <v>(절 토 부)</v>
          </cell>
          <cell r="E74">
            <v>88283</v>
          </cell>
          <cell r="F74" t="str">
            <v>M2</v>
          </cell>
          <cell r="G74">
            <v>180</v>
          </cell>
          <cell r="H74">
            <v>15890940</v>
          </cell>
        </row>
        <row r="75">
          <cell r="B75" t="str">
            <v>계</v>
          </cell>
          <cell r="E75">
            <v>0</v>
          </cell>
          <cell r="G75">
            <v>0</v>
          </cell>
          <cell r="H75">
            <v>0</v>
          </cell>
        </row>
        <row r="76">
          <cell r="B76" t="str">
            <v>1.08</v>
          </cell>
          <cell r="C76" t="str">
            <v>법면보호공</v>
          </cell>
          <cell r="G76">
            <v>0</v>
          </cell>
          <cell r="H76">
            <v>0</v>
          </cell>
        </row>
        <row r="77">
          <cell r="B77" t="str">
            <v>a</v>
          </cell>
          <cell r="C77" t="str">
            <v>법면보호공</v>
          </cell>
          <cell r="D77" t="str">
            <v>(성토부)</v>
          </cell>
          <cell r="E77">
            <v>106749</v>
          </cell>
          <cell r="F77" t="str">
            <v>M2</v>
          </cell>
          <cell r="G77">
            <v>3310</v>
          </cell>
          <cell r="H77">
            <v>353339190</v>
          </cell>
        </row>
        <row r="78">
          <cell r="B78" t="str">
            <v>b</v>
          </cell>
          <cell r="C78" t="str">
            <v>법면보호공</v>
          </cell>
          <cell r="D78" t="str">
            <v>절토부,(토사)</v>
          </cell>
          <cell r="E78">
            <v>64929</v>
          </cell>
          <cell r="F78" t="str">
            <v>M2</v>
          </cell>
          <cell r="G78">
            <v>4040</v>
          </cell>
          <cell r="H78">
            <v>262313160</v>
          </cell>
        </row>
        <row r="79">
          <cell r="B79" t="str">
            <v>c</v>
          </cell>
          <cell r="C79" t="str">
            <v>녹지대떼</v>
          </cell>
          <cell r="E79">
            <v>24610</v>
          </cell>
          <cell r="F79" t="str">
            <v>M2</v>
          </cell>
          <cell r="G79">
            <v>3380</v>
          </cell>
          <cell r="H79">
            <v>83181800</v>
          </cell>
        </row>
        <row r="80">
          <cell r="B80" t="str">
            <v>계</v>
          </cell>
          <cell r="E80">
            <v>0</v>
          </cell>
          <cell r="G80">
            <v>0</v>
          </cell>
          <cell r="H80">
            <v>0</v>
          </cell>
        </row>
        <row r="81">
          <cell r="B81" t="str">
            <v>1.09</v>
          </cell>
          <cell r="C81" t="str">
            <v>암절개면보호공</v>
          </cell>
          <cell r="G81">
            <v>0</v>
          </cell>
          <cell r="H81">
            <v>0</v>
          </cell>
        </row>
        <row r="82">
          <cell r="B82" t="str">
            <v>a</v>
          </cell>
          <cell r="C82" t="str">
            <v>암절개면보호공</v>
          </cell>
          <cell r="D82" t="str">
            <v>리핑암</v>
          </cell>
          <cell r="E82">
            <v>8647</v>
          </cell>
          <cell r="F82" t="str">
            <v>M2</v>
          </cell>
          <cell r="G82">
            <v>19580</v>
          </cell>
          <cell r="H82">
            <v>169308260</v>
          </cell>
        </row>
        <row r="83">
          <cell r="B83" t="str">
            <v>b</v>
          </cell>
          <cell r="C83" t="str">
            <v>암절개면보호공</v>
          </cell>
          <cell r="D83" t="str">
            <v>발파암</v>
          </cell>
          <cell r="E83">
            <v>35962</v>
          </cell>
          <cell r="F83" t="str">
            <v>M2</v>
          </cell>
          <cell r="G83">
            <v>27120</v>
          </cell>
          <cell r="H83">
            <v>975289440</v>
          </cell>
        </row>
        <row r="84">
          <cell r="B84" t="str">
            <v>c</v>
          </cell>
          <cell r="C84" t="str">
            <v>면고르기</v>
          </cell>
          <cell r="D84" t="str">
            <v>(리 핑 암)</v>
          </cell>
          <cell r="E84">
            <v>8647</v>
          </cell>
          <cell r="F84" t="str">
            <v>M2</v>
          </cell>
          <cell r="G84">
            <v>1720</v>
          </cell>
          <cell r="H84">
            <v>14872840</v>
          </cell>
        </row>
        <row r="85">
          <cell r="B85" t="str">
            <v>d</v>
          </cell>
          <cell r="C85" t="str">
            <v>면고르기</v>
          </cell>
          <cell r="D85" t="str">
            <v>(발 파 암)</v>
          </cell>
          <cell r="E85">
            <v>35962</v>
          </cell>
          <cell r="F85" t="str">
            <v>M2</v>
          </cell>
          <cell r="G85">
            <v>2850</v>
          </cell>
          <cell r="H85">
            <v>102491700</v>
          </cell>
        </row>
        <row r="86">
          <cell r="B86" t="str">
            <v>계</v>
          </cell>
          <cell r="E86">
            <v>0</v>
          </cell>
          <cell r="G86">
            <v>0</v>
          </cell>
          <cell r="H86">
            <v>0</v>
          </cell>
        </row>
        <row r="87">
          <cell r="B87" t="str">
            <v>1.10</v>
          </cell>
          <cell r="C87" t="str">
            <v>층따기</v>
          </cell>
          <cell r="E87">
            <v>6009</v>
          </cell>
          <cell r="F87" t="str">
            <v>M2</v>
          </cell>
          <cell r="G87">
            <v>580</v>
          </cell>
          <cell r="H87">
            <v>3485220</v>
          </cell>
        </row>
        <row r="88">
          <cell r="B88" t="str">
            <v>1.11</v>
          </cell>
          <cell r="C88" t="str">
            <v>벌개제근</v>
          </cell>
          <cell r="E88">
            <v>185002</v>
          </cell>
          <cell r="F88" t="str">
            <v>M2</v>
          </cell>
          <cell r="G88">
            <v>330</v>
          </cell>
          <cell r="H88">
            <v>61050660</v>
          </cell>
        </row>
        <row r="89">
          <cell r="B89" t="str">
            <v>1.12</v>
          </cell>
          <cell r="C89" t="str">
            <v>법면다짐</v>
          </cell>
          <cell r="D89" t="str">
            <v>(성 토 부)</v>
          </cell>
          <cell r="E89">
            <v>106749</v>
          </cell>
          <cell r="F89" t="str">
            <v>M2</v>
          </cell>
          <cell r="G89">
            <v>420</v>
          </cell>
          <cell r="H89">
            <v>44834580</v>
          </cell>
        </row>
        <row r="90">
          <cell r="B90" t="str">
            <v>1.13</v>
          </cell>
          <cell r="C90" t="str">
            <v>규준틀설치</v>
          </cell>
          <cell r="G90">
            <v>0</v>
          </cell>
          <cell r="H90">
            <v>0</v>
          </cell>
        </row>
        <row r="91">
          <cell r="B91" t="str">
            <v>a</v>
          </cell>
          <cell r="C91" t="str">
            <v>비탈규준틀설치</v>
          </cell>
          <cell r="E91">
            <v>423</v>
          </cell>
          <cell r="F91" t="str">
            <v>개</v>
          </cell>
          <cell r="G91">
            <v>13960</v>
          </cell>
          <cell r="H91">
            <v>5905080</v>
          </cell>
        </row>
        <row r="92">
          <cell r="B92" t="str">
            <v>b</v>
          </cell>
          <cell r="C92" t="str">
            <v>수평규준틀설치</v>
          </cell>
          <cell r="E92">
            <v>55</v>
          </cell>
          <cell r="F92" t="str">
            <v>개</v>
          </cell>
          <cell r="G92">
            <v>30100</v>
          </cell>
          <cell r="H92">
            <v>1655500</v>
          </cell>
        </row>
        <row r="93">
          <cell r="B93" t="str">
            <v>소계</v>
          </cell>
          <cell r="E93">
            <v>0</v>
          </cell>
          <cell r="G93">
            <v>0</v>
          </cell>
          <cell r="H93">
            <v>0</v>
          </cell>
        </row>
        <row r="94">
          <cell r="B94" t="str">
            <v>1.14</v>
          </cell>
          <cell r="C94" t="str">
            <v>공사중법면보호공</v>
          </cell>
          <cell r="G94">
            <v>0</v>
          </cell>
          <cell r="H94">
            <v>0</v>
          </cell>
        </row>
        <row r="95">
          <cell r="B95" t="str">
            <v>a</v>
          </cell>
          <cell r="C95" t="str">
            <v>법면가보호망</v>
          </cell>
          <cell r="E95">
            <v>81035</v>
          </cell>
          <cell r="F95" t="str">
            <v>M2</v>
          </cell>
          <cell r="G95">
            <v>550</v>
          </cell>
          <cell r="H95">
            <v>44569250</v>
          </cell>
        </row>
        <row r="96">
          <cell r="B96" t="str">
            <v>b</v>
          </cell>
          <cell r="C96" t="str">
            <v>가도수로</v>
          </cell>
          <cell r="E96">
            <v>1184</v>
          </cell>
          <cell r="F96" t="str">
            <v>M2</v>
          </cell>
          <cell r="G96">
            <v>540</v>
          </cell>
          <cell r="H96">
            <v>639360</v>
          </cell>
        </row>
        <row r="97">
          <cell r="B97" t="str">
            <v>계</v>
          </cell>
          <cell r="E97">
            <v>0</v>
          </cell>
          <cell r="G97">
            <v>0</v>
          </cell>
          <cell r="H97">
            <v>0</v>
          </cell>
        </row>
        <row r="98">
          <cell r="B98" t="str">
            <v>총계</v>
          </cell>
          <cell r="E98">
            <v>0</v>
          </cell>
          <cell r="G98">
            <v>0</v>
          </cell>
          <cell r="H98">
            <v>0</v>
          </cell>
        </row>
        <row r="99">
          <cell r="B99" t="str">
            <v>2.00</v>
          </cell>
          <cell r="C99" t="str">
            <v>배    수    공</v>
          </cell>
          <cell r="G99">
            <v>0</v>
          </cell>
          <cell r="H99">
            <v>5863273761</v>
          </cell>
        </row>
        <row r="100">
          <cell r="B100" t="str">
            <v>2.01</v>
          </cell>
          <cell r="C100" t="str">
            <v>측구터파기</v>
          </cell>
          <cell r="G100">
            <v>0</v>
          </cell>
          <cell r="H100">
            <v>0</v>
          </cell>
        </row>
        <row r="101">
          <cell r="B101" t="str">
            <v>a</v>
          </cell>
          <cell r="C101" t="str">
            <v>측구 터파기</v>
          </cell>
          <cell r="D101" t="str">
            <v>토사</v>
          </cell>
          <cell r="E101">
            <v>18714</v>
          </cell>
          <cell r="F101" t="str">
            <v>M3</v>
          </cell>
          <cell r="G101">
            <v>2220</v>
          </cell>
          <cell r="H101">
            <v>41545080</v>
          </cell>
        </row>
        <row r="102">
          <cell r="B102" t="str">
            <v>b</v>
          </cell>
          <cell r="C102" t="str">
            <v>측구터파기</v>
          </cell>
          <cell r="D102" t="str">
            <v>리핑암</v>
          </cell>
          <cell r="E102">
            <v>8</v>
          </cell>
          <cell r="F102" t="str">
            <v>M3</v>
          </cell>
          <cell r="G102">
            <v>26210</v>
          </cell>
          <cell r="H102">
            <v>209680</v>
          </cell>
        </row>
        <row r="103">
          <cell r="B103" t="str">
            <v>c</v>
          </cell>
          <cell r="C103" t="str">
            <v>측구터파기</v>
          </cell>
          <cell r="D103" t="str">
            <v>발파암</v>
          </cell>
          <cell r="E103">
            <v>567</v>
          </cell>
          <cell r="F103" t="str">
            <v>M3</v>
          </cell>
          <cell r="G103">
            <v>43020</v>
          </cell>
          <cell r="H103">
            <v>24392340</v>
          </cell>
        </row>
        <row r="104">
          <cell r="B104" t="str">
            <v>계</v>
          </cell>
          <cell r="E104">
            <v>0</v>
          </cell>
          <cell r="G104">
            <v>0</v>
          </cell>
          <cell r="H104">
            <v>0</v>
          </cell>
        </row>
        <row r="105">
          <cell r="B105" t="str">
            <v>2.02</v>
          </cell>
          <cell r="C105" t="str">
            <v>구조물터파기</v>
          </cell>
          <cell r="G105">
            <v>0</v>
          </cell>
          <cell r="H105">
            <v>0</v>
          </cell>
        </row>
        <row r="106">
          <cell r="B106" t="str">
            <v>a</v>
          </cell>
          <cell r="C106" t="str">
            <v>육상토사</v>
          </cell>
          <cell r="D106" t="str">
            <v>(0-2ｍ)</v>
          </cell>
          <cell r="E106">
            <v>73740</v>
          </cell>
          <cell r="F106" t="str">
            <v>M3</v>
          </cell>
          <cell r="G106">
            <v>2320</v>
          </cell>
          <cell r="H106">
            <v>171076800</v>
          </cell>
        </row>
        <row r="107">
          <cell r="B107" t="str">
            <v>b</v>
          </cell>
          <cell r="C107" t="str">
            <v>육상리핑암</v>
          </cell>
          <cell r="D107" t="str">
            <v>(0-2ｍ)</v>
          </cell>
          <cell r="E107">
            <v>112</v>
          </cell>
          <cell r="F107" t="str">
            <v>M3</v>
          </cell>
          <cell r="G107">
            <v>21370</v>
          </cell>
          <cell r="H107">
            <v>2393440</v>
          </cell>
        </row>
        <row r="108">
          <cell r="B108" t="str">
            <v>c</v>
          </cell>
          <cell r="C108" t="str">
            <v>육상발파암</v>
          </cell>
          <cell r="D108" t="str">
            <v>(0-2ｍ)</v>
          </cell>
          <cell r="E108">
            <v>278</v>
          </cell>
          <cell r="F108" t="str">
            <v>M3</v>
          </cell>
          <cell r="G108">
            <v>47440</v>
          </cell>
          <cell r="H108">
            <v>13188320</v>
          </cell>
        </row>
        <row r="109">
          <cell r="B109" t="str">
            <v>계</v>
          </cell>
          <cell r="E109">
            <v>0</v>
          </cell>
          <cell r="G109">
            <v>0</v>
          </cell>
          <cell r="H109">
            <v>0</v>
          </cell>
        </row>
        <row r="110">
          <cell r="B110" t="str">
            <v>2.03</v>
          </cell>
          <cell r="C110" t="str">
            <v>되메우기및다짐</v>
          </cell>
          <cell r="D110" t="str">
            <v>(기계50%+인력50%)</v>
          </cell>
          <cell r="E110">
            <v>38853</v>
          </cell>
          <cell r="F110" t="str">
            <v>M3</v>
          </cell>
          <cell r="G110">
            <v>3180</v>
          </cell>
          <cell r="H110">
            <v>123552540</v>
          </cell>
        </row>
        <row r="111">
          <cell r="B111" t="str">
            <v>2.04</v>
          </cell>
          <cell r="C111" t="str">
            <v>측구공</v>
          </cell>
          <cell r="G111">
            <v>0</v>
          </cell>
          <cell r="H111">
            <v>0</v>
          </cell>
        </row>
        <row r="112">
          <cell r="B112" t="str">
            <v>a</v>
          </cell>
          <cell r="C112" t="str">
            <v>L-형측구</v>
          </cell>
          <cell r="G112">
            <v>0</v>
          </cell>
          <cell r="H112">
            <v>0</v>
          </cell>
        </row>
        <row r="113">
          <cell r="B113" t="str">
            <v>a-1</v>
          </cell>
          <cell r="C113" t="str">
            <v>L형측구</v>
          </cell>
          <cell r="D113" t="str">
            <v>형식-1</v>
          </cell>
          <cell r="E113">
            <v>3238</v>
          </cell>
          <cell r="F113" t="str">
            <v>M</v>
          </cell>
          <cell r="G113">
            <v>30610</v>
          </cell>
          <cell r="H113">
            <v>99115180</v>
          </cell>
        </row>
        <row r="114">
          <cell r="B114" t="str">
            <v>a-2</v>
          </cell>
          <cell r="C114" t="str">
            <v>L형측구</v>
          </cell>
          <cell r="D114" t="str">
            <v>형식-2</v>
          </cell>
          <cell r="E114">
            <v>2811</v>
          </cell>
          <cell r="F114" t="str">
            <v>M</v>
          </cell>
          <cell r="G114">
            <v>72590</v>
          </cell>
          <cell r="H114">
            <v>204050490</v>
          </cell>
        </row>
        <row r="115">
          <cell r="B115" t="str">
            <v>a-3</v>
          </cell>
          <cell r="C115" t="str">
            <v>L형측구</v>
          </cell>
          <cell r="D115" t="str">
            <v>형식-3</v>
          </cell>
          <cell r="E115">
            <v>290</v>
          </cell>
          <cell r="F115" t="str">
            <v>M</v>
          </cell>
          <cell r="G115">
            <v>27880</v>
          </cell>
          <cell r="H115">
            <v>8085200</v>
          </cell>
        </row>
        <row r="116">
          <cell r="B116" t="str">
            <v>a-4</v>
          </cell>
          <cell r="C116" t="str">
            <v>L형측구</v>
          </cell>
          <cell r="D116" t="str">
            <v>형식-4</v>
          </cell>
          <cell r="E116">
            <v>296</v>
          </cell>
          <cell r="F116" t="str">
            <v>M</v>
          </cell>
          <cell r="G116">
            <v>70320</v>
          </cell>
          <cell r="H116">
            <v>20814720</v>
          </cell>
        </row>
        <row r="117">
          <cell r="B117" t="str">
            <v>a-5</v>
          </cell>
          <cell r="C117" t="str">
            <v>L형측구</v>
          </cell>
          <cell r="D117" t="str">
            <v>형식-5</v>
          </cell>
          <cell r="E117">
            <v>4130</v>
          </cell>
          <cell r="F117" t="str">
            <v>M</v>
          </cell>
          <cell r="G117">
            <v>18660</v>
          </cell>
          <cell r="H117">
            <v>77065800</v>
          </cell>
        </row>
        <row r="118">
          <cell r="B118" t="str">
            <v>a-6</v>
          </cell>
          <cell r="C118" t="str">
            <v>L형측구</v>
          </cell>
          <cell r="D118" t="str">
            <v>형식-6</v>
          </cell>
          <cell r="E118">
            <v>595</v>
          </cell>
          <cell r="F118" t="str">
            <v>M</v>
          </cell>
          <cell r="G118">
            <v>13280</v>
          </cell>
          <cell r="H118">
            <v>7901600</v>
          </cell>
        </row>
        <row r="119">
          <cell r="B119" t="str">
            <v>a-7</v>
          </cell>
          <cell r="C119" t="str">
            <v>L형측구변화구간</v>
          </cell>
          <cell r="D119" t="str">
            <v>형식-1⇒형식-2</v>
          </cell>
          <cell r="E119">
            <v>22</v>
          </cell>
          <cell r="F119" t="str">
            <v>개소</v>
          </cell>
          <cell r="G119">
            <v>508740</v>
          </cell>
          <cell r="H119">
            <v>11192280</v>
          </cell>
        </row>
        <row r="120">
          <cell r="B120" t="str">
            <v>a-8</v>
          </cell>
          <cell r="C120" t="str">
            <v>L형측구변화구간</v>
          </cell>
          <cell r="D120" t="str">
            <v>형식-3⇒형식-4</v>
          </cell>
          <cell r="E120">
            <v>4</v>
          </cell>
          <cell r="F120" t="str">
            <v>개소</v>
          </cell>
          <cell r="G120">
            <v>464110</v>
          </cell>
          <cell r="H120">
            <v>1856440</v>
          </cell>
        </row>
        <row r="121">
          <cell r="B121" t="str">
            <v>소계</v>
          </cell>
          <cell r="E121">
            <v>0</v>
          </cell>
          <cell r="G121">
            <v>0</v>
          </cell>
          <cell r="H121">
            <v>0</v>
          </cell>
        </row>
        <row r="122">
          <cell r="B122" t="str">
            <v>b</v>
          </cell>
          <cell r="C122" t="str">
            <v>성토부다이크</v>
          </cell>
          <cell r="G122">
            <v>0</v>
          </cell>
          <cell r="H122">
            <v>0</v>
          </cell>
        </row>
        <row r="123">
          <cell r="B123" t="str">
            <v>b-1</v>
          </cell>
          <cell r="C123" t="str">
            <v>성토부다이크(형식-1)</v>
          </cell>
          <cell r="D123" t="str">
            <v>180x205x250</v>
          </cell>
          <cell r="E123">
            <v>12122</v>
          </cell>
          <cell r="F123" t="str">
            <v>M</v>
          </cell>
          <cell r="G123">
            <v>22150</v>
          </cell>
          <cell r="H123">
            <v>268502300</v>
          </cell>
        </row>
        <row r="124">
          <cell r="B124" t="str">
            <v>소계</v>
          </cell>
          <cell r="E124">
            <v>0</v>
          </cell>
          <cell r="G124">
            <v>0</v>
          </cell>
          <cell r="H124">
            <v>0</v>
          </cell>
        </row>
        <row r="125">
          <cell r="B125" t="str">
            <v>c</v>
          </cell>
          <cell r="C125" t="str">
            <v>산마루측구</v>
          </cell>
          <cell r="G125">
            <v>0</v>
          </cell>
          <cell r="H125">
            <v>0</v>
          </cell>
        </row>
        <row r="126">
          <cell r="B126" t="str">
            <v>c-1</v>
          </cell>
          <cell r="C126" t="str">
            <v>산마루측구</v>
          </cell>
          <cell r="D126" t="str">
            <v>형식-1</v>
          </cell>
          <cell r="E126">
            <v>115</v>
          </cell>
          <cell r="F126" t="str">
            <v>M</v>
          </cell>
          <cell r="G126">
            <v>51060</v>
          </cell>
          <cell r="H126">
            <v>5871900</v>
          </cell>
        </row>
        <row r="127">
          <cell r="B127" t="str">
            <v>c-2</v>
          </cell>
          <cell r="C127" t="str">
            <v>산마루측구</v>
          </cell>
          <cell r="D127" t="str">
            <v>형식-2</v>
          </cell>
          <cell r="E127">
            <v>3176</v>
          </cell>
          <cell r="F127" t="str">
            <v>M</v>
          </cell>
          <cell r="G127">
            <v>64990</v>
          </cell>
          <cell r="H127">
            <v>206408240</v>
          </cell>
        </row>
        <row r="128">
          <cell r="B128" t="str">
            <v>소계</v>
          </cell>
          <cell r="E128">
            <v>0</v>
          </cell>
          <cell r="G128">
            <v>0</v>
          </cell>
          <cell r="H128">
            <v>0</v>
          </cell>
        </row>
        <row r="129">
          <cell r="B129" t="str">
            <v>d</v>
          </cell>
          <cell r="C129" t="str">
            <v>V형측구</v>
          </cell>
          <cell r="G129">
            <v>0</v>
          </cell>
          <cell r="H129">
            <v>0</v>
          </cell>
        </row>
        <row r="130">
          <cell r="B130" t="str">
            <v>d-1</v>
          </cell>
          <cell r="C130" t="str">
            <v>V형측구</v>
          </cell>
          <cell r="D130" t="str">
            <v>형식-1</v>
          </cell>
          <cell r="E130">
            <v>583</v>
          </cell>
          <cell r="F130" t="str">
            <v>M</v>
          </cell>
          <cell r="G130">
            <v>46630</v>
          </cell>
          <cell r="H130">
            <v>27185290</v>
          </cell>
        </row>
        <row r="131">
          <cell r="B131" t="str">
            <v>d-2</v>
          </cell>
          <cell r="C131" t="str">
            <v>V형측구</v>
          </cell>
          <cell r="D131" t="str">
            <v>형식-2</v>
          </cell>
          <cell r="E131">
            <v>5203</v>
          </cell>
          <cell r="F131" t="str">
            <v>M</v>
          </cell>
          <cell r="G131">
            <v>59180</v>
          </cell>
          <cell r="H131">
            <v>307913540</v>
          </cell>
        </row>
        <row r="132">
          <cell r="B132" t="str">
            <v>d-3</v>
          </cell>
          <cell r="C132" t="str">
            <v>V형측구</v>
          </cell>
          <cell r="D132" t="str">
            <v>형식-3</v>
          </cell>
          <cell r="E132">
            <v>340</v>
          </cell>
          <cell r="F132" t="str">
            <v>M</v>
          </cell>
          <cell r="G132">
            <v>96160</v>
          </cell>
          <cell r="H132">
            <v>32694400</v>
          </cell>
        </row>
        <row r="133">
          <cell r="B133" t="str">
            <v>소계</v>
          </cell>
          <cell r="E133">
            <v>0</v>
          </cell>
          <cell r="G133">
            <v>0</v>
          </cell>
          <cell r="H133">
            <v>0</v>
          </cell>
        </row>
        <row r="134">
          <cell r="B134" t="str">
            <v>e</v>
          </cell>
          <cell r="C134" t="str">
            <v>맹 암 거</v>
          </cell>
          <cell r="G134">
            <v>0</v>
          </cell>
          <cell r="H134">
            <v>0</v>
          </cell>
        </row>
        <row r="135">
          <cell r="B135" t="str">
            <v>e-1</v>
          </cell>
          <cell r="C135" t="str">
            <v>맹암거</v>
          </cell>
          <cell r="D135" t="str">
            <v>(TYPE - 1)</v>
          </cell>
          <cell r="E135">
            <v>3125</v>
          </cell>
          <cell r="F135" t="str">
            <v>M</v>
          </cell>
          <cell r="G135">
            <v>7780</v>
          </cell>
          <cell r="H135">
            <v>24312500</v>
          </cell>
        </row>
        <row r="136">
          <cell r="B136" t="str">
            <v>e-2</v>
          </cell>
          <cell r="C136" t="str">
            <v>맹암거</v>
          </cell>
          <cell r="D136" t="str">
            <v>(TYPE - 2)</v>
          </cell>
          <cell r="E136">
            <v>3463</v>
          </cell>
          <cell r="F136" t="str">
            <v>M</v>
          </cell>
          <cell r="G136">
            <v>7670</v>
          </cell>
          <cell r="H136">
            <v>26561210</v>
          </cell>
        </row>
        <row r="137">
          <cell r="B137" t="str">
            <v>e-3</v>
          </cell>
          <cell r="C137" t="str">
            <v>맹암거</v>
          </cell>
          <cell r="D137" t="str">
            <v>(TYPE - 3)</v>
          </cell>
          <cell r="E137">
            <v>708</v>
          </cell>
          <cell r="F137" t="str">
            <v>M</v>
          </cell>
          <cell r="G137">
            <v>8750</v>
          </cell>
          <cell r="H137">
            <v>6195000</v>
          </cell>
        </row>
        <row r="138">
          <cell r="B138" t="str">
            <v>소계</v>
          </cell>
          <cell r="E138">
            <v>0</v>
          </cell>
          <cell r="G138">
            <v>0</v>
          </cell>
          <cell r="H138">
            <v>0</v>
          </cell>
        </row>
        <row r="139">
          <cell r="B139" t="str">
            <v>f</v>
          </cell>
          <cell r="C139" t="str">
            <v>U형플륨관</v>
          </cell>
          <cell r="D139" t="str">
            <v>형식-1</v>
          </cell>
          <cell r="E139">
            <v>633</v>
          </cell>
          <cell r="F139" t="str">
            <v>M</v>
          </cell>
          <cell r="G139">
            <v>31480</v>
          </cell>
          <cell r="H139">
            <v>19926840</v>
          </cell>
        </row>
        <row r="140">
          <cell r="B140" t="str">
            <v>계</v>
          </cell>
          <cell r="E140">
            <v>0</v>
          </cell>
          <cell r="G140">
            <v>0</v>
          </cell>
          <cell r="H140">
            <v>0</v>
          </cell>
        </row>
        <row r="141">
          <cell r="B141" t="str">
            <v>2.05</v>
          </cell>
          <cell r="C141" t="str">
            <v>배수관공</v>
          </cell>
          <cell r="G141">
            <v>0</v>
          </cell>
          <cell r="H141">
            <v>0</v>
          </cell>
        </row>
        <row r="142">
          <cell r="B142" t="str">
            <v>a</v>
          </cell>
          <cell r="C142" t="str">
            <v>횡배수관공</v>
          </cell>
          <cell r="G142">
            <v>0</v>
          </cell>
          <cell r="H142">
            <v>0</v>
          </cell>
        </row>
        <row r="143">
          <cell r="B143" t="str">
            <v>a-2</v>
          </cell>
          <cell r="C143" t="str">
            <v>횡배수관부설</v>
          </cell>
          <cell r="D143" t="str">
            <v>(Φ 600㎜)</v>
          </cell>
          <cell r="E143">
            <v>235</v>
          </cell>
          <cell r="F143" t="str">
            <v>M</v>
          </cell>
          <cell r="G143">
            <v>113430</v>
          </cell>
          <cell r="H143">
            <v>26656050</v>
          </cell>
        </row>
        <row r="144">
          <cell r="B144" t="str">
            <v>a-3</v>
          </cell>
          <cell r="C144" t="str">
            <v>횡배수관부설</v>
          </cell>
          <cell r="D144" t="str">
            <v>(Φ 800㎜)</v>
          </cell>
          <cell r="E144">
            <v>605</v>
          </cell>
          <cell r="F144" t="str">
            <v>M</v>
          </cell>
          <cell r="G144">
            <v>163430</v>
          </cell>
          <cell r="H144">
            <v>98875150</v>
          </cell>
        </row>
        <row r="145">
          <cell r="B145" t="str">
            <v>a-4</v>
          </cell>
          <cell r="C145" t="str">
            <v>횡배수관부설</v>
          </cell>
          <cell r="D145" t="str">
            <v>(Φ1000㎜)</v>
          </cell>
          <cell r="E145">
            <v>581</v>
          </cell>
          <cell r="F145" t="str">
            <v>M</v>
          </cell>
          <cell r="G145">
            <v>221760</v>
          </cell>
          <cell r="H145">
            <v>128842560</v>
          </cell>
        </row>
        <row r="146">
          <cell r="B146" t="str">
            <v>a-5</v>
          </cell>
          <cell r="C146" t="str">
            <v>횡배수관부설</v>
          </cell>
          <cell r="D146" t="str">
            <v>(Φ1200㎜)</v>
          </cell>
          <cell r="E146">
            <v>352</v>
          </cell>
          <cell r="F146" t="str">
            <v>M</v>
          </cell>
          <cell r="G146">
            <v>303370</v>
          </cell>
          <cell r="H146">
            <v>106786240</v>
          </cell>
        </row>
        <row r="147">
          <cell r="B147" t="str">
            <v>소계</v>
          </cell>
          <cell r="E147">
            <v>0</v>
          </cell>
          <cell r="G147">
            <v>0</v>
          </cell>
          <cell r="H147">
            <v>0</v>
          </cell>
        </row>
        <row r="148">
          <cell r="B148" t="str">
            <v>b</v>
          </cell>
          <cell r="C148" t="str">
            <v>종배수관부설</v>
          </cell>
          <cell r="G148">
            <v>0</v>
          </cell>
          <cell r="H148">
            <v>0</v>
          </cell>
        </row>
        <row r="149">
          <cell r="B149" t="str">
            <v>b-1</v>
          </cell>
          <cell r="C149" t="str">
            <v>종배수관부설</v>
          </cell>
          <cell r="D149" t="str">
            <v>(Φ 450㎜)</v>
          </cell>
          <cell r="E149">
            <v>3335</v>
          </cell>
          <cell r="F149" t="str">
            <v>M</v>
          </cell>
          <cell r="G149">
            <v>33700</v>
          </cell>
          <cell r="H149">
            <v>112389500</v>
          </cell>
        </row>
        <row r="150">
          <cell r="B150" t="str">
            <v>b-2</v>
          </cell>
          <cell r="C150" t="str">
            <v>종배수관부설</v>
          </cell>
          <cell r="D150" t="str">
            <v>(Φ 600㎜)</v>
          </cell>
          <cell r="E150">
            <v>213</v>
          </cell>
          <cell r="F150" t="str">
            <v>M</v>
          </cell>
          <cell r="G150">
            <v>56220</v>
          </cell>
          <cell r="H150">
            <v>11974860</v>
          </cell>
        </row>
        <row r="151">
          <cell r="B151" t="str">
            <v>b-3</v>
          </cell>
          <cell r="C151" t="str">
            <v>종배수관부설</v>
          </cell>
          <cell r="D151" t="str">
            <v>(Φ 800㎜)</v>
          </cell>
          <cell r="E151">
            <v>165</v>
          </cell>
          <cell r="F151" t="str">
            <v>M</v>
          </cell>
          <cell r="G151">
            <v>89620</v>
          </cell>
          <cell r="H151">
            <v>14787300</v>
          </cell>
        </row>
        <row r="152">
          <cell r="B152" t="str">
            <v>b-4</v>
          </cell>
          <cell r="C152" t="str">
            <v>종배수관부설</v>
          </cell>
          <cell r="D152" t="str">
            <v>(Φ1000㎜)</v>
          </cell>
          <cell r="E152">
            <v>100</v>
          </cell>
          <cell r="F152" t="str">
            <v>M</v>
          </cell>
          <cell r="G152">
            <v>133230</v>
          </cell>
          <cell r="H152">
            <v>13323000</v>
          </cell>
        </row>
        <row r="153">
          <cell r="B153" t="str">
            <v>b-5</v>
          </cell>
          <cell r="C153" t="str">
            <v>종배수관부설</v>
          </cell>
          <cell r="D153" t="str">
            <v>(Φ1200㎜)</v>
          </cell>
          <cell r="E153">
            <v>20</v>
          </cell>
          <cell r="F153" t="str">
            <v>M</v>
          </cell>
          <cell r="G153">
            <v>218810</v>
          </cell>
          <cell r="H153">
            <v>4376200</v>
          </cell>
        </row>
        <row r="154">
          <cell r="B154" t="str">
            <v>소계</v>
          </cell>
          <cell r="E154">
            <v>0</v>
          </cell>
          <cell r="G154">
            <v>0</v>
          </cell>
          <cell r="H154">
            <v>0</v>
          </cell>
        </row>
        <row r="155">
          <cell r="B155" t="str">
            <v>c</v>
          </cell>
          <cell r="C155" t="str">
            <v>부체도로횡배수관</v>
          </cell>
          <cell r="G155">
            <v>0</v>
          </cell>
          <cell r="H155">
            <v>0</v>
          </cell>
        </row>
        <row r="156">
          <cell r="B156" t="str">
            <v>c-1</v>
          </cell>
          <cell r="C156" t="str">
            <v>횡배수관부설</v>
          </cell>
          <cell r="D156" t="str">
            <v>(부체도로Φ600㎜)</v>
          </cell>
          <cell r="E156">
            <v>460</v>
          </cell>
          <cell r="F156" t="str">
            <v>M</v>
          </cell>
          <cell r="G156">
            <v>83730</v>
          </cell>
          <cell r="H156">
            <v>38515800</v>
          </cell>
        </row>
        <row r="157">
          <cell r="B157" t="str">
            <v>c-2</v>
          </cell>
          <cell r="C157" t="str">
            <v>횡배수관부설</v>
          </cell>
          <cell r="D157" t="str">
            <v>(부체도로Φ1000㎜)</v>
          </cell>
          <cell r="E157">
            <v>12</v>
          </cell>
          <cell r="F157" t="str">
            <v>M</v>
          </cell>
          <cell r="G157">
            <v>176710</v>
          </cell>
          <cell r="H157">
            <v>2120520</v>
          </cell>
        </row>
        <row r="158">
          <cell r="B158" t="str">
            <v>c-3</v>
          </cell>
          <cell r="C158" t="str">
            <v>횡배수관부설</v>
          </cell>
          <cell r="D158" t="str">
            <v>(부체도로Φ1200㎜)</v>
          </cell>
          <cell r="E158">
            <v>6</v>
          </cell>
          <cell r="F158" t="str">
            <v>M</v>
          </cell>
          <cell r="G158">
            <v>245840</v>
          </cell>
          <cell r="H158">
            <v>1475040</v>
          </cell>
        </row>
        <row r="159">
          <cell r="B159" t="str">
            <v>소계</v>
          </cell>
          <cell r="E159">
            <v>0</v>
          </cell>
          <cell r="G159">
            <v>0</v>
          </cell>
          <cell r="H159">
            <v>0</v>
          </cell>
        </row>
        <row r="160">
          <cell r="B160" t="str">
            <v>d</v>
          </cell>
          <cell r="C160" t="str">
            <v>배수관날개벽</v>
          </cell>
          <cell r="G160">
            <v>0</v>
          </cell>
          <cell r="H160">
            <v>0</v>
          </cell>
        </row>
        <row r="161">
          <cell r="B161" t="str">
            <v>d-1</v>
          </cell>
          <cell r="C161" t="str">
            <v>거푸집</v>
          </cell>
          <cell r="D161" t="str">
            <v>(합판 3회)</v>
          </cell>
          <cell r="E161">
            <v>969</v>
          </cell>
          <cell r="F161" t="str">
            <v>M2</v>
          </cell>
          <cell r="G161">
            <v>15740</v>
          </cell>
          <cell r="H161">
            <v>15252060</v>
          </cell>
        </row>
        <row r="162">
          <cell r="B162" t="str">
            <v>d-2</v>
          </cell>
          <cell r="C162" t="str">
            <v>콘크리트타설</v>
          </cell>
          <cell r="D162" t="str">
            <v>무근(25-210-8)</v>
          </cell>
          <cell r="E162">
            <v>194</v>
          </cell>
          <cell r="F162" t="str">
            <v>M3</v>
          </cell>
          <cell r="G162">
            <v>59930</v>
          </cell>
          <cell r="H162">
            <v>11626420</v>
          </cell>
        </row>
        <row r="163">
          <cell r="B163" t="str">
            <v>소계</v>
          </cell>
          <cell r="E163">
            <v>0</v>
          </cell>
          <cell r="G163">
            <v>0</v>
          </cell>
          <cell r="H163">
            <v>0</v>
          </cell>
        </row>
        <row r="164">
          <cell r="B164" t="str">
            <v>e</v>
          </cell>
          <cell r="C164" t="str">
            <v>종배수관면벽</v>
          </cell>
          <cell r="G164">
            <v>0</v>
          </cell>
          <cell r="H164">
            <v>0</v>
          </cell>
        </row>
        <row r="165">
          <cell r="B165" t="str">
            <v>e-1</v>
          </cell>
          <cell r="C165" t="str">
            <v>거푸집</v>
          </cell>
          <cell r="D165" t="str">
            <v>(합판 4회 : 소형)</v>
          </cell>
          <cell r="E165">
            <v>505</v>
          </cell>
          <cell r="F165" t="str">
            <v>M2</v>
          </cell>
          <cell r="G165">
            <v>16290</v>
          </cell>
          <cell r="H165">
            <v>8226450</v>
          </cell>
        </row>
        <row r="166">
          <cell r="B166" t="str">
            <v>e-2</v>
          </cell>
          <cell r="C166" t="str">
            <v>콘크리트타설</v>
          </cell>
          <cell r="D166" t="str">
            <v>무근 25-180-8</v>
          </cell>
          <cell r="E166">
            <v>34</v>
          </cell>
          <cell r="F166" t="str">
            <v>M3</v>
          </cell>
          <cell r="G166">
            <v>56560</v>
          </cell>
          <cell r="H166">
            <v>1923040</v>
          </cell>
        </row>
        <row r="167">
          <cell r="B167" t="str">
            <v>소계</v>
          </cell>
          <cell r="E167">
            <v>0</v>
          </cell>
          <cell r="G167">
            <v>0</v>
          </cell>
          <cell r="H167">
            <v>0</v>
          </cell>
        </row>
        <row r="168">
          <cell r="B168" t="str">
            <v>계</v>
          </cell>
          <cell r="E168">
            <v>0</v>
          </cell>
          <cell r="G168">
            <v>0</v>
          </cell>
          <cell r="H168">
            <v>0</v>
          </cell>
        </row>
        <row r="169">
          <cell r="B169" t="str">
            <v>2.06</v>
          </cell>
          <cell r="C169" t="str">
            <v>수로보호공</v>
          </cell>
          <cell r="G169">
            <v>0</v>
          </cell>
          <cell r="H169">
            <v>0</v>
          </cell>
        </row>
        <row r="170">
          <cell r="B170" t="str">
            <v>a</v>
          </cell>
          <cell r="C170" t="str">
            <v>거푸집</v>
          </cell>
          <cell r="D170" t="str">
            <v>(합판 4회)</v>
          </cell>
          <cell r="E170">
            <v>59</v>
          </cell>
          <cell r="F170" t="str">
            <v>M2</v>
          </cell>
          <cell r="G170">
            <v>13460</v>
          </cell>
          <cell r="H170">
            <v>794140</v>
          </cell>
        </row>
        <row r="171">
          <cell r="B171" t="str">
            <v>b</v>
          </cell>
          <cell r="C171" t="str">
            <v>콘크리트타설</v>
          </cell>
          <cell r="D171" t="str">
            <v>무근 25-180-8</v>
          </cell>
          <cell r="E171">
            <v>120</v>
          </cell>
          <cell r="F171" t="str">
            <v>M3</v>
          </cell>
          <cell r="G171">
            <v>56560</v>
          </cell>
          <cell r="H171">
            <v>6787200</v>
          </cell>
        </row>
        <row r="172">
          <cell r="B172" t="str">
            <v>계</v>
          </cell>
          <cell r="E172">
            <v>0</v>
          </cell>
          <cell r="G172">
            <v>0</v>
          </cell>
          <cell r="H172">
            <v>0</v>
          </cell>
        </row>
        <row r="173">
          <cell r="B173" t="str">
            <v>2.07</v>
          </cell>
          <cell r="C173" t="str">
            <v>암 거 공</v>
          </cell>
          <cell r="G173">
            <v>0</v>
          </cell>
          <cell r="H173">
            <v>0</v>
          </cell>
        </row>
        <row r="174">
          <cell r="B174" t="str">
            <v>a</v>
          </cell>
          <cell r="C174" t="str">
            <v>거푸집</v>
          </cell>
          <cell r="G174">
            <v>0</v>
          </cell>
          <cell r="H174">
            <v>0</v>
          </cell>
        </row>
        <row r="175">
          <cell r="B175" t="str">
            <v>a-1</v>
          </cell>
          <cell r="C175" t="str">
            <v>문양거푸집</v>
          </cell>
          <cell r="D175" t="str">
            <v>합성수지(0-7M)</v>
          </cell>
          <cell r="E175">
            <v>1398</v>
          </cell>
          <cell r="F175" t="str">
            <v>M2</v>
          </cell>
          <cell r="G175">
            <v>18290</v>
          </cell>
          <cell r="H175">
            <v>25569420</v>
          </cell>
        </row>
        <row r="176">
          <cell r="B176" t="str">
            <v>a-2</v>
          </cell>
          <cell r="C176" t="str">
            <v>코팅거푸집</v>
          </cell>
          <cell r="D176" t="str">
            <v>(합판 3회)</v>
          </cell>
          <cell r="E176">
            <v>2325</v>
          </cell>
          <cell r="F176" t="str">
            <v>M2</v>
          </cell>
          <cell r="G176">
            <v>16850</v>
          </cell>
          <cell r="H176">
            <v>39176250</v>
          </cell>
        </row>
        <row r="177">
          <cell r="B177" t="str">
            <v>a-3</v>
          </cell>
          <cell r="C177" t="str">
            <v>거푸집</v>
          </cell>
          <cell r="D177" t="str">
            <v>(합판 3회)</v>
          </cell>
          <cell r="E177">
            <v>40119</v>
          </cell>
          <cell r="F177" t="str">
            <v>M2</v>
          </cell>
          <cell r="G177">
            <v>15740</v>
          </cell>
          <cell r="H177">
            <v>631473060</v>
          </cell>
        </row>
        <row r="178">
          <cell r="B178" t="str">
            <v>a-4</v>
          </cell>
          <cell r="C178" t="str">
            <v>거푸집</v>
          </cell>
          <cell r="D178" t="str">
            <v>(합판 4회)</v>
          </cell>
          <cell r="E178">
            <v>681</v>
          </cell>
          <cell r="F178" t="str">
            <v>M2</v>
          </cell>
          <cell r="G178">
            <v>13460</v>
          </cell>
          <cell r="H178">
            <v>9166260</v>
          </cell>
        </row>
        <row r="179">
          <cell r="B179" t="str">
            <v>소계</v>
          </cell>
          <cell r="E179">
            <v>0</v>
          </cell>
          <cell r="G179">
            <v>0</v>
          </cell>
          <cell r="H179">
            <v>0</v>
          </cell>
        </row>
        <row r="180">
          <cell r="B180" t="str">
            <v>b</v>
          </cell>
          <cell r="C180" t="str">
            <v>콘크리트타설</v>
          </cell>
          <cell r="G180">
            <v>0</v>
          </cell>
          <cell r="H180">
            <v>0</v>
          </cell>
        </row>
        <row r="181">
          <cell r="B181" t="str">
            <v>b-1</v>
          </cell>
          <cell r="C181" t="str">
            <v>콘크리트타설</v>
          </cell>
          <cell r="D181" t="str">
            <v>펌프카철근,25-240-15</v>
          </cell>
          <cell r="E181">
            <v>15342</v>
          </cell>
          <cell r="F181" t="str">
            <v>M3</v>
          </cell>
          <cell r="G181">
            <v>55200</v>
          </cell>
          <cell r="H181">
            <v>846878400</v>
          </cell>
        </row>
        <row r="182">
          <cell r="B182" t="str">
            <v>b-2</v>
          </cell>
          <cell r="C182" t="str">
            <v>콘크리트타설</v>
          </cell>
          <cell r="D182" t="str">
            <v>무근(25-210-8)</v>
          </cell>
          <cell r="E182">
            <v>476</v>
          </cell>
          <cell r="F182" t="str">
            <v>M3</v>
          </cell>
          <cell r="G182">
            <v>59930</v>
          </cell>
          <cell r="H182">
            <v>28526680</v>
          </cell>
        </row>
        <row r="183">
          <cell r="B183" t="str">
            <v>b-3</v>
          </cell>
          <cell r="C183" t="str">
            <v>콘크리트타설</v>
          </cell>
          <cell r="D183" t="str">
            <v>무 근,25-160-8</v>
          </cell>
          <cell r="E183">
            <v>1115</v>
          </cell>
          <cell r="F183" t="str">
            <v>M3</v>
          </cell>
          <cell r="G183">
            <v>54350</v>
          </cell>
          <cell r="H183">
            <v>60600250</v>
          </cell>
        </row>
        <row r="184">
          <cell r="B184" t="str">
            <v>소계</v>
          </cell>
          <cell r="E184">
            <v>0</v>
          </cell>
          <cell r="G184">
            <v>0</v>
          </cell>
          <cell r="H184">
            <v>0</v>
          </cell>
        </row>
        <row r="185">
          <cell r="B185" t="str">
            <v>c</v>
          </cell>
          <cell r="C185" t="str">
            <v>강관비계</v>
          </cell>
          <cell r="E185">
            <v>12755</v>
          </cell>
          <cell r="F185" t="str">
            <v>M2</v>
          </cell>
          <cell r="G185">
            <v>6540</v>
          </cell>
          <cell r="H185">
            <v>83417700</v>
          </cell>
        </row>
        <row r="186">
          <cell r="B186" t="str">
            <v>d</v>
          </cell>
          <cell r="C186" t="str">
            <v>동바리</v>
          </cell>
          <cell r="D186" t="str">
            <v>(암  거)</v>
          </cell>
          <cell r="E186">
            <v>18304</v>
          </cell>
          <cell r="F186" t="str">
            <v>공M3</v>
          </cell>
          <cell r="G186">
            <v>5960</v>
          </cell>
          <cell r="H186">
            <v>109091840</v>
          </cell>
        </row>
        <row r="187">
          <cell r="B187" t="str">
            <v>e</v>
          </cell>
          <cell r="C187" t="str">
            <v>철근가공조립</v>
          </cell>
          <cell r="D187" t="str">
            <v>(복 잡)</v>
          </cell>
          <cell r="E187">
            <v>1932.827</v>
          </cell>
          <cell r="F187" t="str">
            <v>TON</v>
          </cell>
          <cell r="G187">
            <v>260000</v>
          </cell>
          <cell r="H187">
            <v>502535020</v>
          </cell>
        </row>
        <row r="188">
          <cell r="B188" t="str">
            <v>f</v>
          </cell>
          <cell r="C188" t="str">
            <v>스페이스</v>
          </cell>
          <cell r="G188">
            <v>0</v>
          </cell>
          <cell r="H188">
            <v>0</v>
          </cell>
        </row>
        <row r="189">
          <cell r="B189" t="str">
            <v>f-1</v>
          </cell>
          <cell r="C189" t="str">
            <v>스페이서</v>
          </cell>
          <cell r="D189" t="str">
            <v>슬래브및하부공</v>
          </cell>
          <cell r="E189">
            <v>17469</v>
          </cell>
          <cell r="F189" t="str">
            <v>M2</v>
          </cell>
          <cell r="G189">
            <v>350</v>
          </cell>
          <cell r="H189">
            <v>6114150</v>
          </cell>
        </row>
        <row r="190">
          <cell r="B190" t="str">
            <v>f-2</v>
          </cell>
          <cell r="C190" t="str">
            <v>스페이서</v>
          </cell>
          <cell r="D190" t="str">
            <v>벽체용</v>
          </cell>
          <cell r="E190">
            <v>14303</v>
          </cell>
          <cell r="F190" t="str">
            <v>M2</v>
          </cell>
          <cell r="G190">
            <v>490</v>
          </cell>
          <cell r="H190">
            <v>7008470</v>
          </cell>
        </row>
        <row r="191">
          <cell r="B191" t="str">
            <v>소계</v>
          </cell>
          <cell r="E191">
            <v>0</v>
          </cell>
          <cell r="G191">
            <v>0</v>
          </cell>
          <cell r="H191">
            <v>0</v>
          </cell>
        </row>
        <row r="192">
          <cell r="B192" t="str">
            <v>g</v>
          </cell>
          <cell r="C192" t="str">
            <v>배수파이프</v>
          </cell>
          <cell r="D192" t="str">
            <v>PVCφ100㎜</v>
          </cell>
          <cell r="E192">
            <v>124</v>
          </cell>
          <cell r="F192" t="str">
            <v>M</v>
          </cell>
          <cell r="G192">
            <v>2460</v>
          </cell>
          <cell r="H192">
            <v>305040</v>
          </cell>
        </row>
        <row r="193">
          <cell r="B193" t="str">
            <v>h</v>
          </cell>
          <cell r="C193" t="str">
            <v>뒷채움및다짐</v>
          </cell>
          <cell r="E193">
            <v>31583</v>
          </cell>
          <cell r="F193" t="str">
            <v>M3</v>
          </cell>
          <cell r="G193">
            <v>16890</v>
          </cell>
          <cell r="H193">
            <v>533436870</v>
          </cell>
        </row>
        <row r="194">
          <cell r="B194" t="str">
            <v>i</v>
          </cell>
          <cell r="C194" t="str">
            <v>기초잡석깔기</v>
          </cell>
          <cell r="D194" t="str">
            <v>.</v>
          </cell>
          <cell r="E194">
            <v>2382</v>
          </cell>
          <cell r="F194" t="str">
            <v>M3</v>
          </cell>
          <cell r="G194">
            <v>19350</v>
          </cell>
          <cell r="H194">
            <v>46091700</v>
          </cell>
        </row>
        <row r="195">
          <cell r="B195" t="str">
            <v>j</v>
          </cell>
          <cell r="C195" t="str">
            <v>지 수 판</v>
          </cell>
          <cell r="E195">
            <v>1270</v>
          </cell>
          <cell r="F195" t="str">
            <v>M</v>
          </cell>
          <cell r="G195">
            <v>14310</v>
          </cell>
          <cell r="H195">
            <v>18173700</v>
          </cell>
        </row>
        <row r="196">
          <cell r="B196" t="str">
            <v>k</v>
          </cell>
          <cell r="C196" t="str">
            <v>부직포(t=2mm)</v>
          </cell>
          <cell r="E196">
            <v>168</v>
          </cell>
          <cell r="F196" t="str">
            <v>M2</v>
          </cell>
          <cell r="G196">
            <v>1000</v>
          </cell>
          <cell r="H196">
            <v>168000</v>
          </cell>
        </row>
        <row r="197">
          <cell r="B197" t="str">
            <v>l</v>
          </cell>
          <cell r="C197" t="str">
            <v>전선관</v>
          </cell>
          <cell r="D197" t="str">
            <v>PVCφ16mm</v>
          </cell>
          <cell r="E197">
            <v>350</v>
          </cell>
          <cell r="F197" t="str">
            <v>M</v>
          </cell>
          <cell r="G197">
            <v>440</v>
          </cell>
          <cell r="H197">
            <v>154000</v>
          </cell>
        </row>
        <row r="198">
          <cell r="B198" t="str">
            <v>m</v>
          </cell>
          <cell r="C198" t="str">
            <v>아스팔트방수</v>
          </cell>
          <cell r="E198">
            <v>6031</v>
          </cell>
          <cell r="F198" t="str">
            <v>M2</v>
          </cell>
          <cell r="G198">
            <v>3740</v>
          </cell>
          <cell r="H198">
            <v>22555940</v>
          </cell>
        </row>
        <row r="199">
          <cell r="B199" t="str">
            <v>n</v>
          </cell>
          <cell r="C199" t="str">
            <v>스치로플</v>
          </cell>
          <cell r="D199" t="str">
            <v>T=20㎜</v>
          </cell>
          <cell r="E199">
            <v>949</v>
          </cell>
          <cell r="F199" t="str">
            <v>M</v>
          </cell>
          <cell r="G199">
            <v>250</v>
          </cell>
          <cell r="H199">
            <v>237250</v>
          </cell>
        </row>
        <row r="200">
          <cell r="B200" t="str">
            <v>l</v>
          </cell>
          <cell r="C200" t="str">
            <v>접속슬래브</v>
          </cell>
          <cell r="G200">
            <v>0</v>
          </cell>
          <cell r="H200">
            <v>0</v>
          </cell>
        </row>
        <row r="201">
          <cell r="B201" t="str">
            <v>l-1</v>
          </cell>
          <cell r="C201" t="str">
            <v>다웰바</v>
          </cell>
          <cell r="D201" t="str">
            <v>25x600㎜슬래브용</v>
          </cell>
          <cell r="E201">
            <v>926</v>
          </cell>
          <cell r="F201" t="str">
            <v>개</v>
          </cell>
          <cell r="G201">
            <v>6080</v>
          </cell>
          <cell r="H201">
            <v>5630080</v>
          </cell>
        </row>
        <row r="202">
          <cell r="B202" t="str">
            <v>l-2</v>
          </cell>
          <cell r="C202" t="str">
            <v>스치로플</v>
          </cell>
          <cell r="D202" t="str">
            <v>T=20㎜</v>
          </cell>
          <cell r="E202">
            <v>160</v>
          </cell>
          <cell r="F202" t="str">
            <v>M</v>
          </cell>
          <cell r="G202">
            <v>250</v>
          </cell>
          <cell r="H202">
            <v>40000</v>
          </cell>
        </row>
        <row r="203">
          <cell r="B203" t="str">
            <v>소계</v>
          </cell>
          <cell r="E203">
            <v>0</v>
          </cell>
          <cell r="G203">
            <v>0</v>
          </cell>
          <cell r="H203">
            <v>0</v>
          </cell>
        </row>
        <row r="204">
          <cell r="B204" t="str">
            <v>계</v>
          </cell>
          <cell r="E204">
            <v>0</v>
          </cell>
          <cell r="G204">
            <v>0</v>
          </cell>
          <cell r="H204">
            <v>0</v>
          </cell>
        </row>
        <row r="205">
          <cell r="B205" t="str">
            <v>2.08</v>
          </cell>
          <cell r="C205" t="str">
            <v>도수로공</v>
          </cell>
          <cell r="G205">
            <v>0</v>
          </cell>
          <cell r="H205">
            <v>0</v>
          </cell>
        </row>
        <row r="206">
          <cell r="B206" t="str">
            <v>a</v>
          </cell>
          <cell r="C206" t="str">
            <v>콘크리트타설</v>
          </cell>
          <cell r="G206">
            <v>0</v>
          </cell>
          <cell r="H206">
            <v>0</v>
          </cell>
        </row>
        <row r="207">
          <cell r="B207" t="str">
            <v>a-1</v>
          </cell>
          <cell r="C207" t="str">
            <v>콘크리트타설</v>
          </cell>
          <cell r="D207" t="str">
            <v>25-210-8 소형</v>
          </cell>
          <cell r="E207">
            <v>304</v>
          </cell>
          <cell r="F207" t="str">
            <v>M3</v>
          </cell>
          <cell r="G207">
            <v>65620</v>
          </cell>
          <cell r="H207">
            <v>19948480</v>
          </cell>
        </row>
        <row r="208">
          <cell r="B208" t="str">
            <v>a-2</v>
          </cell>
          <cell r="C208" t="str">
            <v>콘크리트타설</v>
          </cell>
          <cell r="D208" t="str">
            <v>25-210-8철근</v>
          </cell>
          <cell r="E208">
            <v>67</v>
          </cell>
          <cell r="F208" t="str">
            <v>M3</v>
          </cell>
          <cell r="G208">
            <v>62590</v>
          </cell>
          <cell r="H208">
            <v>4193530</v>
          </cell>
        </row>
        <row r="209">
          <cell r="B209" t="str">
            <v>소계</v>
          </cell>
          <cell r="E209">
            <v>0</v>
          </cell>
          <cell r="G209">
            <v>0</v>
          </cell>
          <cell r="H209">
            <v>0</v>
          </cell>
        </row>
        <row r="210">
          <cell r="B210" t="str">
            <v>b</v>
          </cell>
          <cell r="C210" t="str">
            <v>거푸집</v>
          </cell>
          <cell r="D210" t="str">
            <v>(합판 4회)</v>
          </cell>
          <cell r="E210">
            <v>2801</v>
          </cell>
          <cell r="F210" t="str">
            <v>M2</v>
          </cell>
          <cell r="G210">
            <v>13460</v>
          </cell>
          <cell r="H210">
            <v>37701460</v>
          </cell>
        </row>
        <row r="211">
          <cell r="B211" t="str">
            <v>c</v>
          </cell>
          <cell r="C211" t="str">
            <v>철근가공조립</v>
          </cell>
          <cell r="D211" t="str">
            <v>(간 단)</v>
          </cell>
          <cell r="E211">
            <v>15.553000000000001</v>
          </cell>
          <cell r="F211" t="str">
            <v>TON</v>
          </cell>
          <cell r="G211">
            <v>229000</v>
          </cell>
          <cell r="H211">
            <v>3561637</v>
          </cell>
        </row>
        <row r="212">
          <cell r="B212" t="str">
            <v>계</v>
          </cell>
          <cell r="E212">
            <v>0</v>
          </cell>
          <cell r="G212">
            <v>0</v>
          </cell>
          <cell r="H212">
            <v>0</v>
          </cell>
        </row>
        <row r="213">
          <cell r="B213" t="str">
            <v>2.09</v>
          </cell>
          <cell r="C213" t="str">
            <v>집수정공</v>
          </cell>
          <cell r="G213">
            <v>0</v>
          </cell>
          <cell r="H213">
            <v>0</v>
          </cell>
        </row>
        <row r="214">
          <cell r="B214" t="str">
            <v>a</v>
          </cell>
          <cell r="C214" t="str">
            <v>콘크리트타설</v>
          </cell>
          <cell r="D214" t="str">
            <v>25-180-8소형</v>
          </cell>
          <cell r="E214">
            <v>228</v>
          </cell>
          <cell r="F214" t="str">
            <v>M3</v>
          </cell>
          <cell r="G214">
            <v>65620</v>
          </cell>
          <cell r="H214">
            <v>14961360</v>
          </cell>
        </row>
        <row r="215">
          <cell r="B215" t="str">
            <v>b</v>
          </cell>
          <cell r="C215" t="str">
            <v>거푸집</v>
          </cell>
          <cell r="D215" t="str">
            <v>(합판 4회)</v>
          </cell>
          <cell r="E215">
            <v>2192</v>
          </cell>
          <cell r="F215" t="str">
            <v>M2</v>
          </cell>
          <cell r="G215">
            <v>13460</v>
          </cell>
          <cell r="H215">
            <v>29504320</v>
          </cell>
        </row>
        <row r="216">
          <cell r="B216" t="str">
            <v>c</v>
          </cell>
          <cell r="C216" t="str">
            <v>철근가공조립</v>
          </cell>
          <cell r="D216" t="str">
            <v>(간 단)</v>
          </cell>
          <cell r="E216">
            <v>8.7129999999999992</v>
          </cell>
          <cell r="F216" t="str">
            <v>TON</v>
          </cell>
          <cell r="G216">
            <v>229000</v>
          </cell>
          <cell r="H216">
            <v>1995277</v>
          </cell>
        </row>
        <row r="217">
          <cell r="B217" t="str">
            <v>d</v>
          </cell>
          <cell r="C217" t="str">
            <v>스틸그레이팅</v>
          </cell>
          <cell r="G217">
            <v>0</v>
          </cell>
          <cell r="H217">
            <v>0</v>
          </cell>
        </row>
        <row r="218">
          <cell r="B218" t="str">
            <v>d</v>
          </cell>
          <cell r="C218" t="str">
            <v>스틸그레이팅</v>
          </cell>
          <cell r="D218" t="str">
            <v>580X1180X50</v>
          </cell>
          <cell r="E218">
            <v>50</v>
          </cell>
          <cell r="F218" t="str">
            <v>개</v>
          </cell>
          <cell r="G218">
            <v>46300</v>
          </cell>
          <cell r="H218">
            <v>2315000</v>
          </cell>
        </row>
        <row r="219">
          <cell r="C219" t="str">
            <v>스틸그레이팅</v>
          </cell>
          <cell r="D219" t="str">
            <v>1330X830</v>
          </cell>
          <cell r="E219">
            <v>73</v>
          </cell>
          <cell r="F219" t="str">
            <v>개</v>
          </cell>
          <cell r="G219">
            <v>51030</v>
          </cell>
          <cell r="H219">
            <v>3725190</v>
          </cell>
        </row>
        <row r="220">
          <cell r="C220" t="str">
            <v>스틸그레이팅</v>
          </cell>
          <cell r="D220" t="str">
            <v>1530X830</v>
          </cell>
          <cell r="E220">
            <v>5</v>
          </cell>
          <cell r="F220" t="str">
            <v>개</v>
          </cell>
          <cell r="G220">
            <v>59060</v>
          </cell>
          <cell r="H220">
            <v>295300</v>
          </cell>
        </row>
        <row r="221">
          <cell r="C221" t="str">
            <v>스틸그레이팅</v>
          </cell>
          <cell r="D221" t="str">
            <v>1730X830</v>
          </cell>
          <cell r="E221">
            <v>1</v>
          </cell>
          <cell r="F221" t="str">
            <v>개</v>
          </cell>
          <cell r="G221">
            <v>67090</v>
          </cell>
          <cell r="H221">
            <v>67090</v>
          </cell>
        </row>
        <row r="222">
          <cell r="B222" t="str">
            <v>소계</v>
          </cell>
          <cell r="E222">
            <v>0</v>
          </cell>
          <cell r="G222">
            <v>0</v>
          </cell>
          <cell r="H222">
            <v>0</v>
          </cell>
        </row>
        <row r="223">
          <cell r="B223" t="str">
            <v>계</v>
          </cell>
          <cell r="E223">
            <v>0</v>
          </cell>
          <cell r="G223">
            <v>0</v>
          </cell>
          <cell r="H223">
            <v>0</v>
          </cell>
        </row>
        <row r="224">
          <cell r="B224" t="str">
            <v>2.10</v>
          </cell>
          <cell r="C224" t="str">
            <v>우수받이공및연결관</v>
          </cell>
          <cell r="G224">
            <v>0</v>
          </cell>
          <cell r="H224">
            <v>0</v>
          </cell>
        </row>
        <row r="225">
          <cell r="B225" t="str">
            <v>a</v>
          </cell>
          <cell r="C225" t="str">
            <v>콘크리트타설</v>
          </cell>
          <cell r="D225" t="str">
            <v>25-180-8소형</v>
          </cell>
          <cell r="E225">
            <v>32</v>
          </cell>
          <cell r="F225" t="str">
            <v>M3</v>
          </cell>
          <cell r="G225">
            <v>65620</v>
          </cell>
          <cell r="H225">
            <v>2099840</v>
          </cell>
        </row>
        <row r="226">
          <cell r="B226" t="str">
            <v>b</v>
          </cell>
          <cell r="C226" t="str">
            <v>거푸집</v>
          </cell>
          <cell r="D226" t="str">
            <v>(합판 4회)</v>
          </cell>
          <cell r="E226">
            <v>364</v>
          </cell>
          <cell r="F226" t="str">
            <v>M2</v>
          </cell>
          <cell r="G226">
            <v>13460</v>
          </cell>
          <cell r="H226">
            <v>4899440</v>
          </cell>
        </row>
        <row r="227">
          <cell r="B227" t="str">
            <v>c</v>
          </cell>
          <cell r="C227" t="str">
            <v>철근가공조립</v>
          </cell>
          <cell r="D227" t="str">
            <v>(간 단)</v>
          </cell>
          <cell r="E227">
            <v>0.58499999999999996</v>
          </cell>
          <cell r="F227" t="str">
            <v>TON</v>
          </cell>
          <cell r="G227">
            <v>229000</v>
          </cell>
          <cell r="H227">
            <v>133965</v>
          </cell>
        </row>
        <row r="228">
          <cell r="B228" t="str">
            <v>d</v>
          </cell>
          <cell r="C228" t="str">
            <v>스틸그레이팅</v>
          </cell>
          <cell r="D228" t="str">
            <v>995X400X50</v>
          </cell>
          <cell r="E228">
            <v>2</v>
          </cell>
          <cell r="F228" t="str">
            <v>개</v>
          </cell>
          <cell r="G228">
            <v>27360</v>
          </cell>
          <cell r="H228">
            <v>54720</v>
          </cell>
        </row>
        <row r="229">
          <cell r="B229" t="str">
            <v>e</v>
          </cell>
          <cell r="C229" t="str">
            <v>스틸그레이팅</v>
          </cell>
          <cell r="D229" t="str">
            <v>500X400X50</v>
          </cell>
          <cell r="E229">
            <v>81</v>
          </cell>
          <cell r="F229" t="str">
            <v>개</v>
          </cell>
          <cell r="G229">
            <v>13160</v>
          </cell>
          <cell r="H229">
            <v>1065960</v>
          </cell>
        </row>
        <row r="230">
          <cell r="B230" t="str">
            <v>f</v>
          </cell>
          <cell r="C230" t="str">
            <v>흄관부설</v>
          </cell>
          <cell r="D230" t="str">
            <v>(Φ 300㎜)</v>
          </cell>
          <cell r="E230">
            <v>88</v>
          </cell>
          <cell r="F230" t="str">
            <v>M</v>
          </cell>
          <cell r="G230">
            <v>29970</v>
          </cell>
          <cell r="H230">
            <v>2637360</v>
          </cell>
        </row>
        <row r="231">
          <cell r="B231" t="str">
            <v>계</v>
          </cell>
          <cell r="E231">
            <v>0</v>
          </cell>
          <cell r="G231">
            <v>0</v>
          </cell>
          <cell r="H231">
            <v>0</v>
          </cell>
        </row>
        <row r="232">
          <cell r="B232" t="str">
            <v>2.11</v>
          </cell>
          <cell r="C232" t="str">
            <v>우수관로공</v>
          </cell>
          <cell r="G232">
            <v>0</v>
          </cell>
          <cell r="H232">
            <v>0</v>
          </cell>
        </row>
        <row r="233">
          <cell r="B233" t="str">
            <v>a</v>
          </cell>
          <cell r="C233" t="str">
            <v>우수관로부설</v>
          </cell>
          <cell r="D233" t="str">
            <v>(Φ 300㎜)</v>
          </cell>
          <cell r="E233">
            <v>233</v>
          </cell>
          <cell r="F233" t="str">
            <v>M</v>
          </cell>
          <cell r="G233">
            <v>38810</v>
          </cell>
          <cell r="H233">
            <v>9042730</v>
          </cell>
        </row>
        <row r="234">
          <cell r="B234" t="str">
            <v>b</v>
          </cell>
          <cell r="C234" t="str">
            <v>우수관로부설</v>
          </cell>
          <cell r="D234" t="str">
            <v>(Φ 800㎜)</v>
          </cell>
          <cell r="E234">
            <v>552</v>
          </cell>
          <cell r="F234" t="str">
            <v>M</v>
          </cell>
          <cell r="G234">
            <v>101360</v>
          </cell>
          <cell r="H234">
            <v>55950720</v>
          </cell>
        </row>
        <row r="235">
          <cell r="B235" t="str">
            <v>계</v>
          </cell>
          <cell r="E235">
            <v>0</v>
          </cell>
          <cell r="G235">
            <v>0</v>
          </cell>
          <cell r="H235">
            <v>0</v>
          </cell>
        </row>
        <row r="236">
          <cell r="B236" t="str">
            <v>2.12</v>
          </cell>
          <cell r="C236" t="str">
            <v>맨 홀 공</v>
          </cell>
          <cell r="G236">
            <v>0</v>
          </cell>
          <cell r="H236">
            <v>0</v>
          </cell>
        </row>
        <row r="237">
          <cell r="B237" t="str">
            <v>a</v>
          </cell>
          <cell r="C237" t="str">
            <v>콘크리트타설</v>
          </cell>
          <cell r="D237" t="str">
            <v>25-240-8소형</v>
          </cell>
          <cell r="E237">
            <v>7</v>
          </cell>
          <cell r="F237" t="str">
            <v>M3</v>
          </cell>
          <cell r="G237">
            <v>68440</v>
          </cell>
          <cell r="H237">
            <v>479080</v>
          </cell>
        </row>
        <row r="238">
          <cell r="B238" t="str">
            <v>b</v>
          </cell>
          <cell r="C238" t="str">
            <v>콘크리트타설</v>
          </cell>
          <cell r="D238" t="str">
            <v>25-210-8소형</v>
          </cell>
          <cell r="E238">
            <v>9</v>
          </cell>
          <cell r="F238" t="str">
            <v>M3</v>
          </cell>
          <cell r="G238">
            <v>68120</v>
          </cell>
          <cell r="H238">
            <v>613080</v>
          </cell>
        </row>
        <row r="239">
          <cell r="B239" t="str">
            <v>c</v>
          </cell>
          <cell r="C239" t="str">
            <v>거푸집</v>
          </cell>
          <cell r="D239" t="str">
            <v>(합판 4회)</v>
          </cell>
          <cell r="E239">
            <v>69</v>
          </cell>
          <cell r="F239" t="str">
            <v>M2</v>
          </cell>
          <cell r="G239">
            <v>13460</v>
          </cell>
          <cell r="H239">
            <v>928740</v>
          </cell>
        </row>
        <row r="240">
          <cell r="B240" t="str">
            <v>d</v>
          </cell>
          <cell r="C240" t="str">
            <v>거푸집</v>
          </cell>
          <cell r="D240" t="str">
            <v>(목재 4회)</v>
          </cell>
          <cell r="E240">
            <v>28</v>
          </cell>
          <cell r="F240" t="str">
            <v>M2</v>
          </cell>
          <cell r="G240">
            <v>20490</v>
          </cell>
          <cell r="H240">
            <v>573720</v>
          </cell>
        </row>
        <row r="241">
          <cell r="B241" t="str">
            <v>e</v>
          </cell>
          <cell r="C241" t="str">
            <v>철근가공조립</v>
          </cell>
          <cell r="D241" t="str">
            <v>(간 단)</v>
          </cell>
          <cell r="E241">
            <v>3.7149999999999999</v>
          </cell>
          <cell r="F241" t="str">
            <v>TON</v>
          </cell>
          <cell r="G241">
            <v>229000</v>
          </cell>
          <cell r="H241">
            <v>850735</v>
          </cell>
        </row>
        <row r="242">
          <cell r="B242" t="str">
            <v>f</v>
          </cell>
          <cell r="C242" t="str">
            <v>맨홀뚜껑</v>
          </cell>
          <cell r="D242" t="str">
            <v>Φ600</v>
          </cell>
          <cell r="E242">
            <v>22</v>
          </cell>
          <cell r="F242" t="str">
            <v>개</v>
          </cell>
          <cell r="G242">
            <v>5670</v>
          </cell>
          <cell r="H242">
            <v>124740</v>
          </cell>
        </row>
        <row r="243">
          <cell r="B243" t="str">
            <v>계</v>
          </cell>
          <cell r="E243">
            <v>0</v>
          </cell>
          <cell r="G243">
            <v>0</v>
          </cell>
          <cell r="H243">
            <v>0</v>
          </cell>
        </row>
        <row r="244">
          <cell r="B244" t="str">
            <v>2.13</v>
          </cell>
          <cell r="C244" t="str">
            <v>용수개거</v>
          </cell>
          <cell r="G244">
            <v>0</v>
          </cell>
          <cell r="H244">
            <v>0</v>
          </cell>
        </row>
        <row r="245">
          <cell r="B245" t="str">
            <v>a</v>
          </cell>
          <cell r="C245" t="str">
            <v>콘크리트타설</v>
          </cell>
          <cell r="D245" t="str">
            <v>펌프카철근,25-210-15</v>
          </cell>
          <cell r="E245">
            <v>1220</v>
          </cell>
          <cell r="F245" t="str">
            <v>M3</v>
          </cell>
          <cell r="G245">
            <v>53510</v>
          </cell>
          <cell r="H245">
            <v>65282200</v>
          </cell>
        </row>
        <row r="246">
          <cell r="B246" t="str">
            <v>b</v>
          </cell>
          <cell r="C246" t="str">
            <v>콘크리트타설</v>
          </cell>
          <cell r="D246" t="str">
            <v>무 근,25-160-8</v>
          </cell>
          <cell r="E246">
            <v>147</v>
          </cell>
          <cell r="F246" t="str">
            <v>M3</v>
          </cell>
          <cell r="G246">
            <v>54350</v>
          </cell>
          <cell r="H246">
            <v>7989450</v>
          </cell>
        </row>
        <row r="247">
          <cell r="B247" t="str">
            <v>c</v>
          </cell>
          <cell r="C247" t="str">
            <v>거푸집</v>
          </cell>
          <cell r="D247" t="str">
            <v>(합판 3회)</v>
          </cell>
          <cell r="E247">
            <v>4208</v>
          </cell>
          <cell r="F247" t="str">
            <v>M2</v>
          </cell>
          <cell r="G247">
            <v>15740</v>
          </cell>
          <cell r="H247">
            <v>66233920</v>
          </cell>
        </row>
        <row r="248">
          <cell r="B248" t="str">
            <v>d</v>
          </cell>
          <cell r="C248" t="str">
            <v>거푸집</v>
          </cell>
          <cell r="D248" t="str">
            <v>(합판 4회)</v>
          </cell>
          <cell r="E248">
            <v>4463</v>
          </cell>
          <cell r="F248" t="str">
            <v>M2</v>
          </cell>
          <cell r="G248">
            <v>13460</v>
          </cell>
          <cell r="H248">
            <v>60071980</v>
          </cell>
        </row>
        <row r="249">
          <cell r="B249" t="str">
            <v>e</v>
          </cell>
          <cell r="C249" t="str">
            <v>지수판</v>
          </cell>
          <cell r="D249" t="str">
            <v>(200 x 50mm)</v>
          </cell>
          <cell r="E249">
            <v>333</v>
          </cell>
          <cell r="F249" t="str">
            <v>M</v>
          </cell>
          <cell r="G249">
            <v>11750</v>
          </cell>
          <cell r="H249">
            <v>3912750</v>
          </cell>
        </row>
        <row r="250">
          <cell r="B250" t="str">
            <v>f</v>
          </cell>
          <cell r="C250" t="str">
            <v>동바리</v>
          </cell>
          <cell r="D250" t="str">
            <v>(목재 4회)</v>
          </cell>
          <cell r="E250">
            <v>110</v>
          </cell>
          <cell r="F250" t="str">
            <v>공M3</v>
          </cell>
          <cell r="G250">
            <v>15300</v>
          </cell>
          <cell r="H250">
            <v>1683000</v>
          </cell>
        </row>
        <row r="251">
          <cell r="B251" t="str">
            <v>g</v>
          </cell>
          <cell r="C251" t="str">
            <v>철근가공조립</v>
          </cell>
          <cell r="D251" t="str">
            <v>(보 통)</v>
          </cell>
          <cell r="E251">
            <v>60.768999999999998</v>
          </cell>
          <cell r="F251" t="str">
            <v>TON</v>
          </cell>
          <cell r="G251">
            <v>249000</v>
          </cell>
          <cell r="H251">
            <v>15131481</v>
          </cell>
        </row>
        <row r="252">
          <cell r="B252" t="str">
            <v>계</v>
          </cell>
          <cell r="E252">
            <v>0</v>
          </cell>
          <cell r="G252">
            <v>0</v>
          </cell>
          <cell r="H252">
            <v>0</v>
          </cell>
        </row>
        <row r="253">
          <cell r="B253" t="str">
            <v>2.14</v>
          </cell>
          <cell r="C253" t="str">
            <v>수로이설공</v>
          </cell>
          <cell r="G253">
            <v>0</v>
          </cell>
          <cell r="H253">
            <v>0</v>
          </cell>
        </row>
        <row r="254">
          <cell r="B254" t="str">
            <v>a</v>
          </cell>
          <cell r="C254" t="str">
            <v>콘크리트타설</v>
          </cell>
          <cell r="D254" t="str">
            <v>무근(25-210-8)</v>
          </cell>
          <cell r="E254">
            <v>1439</v>
          </cell>
          <cell r="F254" t="str">
            <v>M3</v>
          </cell>
          <cell r="G254">
            <v>59930</v>
          </cell>
          <cell r="H254">
            <v>86239270</v>
          </cell>
        </row>
        <row r="255">
          <cell r="B255" t="str">
            <v>b</v>
          </cell>
          <cell r="C255" t="str">
            <v>거푸집</v>
          </cell>
          <cell r="D255" t="str">
            <v>(합판 4회)</v>
          </cell>
          <cell r="E255">
            <v>2552</v>
          </cell>
          <cell r="F255" t="str">
            <v>M2</v>
          </cell>
          <cell r="G255">
            <v>13460</v>
          </cell>
          <cell r="H255">
            <v>34349920</v>
          </cell>
        </row>
        <row r="256">
          <cell r="B256" t="str">
            <v>c</v>
          </cell>
          <cell r="C256" t="str">
            <v>신축이음</v>
          </cell>
          <cell r="D256" t="str">
            <v>T=20㎜</v>
          </cell>
          <cell r="E256">
            <v>106</v>
          </cell>
          <cell r="F256" t="str">
            <v>M</v>
          </cell>
          <cell r="G256">
            <v>3380</v>
          </cell>
          <cell r="H256">
            <v>358280</v>
          </cell>
        </row>
        <row r="257">
          <cell r="B257" t="str">
            <v>d</v>
          </cell>
          <cell r="C257" t="str">
            <v>뒷채움및다짐</v>
          </cell>
          <cell r="E257">
            <v>91</v>
          </cell>
          <cell r="F257" t="str">
            <v>M3</v>
          </cell>
          <cell r="G257">
            <v>16890</v>
          </cell>
          <cell r="H257">
            <v>1536990</v>
          </cell>
        </row>
        <row r="258">
          <cell r="B258" t="str">
            <v>e</v>
          </cell>
          <cell r="C258" t="str">
            <v>강관비계</v>
          </cell>
          <cell r="E258">
            <v>937</v>
          </cell>
          <cell r="F258" t="str">
            <v>M2</v>
          </cell>
          <cell r="G258">
            <v>6540</v>
          </cell>
          <cell r="H258">
            <v>6127980</v>
          </cell>
        </row>
        <row r="259">
          <cell r="B259" t="str">
            <v>f</v>
          </cell>
          <cell r="C259" t="str">
            <v>배수파이프</v>
          </cell>
          <cell r="D259" t="str">
            <v>PVCφ50㎜</v>
          </cell>
          <cell r="E259">
            <v>491</v>
          </cell>
          <cell r="F259" t="str">
            <v>M</v>
          </cell>
          <cell r="G259">
            <v>740</v>
          </cell>
          <cell r="H259">
            <v>363340</v>
          </cell>
        </row>
        <row r="260">
          <cell r="B260" t="str">
            <v>g</v>
          </cell>
          <cell r="C260" t="str">
            <v>부직포(t=2mm)</v>
          </cell>
          <cell r="E260">
            <v>91</v>
          </cell>
          <cell r="F260" t="str">
            <v>M2</v>
          </cell>
          <cell r="G260">
            <v>1000</v>
          </cell>
          <cell r="H260">
            <v>91000</v>
          </cell>
        </row>
        <row r="261">
          <cell r="B261" t="str">
            <v>계</v>
          </cell>
          <cell r="E261">
            <v>0</v>
          </cell>
          <cell r="G261">
            <v>0</v>
          </cell>
          <cell r="H261">
            <v>0</v>
          </cell>
        </row>
        <row r="262">
          <cell r="B262" t="str">
            <v>2.15</v>
          </cell>
          <cell r="C262" t="str">
            <v>수중보공</v>
          </cell>
          <cell r="G262">
            <v>0</v>
          </cell>
          <cell r="H262">
            <v>0</v>
          </cell>
        </row>
        <row r="263">
          <cell r="B263" t="str">
            <v>a</v>
          </cell>
          <cell r="C263" t="str">
            <v>콘크리트타설</v>
          </cell>
          <cell r="D263" t="str">
            <v>철근,25-240-8</v>
          </cell>
          <cell r="E263">
            <v>28</v>
          </cell>
          <cell r="F263" t="str">
            <v>M3</v>
          </cell>
          <cell r="G263">
            <v>61600</v>
          </cell>
          <cell r="H263">
            <v>1724800</v>
          </cell>
        </row>
        <row r="264">
          <cell r="B264" t="str">
            <v>b</v>
          </cell>
          <cell r="C264" t="str">
            <v>콘크리트타설</v>
          </cell>
          <cell r="D264" t="str">
            <v>무 근,25-160-8</v>
          </cell>
          <cell r="E264">
            <v>7</v>
          </cell>
          <cell r="F264" t="str">
            <v>M3</v>
          </cell>
          <cell r="G264">
            <v>54350</v>
          </cell>
          <cell r="H264">
            <v>380450</v>
          </cell>
        </row>
        <row r="265">
          <cell r="B265" t="str">
            <v>c</v>
          </cell>
          <cell r="C265" t="str">
            <v>거푸집</v>
          </cell>
          <cell r="D265" t="str">
            <v>(합판 4회)</v>
          </cell>
          <cell r="E265">
            <v>48</v>
          </cell>
          <cell r="F265" t="str">
            <v>M2</v>
          </cell>
          <cell r="G265">
            <v>13460</v>
          </cell>
          <cell r="H265">
            <v>646080</v>
          </cell>
        </row>
        <row r="266">
          <cell r="B266" t="str">
            <v>d</v>
          </cell>
          <cell r="C266" t="str">
            <v>철근가공조립</v>
          </cell>
          <cell r="D266" t="str">
            <v>(보 통)</v>
          </cell>
          <cell r="E266">
            <v>1.3440000000000001</v>
          </cell>
          <cell r="F266" t="str">
            <v>TON</v>
          </cell>
          <cell r="G266">
            <v>249000</v>
          </cell>
          <cell r="H266">
            <v>334656</v>
          </cell>
        </row>
        <row r="267">
          <cell r="B267" t="str">
            <v>계</v>
          </cell>
          <cell r="E267">
            <v>0</v>
          </cell>
          <cell r="G267">
            <v>0</v>
          </cell>
          <cell r="H267">
            <v>0</v>
          </cell>
        </row>
        <row r="268">
          <cell r="B268" t="str">
            <v>총계</v>
          </cell>
          <cell r="E268">
            <v>0</v>
          </cell>
          <cell r="G268">
            <v>0</v>
          </cell>
          <cell r="H268">
            <v>0</v>
          </cell>
        </row>
        <row r="269">
          <cell r="B269" t="str">
            <v>3.00</v>
          </cell>
          <cell r="C269" t="str">
            <v>구  조  물  공</v>
          </cell>
          <cell r="G269">
            <v>0</v>
          </cell>
          <cell r="H269">
            <v>4754752116</v>
          </cell>
        </row>
        <row r="270">
          <cell r="B270" t="str">
            <v>A,</v>
          </cell>
          <cell r="C270" t="str">
            <v>완도IC교</v>
          </cell>
          <cell r="D270" t="str">
            <v>R.P.F합성형교</v>
          </cell>
          <cell r="G270">
            <v>0</v>
          </cell>
          <cell r="H270">
            <v>0</v>
          </cell>
        </row>
        <row r="271">
          <cell r="B271" t="str">
            <v>3.01</v>
          </cell>
          <cell r="C271" t="str">
            <v>터 파 기</v>
          </cell>
          <cell r="G271">
            <v>0</v>
          </cell>
          <cell r="H271">
            <v>0</v>
          </cell>
        </row>
        <row r="272">
          <cell r="B272" t="str">
            <v>a</v>
          </cell>
          <cell r="C272" t="str">
            <v>구조물터파기</v>
          </cell>
          <cell r="D272" t="str">
            <v>육상 토사(0-4ｍ)</v>
          </cell>
          <cell r="E272">
            <v>981</v>
          </cell>
          <cell r="F272" t="str">
            <v>M3</v>
          </cell>
          <cell r="G272">
            <v>2310</v>
          </cell>
          <cell r="H272">
            <v>2266110</v>
          </cell>
        </row>
        <row r="273">
          <cell r="B273" t="str">
            <v>b</v>
          </cell>
          <cell r="C273" t="str">
            <v>구조물터파기</v>
          </cell>
          <cell r="D273" t="str">
            <v>육상풍화암(0-4ｍ)</v>
          </cell>
          <cell r="E273">
            <v>88</v>
          </cell>
          <cell r="F273" t="str">
            <v>M3</v>
          </cell>
          <cell r="G273">
            <v>22910</v>
          </cell>
          <cell r="H273">
            <v>2016080</v>
          </cell>
        </row>
        <row r="274">
          <cell r="B274" t="str">
            <v>c</v>
          </cell>
          <cell r="C274" t="str">
            <v>구조물터파기</v>
          </cell>
          <cell r="D274" t="str">
            <v>육상발파암,0-4m</v>
          </cell>
          <cell r="E274">
            <v>465</v>
          </cell>
          <cell r="F274" t="str">
            <v>M3</v>
          </cell>
          <cell r="G274">
            <v>42340</v>
          </cell>
          <cell r="H274">
            <v>19688100</v>
          </cell>
        </row>
        <row r="275">
          <cell r="B275" t="str">
            <v>d</v>
          </cell>
          <cell r="C275" t="str">
            <v>구조물터파기</v>
          </cell>
          <cell r="D275" t="str">
            <v>육상발파암,4m이상</v>
          </cell>
          <cell r="E275">
            <v>353</v>
          </cell>
          <cell r="F275" t="str">
            <v>M3</v>
          </cell>
          <cell r="G275">
            <v>49610</v>
          </cell>
          <cell r="H275">
            <v>17512330</v>
          </cell>
        </row>
        <row r="276">
          <cell r="B276" t="str">
            <v>계</v>
          </cell>
          <cell r="E276">
            <v>0</v>
          </cell>
          <cell r="G276">
            <v>0</v>
          </cell>
          <cell r="H276">
            <v>0</v>
          </cell>
        </row>
        <row r="277">
          <cell r="B277" t="str">
            <v>3.02</v>
          </cell>
          <cell r="C277" t="str">
            <v>되메우기및다짐</v>
          </cell>
          <cell r="D277" t="str">
            <v>(기계70%+인력30%)</v>
          </cell>
          <cell r="E277">
            <v>1128</v>
          </cell>
          <cell r="F277" t="str">
            <v>M3</v>
          </cell>
          <cell r="G277">
            <v>2520</v>
          </cell>
          <cell r="H277">
            <v>2842560</v>
          </cell>
        </row>
        <row r="278">
          <cell r="B278" t="str">
            <v>3.03</v>
          </cell>
          <cell r="C278" t="str">
            <v>뒷채움및다짐</v>
          </cell>
          <cell r="E278">
            <v>1238</v>
          </cell>
          <cell r="F278" t="str">
            <v>M3</v>
          </cell>
          <cell r="G278">
            <v>16890</v>
          </cell>
          <cell r="H278">
            <v>20909820</v>
          </cell>
        </row>
        <row r="279">
          <cell r="B279" t="str">
            <v>3.04</v>
          </cell>
          <cell r="C279" t="str">
            <v>면정리및청소</v>
          </cell>
          <cell r="D279" t="str">
            <v>(발파암 : 육상)</v>
          </cell>
          <cell r="E279">
            <v>340</v>
          </cell>
          <cell r="F279" t="str">
            <v>M2</v>
          </cell>
          <cell r="G279">
            <v>3470</v>
          </cell>
          <cell r="H279">
            <v>1179800</v>
          </cell>
        </row>
        <row r="280">
          <cell r="B280" t="str">
            <v>3.05</v>
          </cell>
          <cell r="C280" t="str">
            <v>콘크리트타설</v>
          </cell>
          <cell r="G280">
            <v>0</v>
          </cell>
          <cell r="H280">
            <v>0</v>
          </cell>
        </row>
        <row r="281">
          <cell r="B281" t="str">
            <v>a</v>
          </cell>
          <cell r="C281" t="str">
            <v>콘크리트타설</v>
          </cell>
          <cell r="D281" t="str">
            <v>펌프카,철근19-450-8</v>
          </cell>
          <cell r="E281">
            <v>97</v>
          </cell>
          <cell r="F281" t="str">
            <v>M3</v>
          </cell>
          <cell r="G281">
            <v>86060</v>
          </cell>
          <cell r="H281">
            <v>8347820</v>
          </cell>
        </row>
        <row r="282">
          <cell r="B282" t="str">
            <v>b</v>
          </cell>
          <cell r="C282" t="str">
            <v>콘크리트타설</v>
          </cell>
          <cell r="D282" t="str">
            <v>펌프카,섬유보강</v>
          </cell>
          <cell r="E282">
            <v>140</v>
          </cell>
          <cell r="F282" t="str">
            <v>M3</v>
          </cell>
          <cell r="G282">
            <v>60560</v>
          </cell>
          <cell r="H282">
            <v>8478400</v>
          </cell>
        </row>
        <row r="283">
          <cell r="B283" t="str">
            <v>c</v>
          </cell>
          <cell r="C283" t="str">
            <v>콘크리트타설</v>
          </cell>
          <cell r="D283" t="str">
            <v>펌프카철근 25-270-15</v>
          </cell>
          <cell r="E283">
            <v>129</v>
          </cell>
          <cell r="F283" t="str">
            <v>M3</v>
          </cell>
          <cell r="G283">
            <v>55100</v>
          </cell>
          <cell r="H283">
            <v>7107900</v>
          </cell>
        </row>
        <row r="284">
          <cell r="B284" t="str">
            <v>d</v>
          </cell>
          <cell r="C284" t="str">
            <v>콘크리트타설</v>
          </cell>
          <cell r="D284" t="str">
            <v>펌프카철근,25-240-15</v>
          </cell>
          <cell r="E284">
            <v>958</v>
          </cell>
          <cell r="F284" t="str">
            <v>M3</v>
          </cell>
          <cell r="G284">
            <v>55200</v>
          </cell>
          <cell r="H284">
            <v>52881600</v>
          </cell>
        </row>
        <row r="285">
          <cell r="B285" t="str">
            <v>e</v>
          </cell>
          <cell r="C285" t="str">
            <v>콘크리트타설</v>
          </cell>
          <cell r="D285" t="str">
            <v>무 근,25-160-8</v>
          </cell>
          <cell r="E285">
            <v>38</v>
          </cell>
          <cell r="F285" t="str">
            <v>M3</v>
          </cell>
          <cell r="G285">
            <v>54350</v>
          </cell>
          <cell r="H285">
            <v>2065300</v>
          </cell>
        </row>
        <row r="286">
          <cell r="B286" t="str">
            <v>계</v>
          </cell>
          <cell r="E286">
            <v>0</v>
          </cell>
          <cell r="G286">
            <v>0</v>
          </cell>
          <cell r="H286">
            <v>0</v>
          </cell>
        </row>
        <row r="287">
          <cell r="B287" t="str">
            <v>3.06</v>
          </cell>
          <cell r="C287" t="str">
            <v>합판거푸집</v>
          </cell>
          <cell r="G287">
            <v>0</v>
          </cell>
          <cell r="H287">
            <v>0</v>
          </cell>
        </row>
        <row r="288">
          <cell r="B288" t="str">
            <v>a</v>
          </cell>
          <cell r="C288" t="str">
            <v>거푸집</v>
          </cell>
          <cell r="D288" t="str">
            <v>(합판 3회)</v>
          </cell>
          <cell r="E288">
            <v>1455</v>
          </cell>
          <cell r="F288" t="str">
            <v>M2</v>
          </cell>
          <cell r="G288">
            <v>15740</v>
          </cell>
          <cell r="H288">
            <v>22901700</v>
          </cell>
        </row>
        <row r="289">
          <cell r="B289" t="str">
            <v>b</v>
          </cell>
          <cell r="C289" t="str">
            <v>거푸집</v>
          </cell>
          <cell r="D289" t="str">
            <v>(합판 3회:7-10m)</v>
          </cell>
          <cell r="E289">
            <v>217</v>
          </cell>
          <cell r="F289" t="str">
            <v>M2</v>
          </cell>
          <cell r="G289">
            <v>16850</v>
          </cell>
          <cell r="H289">
            <v>3656450</v>
          </cell>
        </row>
        <row r="290">
          <cell r="B290" t="str">
            <v>c</v>
          </cell>
          <cell r="C290" t="str">
            <v>거푸집</v>
          </cell>
          <cell r="D290" t="str">
            <v>(합판 4회)</v>
          </cell>
          <cell r="E290">
            <v>178</v>
          </cell>
          <cell r="F290" t="str">
            <v>M2</v>
          </cell>
          <cell r="G290">
            <v>13460</v>
          </cell>
          <cell r="H290">
            <v>2395880</v>
          </cell>
        </row>
        <row r="291">
          <cell r="B291" t="str">
            <v>d</v>
          </cell>
          <cell r="C291" t="str">
            <v>거푸집</v>
          </cell>
          <cell r="D291" t="str">
            <v>(합판 6회)</v>
          </cell>
          <cell r="E291">
            <v>13</v>
          </cell>
          <cell r="F291" t="str">
            <v>M2</v>
          </cell>
          <cell r="G291">
            <v>11040</v>
          </cell>
          <cell r="H291">
            <v>143520</v>
          </cell>
        </row>
        <row r="292">
          <cell r="B292" t="str">
            <v>e</v>
          </cell>
          <cell r="C292" t="str">
            <v>문양거푸집</v>
          </cell>
          <cell r="D292" t="str">
            <v>합성수지(0-7M)</v>
          </cell>
          <cell r="E292">
            <v>346</v>
          </cell>
          <cell r="F292" t="str">
            <v>M2</v>
          </cell>
          <cell r="G292">
            <v>18290</v>
          </cell>
          <cell r="H292">
            <v>6328340</v>
          </cell>
        </row>
        <row r="293">
          <cell r="B293" t="str">
            <v>f</v>
          </cell>
          <cell r="C293" t="str">
            <v>문양거푸집</v>
          </cell>
          <cell r="D293" t="str">
            <v>합성수지(7-10M)</v>
          </cell>
          <cell r="E293">
            <v>68</v>
          </cell>
          <cell r="F293" t="str">
            <v>M2</v>
          </cell>
          <cell r="G293">
            <v>19440</v>
          </cell>
          <cell r="H293">
            <v>1321920</v>
          </cell>
        </row>
        <row r="294">
          <cell r="B294" t="str">
            <v>계</v>
          </cell>
          <cell r="E294">
            <v>0</v>
          </cell>
          <cell r="G294">
            <v>0</v>
          </cell>
          <cell r="H294">
            <v>0</v>
          </cell>
        </row>
        <row r="295">
          <cell r="B295" t="str">
            <v>3.07</v>
          </cell>
          <cell r="C295" t="str">
            <v>강관비계</v>
          </cell>
          <cell r="E295">
            <v>908</v>
          </cell>
          <cell r="F295" t="str">
            <v>M2</v>
          </cell>
          <cell r="G295">
            <v>6540</v>
          </cell>
          <cell r="H295">
            <v>5938320</v>
          </cell>
        </row>
        <row r="296">
          <cell r="B296" t="str">
            <v>3.08</v>
          </cell>
          <cell r="C296" t="str">
            <v>동 바 리</v>
          </cell>
          <cell r="D296" t="str">
            <v>완도IC교</v>
          </cell>
          <cell r="G296">
            <v>0</v>
          </cell>
          <cell r="H296">
            <v>0</v>
          </cell>
        </row>
        <row r="297">
          <cell r="B297" t="str">
            <v>a</v>
          </cell>
          <cell r="C297" t="str">
            <v>강관동바리</v>
          </cell>
          <cell r="D297" t="str">
            <v>교량용</v>
          </cell>
          <cell r="E297">
            <v>198</v>
          </cell>
          <cell r="F297" t="str">
            <v>공M3</v>
          </cell>
          <cell r="G297">
            <v>12790</v>
          </cell>
          <cell r="H297">
            <v>2532420</v>
          </cell>
        </row>
        <row r="298">
          <cell r="B298" t="str">
            <v>b</v>
          </cell>
          <cell r="C298" t="str">
            <v>동바리</v>
          </cell>
          <cell r="D298" t="str">
            <v>(목재 4회)</v>
          </cell>
          <cell r="E298">
            <v>575</v>
          </cell>
          <cell r="F298" t="str">
            <v>공M3</v>
          </cell>
          <cell r="G298">
            <v>15300</v>
          </cell>
          <cell r="H298">
            <v>8797500</v>
          </cell>
        </row>
        <row r="299">
          <cell r="B299" t="str">
            <v>소계</v>
          </cell>
          <cell r="E299">
            <v>0</v>
          </cell>
          <cell r="G299">
            <v>0</v>
          </cell>
          <cell r="H299">
            <v>0</v>
          </cell>
        </row>
        <row r="300">
          <cell r="B300" t="str">
            <v>3.09</v>
          </cell>
          <cell r="C300" t="str">
            <v>표면처리</v>
          </cell>
          <cell r="G300">
            <v>0</v>
          </cell>
          <cell r="H300">
            <v>0</v>
          </cell>
        </row>
        <row r="301">
          <cell r="B301" t="str">
            <v>a</v>
          </cell>
          <cell r="C301" t="str">
            <v>슬라브양생</v>
          </cell>
          <cell r="E301">
            <v>516</v>
          </cell>
          <cell r="F301" t="str">
            <v>M2</v>
          </cell>
          <cell r="G301">
            <v>240</v>
          </cell>
          <cell r="H301">
            <v>123840</v>
          </cell>
        </row>
        <row r="302">
          <cell r="B302" t="str">
            <v>b</v>
          </cell>
          <cell r="C302" t="str">
            <v>데크휘니샤면고르기</v>
          </cell>
          <cell r="E302">
            <v>516</v>
          </cell>
          <cell r="F302" t="str">
            <v>M2</v>
          </cell>
          <cell r="G302">
            <v>360</v>
          </cell>
          <cell r="H302">
            <v>185760</v>
          </cell>
        </row>
        <row r="303">
          <cell r="B303" t="str">
            <v>계</v>
          </cell>
          <cell r="E303">
            <v>0</v>
          </cell>
          <cell r="G303">
            <v>0</v>
          </cell>
          <cell r="H303">
            <v>0</v>
          </cell>
        </row>
        <row r="304">
          <cell r="B304" t="str">
            <v>3.10</v>
          </cell>
          <cell r="C304" t="str">
            <v>아스팔트방수</v>
          </cell>
          <cell r="E304">
            <v>340</v>
          </cell>
          <cell r="F304" t="str">
            <v>M2</v>
          </cell>
          <cell r="G304">
            <v>3740</v>
          </cell>
          <cell r="H304">
            <v>1271600</v>
          </cell>
        </row>
        <row r="305">
          <cell r="B305" t="str">
            <v>3.11</v>
          </cell>
          <cell r="C305" t="str">
            <v>교면방수</v>
          </cell>
          <cell r="D305" t="str">
            <v>도막방수</v>
          </cell>
          <cell r="E305">
            <v>516</v>
          </cell>
          <cell r="F305" t="str">
            <v>M2</v>
          </cell>
          <cell r="G305">
            <v>15510</v>
          </cell>
          <cell r="H305">
            <v>8003160</v>
          </cell>
        </row>
        <row r="306">
          <cell r="B306" t="str">
            <v>3.12</v>
          </cell>
          <cell r="C306" t="str">
            <v>시공이음</v>
          </cell>
          <cell r="D306" t="str">
            <v>스치로폴T=20MM</v>
          </cell>
          <cell r="E306">
            <v>19</v>
          </cell>
          <cell r="F306" t="str">
            <v>M2</v>
          </cell>
          <cell r="G306">
            <v>1000</v>
          </cell>
          <cell r="H306">
            <v>19000</v>
          </cell>
        </row>
        <row r="307">
          <cell r="B307" t="str">
            <v>3.13</v>
          </cell>
          <cell r="C307" t="str">
            <v>다웰바</v>
          </cell>
          <cell r="D307" t="str">
            <v>25x600㎜슬래브용</v>
          </cell>
          <cell r="E307">
            <v>64</v>
          </cell>
          <cell r="F307" t="str">
            <v>개</v>
          </cell>
          <cell r="G307">
            <v>6080</v>
          </cell>
          <cell r="H307">
            <v>389120</v>
          </cell>
        </row>
        <row r="308">
          <cell r="B308" t="str">
            <v>3.14</v>
          </cell>
          <cell r="C308" t="str">
            <v>무수축콘크리트</v>
          </cell>
          <cell r="E308">
            <v>2.7450000000000001</v>
          </cell>
          <cell r="F308" t="str">
            <v>M3</v>
          </cell>
          <cell r="G308">
            <v>175000</v>
          </cell>
          <cell r="H308">
            <v>480375</v>
          </cell>
        </row>
        <row r="309">
          <cell r="B309" t="str">
            <v>3.15</v>
          </cell>
          <cell r="C309" t="str">
            <v>무수축몰탈</v>
          </cell>
          <cell r="E309">
            <v>0.55700000000000005</v>
          </cell>
          <cell r="F309" t="str">
            <v>M3</v>
          </cell>
          <cell r="G309">
            <v>143000</v>
          </cell>
          <cell r="H309">
            <v>79651</v>
          </cell>
        </row>
        <row r="310">
          <cell r="B310" t="str">
            <v>3.16</v>
          </cell>
          <cell r="C310" t="str">
            <v>신축이음장치</v>
          </cell>
          <cell r="D310" t="str">
            <v>AL JOINT</v>
          </cell>
          <cell r="E310">
            <v>27</v>
          </cell>
          <cell r="F310" t="str">
            <v>M</v>
          </cell>
          <cell r="G310">
            <v>426180</v>
          </cell>
          <cell r="H310">
            <v>11506860</v>
          </cell>
        </row>
        <row r="311">
          <cell r="B311" t="str">
            <v>3.17</v>
          </cell>
          <cell r="C311" t="str">
            <v>교좌장치</v>
          </cell>
          <cell r="G311">
            <v>0</v>
          </cell>
          <cell r="H311">
            <v>0</v>
          </cell>
        </row>
        <row r="312">
          <cell r="B312" t="str">
            <v>a</v>
          </cell>
          <cell r="C312" t="str">
            <v>교좌장치</v>
          </cell>
          <cell r="D312" t="str">
            <v>(고정: 225TON)</v>
          </cell>
          <cell r="E312">
            <v>1</v>
          </cell>
          <cell r="F312" t="str">
            <v>조</v>
          </cell>
          <cell r="G312">
            <v>2224050</v>
          </cell>
          <cell r="H312">
            <v>2224050</v>
          </cell>
        </row>
        <row r="313">
          <cell r="B313" t="str">
            <v>b</v>
          </cell>
          <cell r="C313" t="str">
            <v>교좌장치</v>
          </cell>
          <cell r="D313" t="str">
            <v>(교축방향:225TON)</v>
          </cell>
          <cell r="E313">
            <v>1</v>
          </cell>
          <cell r="F313" t="str">
            <v>조</v>
          </cell>
          <cell r="G313">
            <v>2205350</v>
          </cell>
          <cell r="H313">
            <v>2205350</v>
          </cell>
        </row>
        <row r="314">
          <cell r="B314" t="str">
            <v>c</v>
          </cell>
          <cell r="C314" t="str">
            <v>교좌장치</v>
          </cell>
          <cell r="D314" t="str">
            <v>교축직각방향:225TON</v>
          </cell>
          <cell r="E314">
            <v>4</v>
          </cell>
          <cell r="F314" t="str">
            <v>조</v>
          </cell>
          <cell r="G314">
            <v>2205350</v>
          </cell>
          <cell r="H314">
            <v>8821400</v>
          </cell>
        </row>
        <row r="315">
          <cell r="B315" t="str">
            <v>d</v>
          </cell>
          <cell r="C315" t="str">
            <v>교좌장치</v>
          </cell>
          <cell r="D315" t="str">
            <v>(양방향:225TON)</v>
          </cell>
          <cell r="E315">
            <v>4</v>
          </cell>
          <cell r="F315" t="str">
            <v>조</v>
          </cell>
          <cell r="G315">
            <v>1899350</v>
          </cell>
          <cell r="H315">
            <v>7597400</v>
          </cell>
        </row>
        <row r="316">
          <cell r="B316" t="str">
            <v>계</v>
          </cell>
          <cell r="E316">
            <v>0</v>
          </cell>
          <cell r="G316">
            <v>0</v>
          </cell>
          <cell r="H316">
            <v>0</v>
          </cell>
        </row>
        <row r="317">
          <cell r="B317" t="str">
            <v>3.18</v>
          </cell>
          <cell r="C317" t="str">
            <v>철근가공조립</v>
          </cell>
          <cell r="G317">
            <v>0</v>
          </cell>
          <cell r="H317">
            <v>0</v>
          </cell>
        </row>
        <row r="318">
          <cell r="B318" t="str">
            <v>a</v>
          </cell>
          <cell r="C318" t="str">
            <v>철근가공조립</v>
          </cell>
          <cell r="D318" t="str">
            <v>(보 통)</v>
          </cell>
          <cell r="E318">
            <v>9.3539999999999992</v>
          </cell>
          <cell r="F318" t="str">
            <v>TON</v>
          </cell>
          <cell r="G318">
            <v>249000</v>
          </cell>
          <cell r="H318">
            <v>2329146</v>
          </cell>
        </row>
        <row r="319">
          <cell r="B319" t="str">
            <v>b</v>
          </cell>
          <cell r="C319" t="str">
            <v>철근가공조립</v>
          </cell>
          <cell r="D319" t="str">
            <v>(복 잡)</v>
          </cell>
          <cell r="E319">
            <v>141.03299999999999</v>
          </cell>
          <cell r="F319" t="str">
            <v>TON</v>
          </cell>
          <cell r="G319">
            <v>260000</v>
          </cell>
          <cell r="H319">
            <v>36668580</v>
          </cell>
        </row>
        <row r="320">
          <cell r="B320" t="str">
            <v>계</v>
          </cell>
          <cell r="E320">
            <v>0</v>
          </cell>
          <cell r="G320">
            <v>0</v>
          </cell>
          <cell r="H320">
            <v>0</v>
          </cell>
        </row>
        <row r="321">
          <cell r="B321" t="str">
            <v>3.19</v>
          </cell>
          <cell r="C321" t="str">
            <v>교명주 및 설명판</v>
          </cell>
          <cell r="G321">
            <v>0</v>
          </cell>
          <cell r="H321">
            <v>0</v>
          </cell>
        </row>
        <row r="322">
          <cell r="B322" t="str">
            <v>a</v>
          </cell>
          <cell r="C322" t="str">
            <v>교명주</v>
          </cell>
          <cell r="D322" t="str">
            <v>(화 강 암)</v>
          </cell>
          <cell r="E322">
            <v>4</v>
          </cell>
          <cell r="F322" t="str">
            <v>개</v>
          </cell>
          <cell r="G322">
            <v>1025410</v>
          </cell>
          <cell r="H322">
            <v>4101640</v>
          </cell>
        </row>
        <row r="323">
          <cell r="B323" t="str">
            <v>b</v>
          </cell>
          <cell r="C323" t="str">
            <v>교명판</v>
          </cell>
          <cell r="D323" t="str">
            <v>(400x250x10㎜)</v>
          </cell>
          <cell r="E323">
            <v>4</v>
          </cell>
          <cell r="F323" t="str">
            <v>개</v>
          </cell>
          <cell r="G323">
            <v>42610</v>
          </cell>
          <cell r="H323">
            <v>170440</v>
          </cell>
        </row>
        <row r="324">
          <cell r="B324" t="str">
            <v>c</v>
          </cell>
          <cell r="C324" t="str">
            <v>설명판</v>
          </cell>
          <cell r="D324" t="str">
            <v>(500x300x10㎜)</v>
          </cell>
          <cell r="E324">
            <v>4</v>
          </cell>
          <cell r="F324" t="str">
            <v>개</v>
          </cell>
          <cell r="G324">
            <v>60550</v>
          </cell>
          <cell r="H324">
            <v>242200</v>
          </cell>
        </row>
        <row r="325">
          <cell r="B325" t="str">
            <v>계</v>
          </cell>
          <cell r="E325">
            <v>0</v>
          </cell>
          <cell r="G325">
            <v>0</v>
          </cell>
          <cell r="H325">
            <v>0</v>
          </cell>
        </row>
        <row r="326">
          <cell r="B326" t="str">
            <v>3.20</v>
          </cell>
          <cell r="C326" t="str">
            <v>T.B.M 설치</v>
          </cell>
          <cell r="E326">
            <v>1</v>
          </cell>
          <cell r="F326" t="str">
            <v>개</v>
          </cell>
          <cell r="G326">
            <v>21420</v>
          </cell>
          <cell r="H326">
            <v>21420</v>
          </cell>
        </row>
        <row r="327">
          <cell r="B327" t="str">
            <v>3.21</v>
          </cell>
          <cell r="C327" t="str">
            <v>배수시설</v>
          </cell>
          <cell r="G327">
            <v>0</v>
          </cell>
          <cell r="H327">
            <v>0</v>
          </cell>
        </row>
        <row r="328">
          <cell r="B328" t="str">
            <v>a</v>
          </cell>
          <cell r="C328" t="str">
            <v>연결집수구</v>
          </cell>
          <cell r="E328">
            <v>4</v>
          </cell>
          <cell r="F328" t="str">
            <v>개</v>
          </cell>
          <cell r="G328">
            <v>32300</v>
          </cell>
          <cell r="H328">
            <v>129200</v>
          </cell>
        </row>
        <row r="329">
          <cell r="B329" t="str">
            <v>b</v>
          </cell>
          <cell r="C329" t="str">
            <v>배수관</v>
          </cell>
          <cell r="D329" t="str">
            <v>완도IC교</v>
          </cell>
          <cell r="E329">
            <v>1</v>
          </cell>
          <cell r="F329" t="str">
            <v>식</v>
          </cell>
          <cell r="G329">
            <v>133750</v>
          </cell>
          <cell r="H329">
            <v>133750</v>
          </cell>
        </row>
        <row r="330">
          <cell r="B330" t="str">
            <v>계</v>
          </cell>
          <cell r="E330">
            <v>0</v>
          </cell>
          <cell r="G330">
            <v>0</v>
          </cell>
          <cell r="H330">
            <v>0</v>
          </cell>
        </row>
        <row r="331">
          <cell r="B331" t="str">
            <v>3.22</v>
          </cell>
          <cell r="C331" t="str">
            <v>스페이스</v>
          </cell>
          <cell r="G331">
            <v>0</v>
          </cell>
          <cell r="H331">
            <v>0</v>
          </cell>
        </row>
        <row r="332">
          <cell r="B332" t="str">
            <v>a</v>
          </cell>
          <cell r="C332" t="str">
            <v>스페이서</v>
          </cell>
          <cell r="D332" t="str">
            <v>슬래브및하부공</v>
          </cell>
          <cell r="E332">
            <v>935</v>
          </cell>
          <cell r="F332" t="str">
            <v>M2</v>
          </cell>
          <cell r="G332">
            <v>350</v>
          </cell>
          <cell r="H332">
            <v>327250</v>
          </cell>
        </row>
        <row r="333">
          <cell r="B333" t="str">
            <v>b</v>
          </cell>
          <cell r="C333" t="str">
            <v>스페이서</v>
          </cell>
          <cell r="D333" t="str">
            <v>벽체용</v>
          </cell>
          <cell r="E333">
            <v>674</v>
          </cell>
          <cell r="F333" t="str">
            <v>M2</v>
          </cell>
          <cell r="G333">
            <v>490</v>
          </cell>
          <cell r="H333">
            <v>330260</v>
          </cell>
        </row>
        <row r="334">
          <cell r="B334" t="str">
            <v>계</v>
          </cell>
          <cell r="E334">
            <v>0</v>
          </cell>
          <cell r="G334">
            <v>0</v>
          </cell>
          <cell r="H334">
            <v>0</v>
          </cell>
        </row>
        <row r="335">
          <cell r="B335" t="str">
            <v>3.23</v>
          </cell>
          <cell r="C335" t="str">
            <v>R.P.F BEAM</v>
          </cell>
          <cell r="G335">
            <v>0</v>
          </cell>
          <cell r="H335">
            <v>0</v>
          </cell>
        </row>
        <row r="336">
          <cell r="B336" t="str">
            <v>a</v>
          </cell>
          <cell r="C336" t="str">
            <v>R.P.F BEAM용 자재비</v>
          </cell>
          <cell r="D336" t="str">
            <v>완도IC교</v>
          </cell>
          <cell r="E336">
            <v>5</v>
          </cell>
          <cell r="F336" t="str">
            <v>본</v>
          </cell>
          <cell r="G336">
            <v>14005140</v>
          </cell>
          <cell r="H336">
            <v>70025700</v>
          </cell>
        </row>
        <row r="337">
          <cell r="B337" t="str">
            <v>b</v>
          </cell>
          <cell r="C337" t="str">
            <v>R.P.F BEAM 제작</v>
          </cell>
          <cell r="D337" t="str">
            <v>완도IC교</v>
          </cell>
          <cell r="E337">
            <v>5</v>
          </cell>
          <cell r="F337" t="str">
            <v>본</v>
          </cell>
          <cell r="G337">
            <v>50446470</v>
          </cell>
          <cell r="H337">
            <v>252232350</v>
          </cell>
        </row>
        <row r="338">
          <cell r="B338" t="str">
            <v>c</v>
          </cell>
          <cell r="C338" t="str">
            <v>RPF BEAM 운반및가설</v>
          </cell>
          <cell r="D338" t="str">
            <v>완도IC교</v>
          </cell>
          <cell r="E338">
            <v>5</v>
          </cell>
          <cell r="F338" t="str">
            <v>본</v>
          </cell>
          <cell r="G338">
            <v>1716510</v>
          </cell>
          <cell r="H338">
            <v>8582550</v>
          </cell>
        </row>
        <row r="339">
          <cell r="B339" t="str">
            <v>계</v>
          </cell>
          <cell r="E339">
            <v>0</v>
          </cell>
          <cell r="G339">
            <v>0</v>
          </cell>
          <cell r="H339">
            <v>0</v>
          </cell>
        </row>
        <row r="340">
          <cell r="B340" t="str">
            <v>3.24</v>
          </cell>
          <cell r="C340" t="str">
            <v>신축이음</v>
          </cell>
          <cell r="D340" t="str">
            <v>T=12㎜</v>
          </cell>
          <cell r="E340">
            <v>0.5</v>
          </cell>
          <cell r="F340" t="str">
            <v>M2</v>
          </cell>
          <cell r="G340">
            <v>4530</v>
          </cell>
          <cell r="H340">
            <v>2265</v>
          </cell>
        </row>
        <row r="341">
          <cell r="B341" t="str">
            <v>3.25</v>
          </cell>
          <cell r="C341" t="str">
            <v>수축줄눈</v>
          </cell>
          <cell r="E341">
            <v>17</v>
          </cell>
          <cell r="F341" t="str">
            <v>M</v>
          </cell>
          <cell r="G341">
            <v>4780</v>
          </cell>
          <cell r="H341">
            <v>81260</v>
          </cell>
        </row>
        <row r="342">
          <cell r="B342" t="str">
            <v>3.26</v>
          </cell>
          <cell r="C342" t="str">
            <v>부대시설</v>
          </cell>
          <cell r="G342">
            <v>0</v>
          </cell>
          <cell r="H342">
            <v>0</v>
          </cell>
        </row>
        <row r="343">
          <cell r="B343" t="str">
            <v>a</v>
          </cell>
          <cell r="C343" t="str">
            <v>난간</v>
          </cell>
          <cell r="E343">
            <v>109</v>
          </cell>
          <cell r="F343" t="str">
            <v>M</v>
          </cell>
          <cell r="G343">
            <v>70240</v>
          </cell>
          <cell r="H343">
            <v>7656160</v>
          </cell>
        </row>
        <row r="344">
          <cell r="B344" t="str">
            <v>b</v>
          </cell>
          <cell r="C344" t="str">
            <v>전선관</v>
          </cell>
          <cell r="D344" t="str">
            <v>PVCφ100mm</v>
          </cell>
          <cell r="E344">
            <v>218</v>
          </cell>
          <cell r="F344" t="str">
            <v>M</v>
          </cell>
          <cell r="G344">
            <v>2330</v>
          </cell>
          <cell r="H344">
            <v>507940</v>
          </cell>
        </row>
        <row r="345">
          <cell r="B345" t="str">
            <v>c</v>
          </cell>
          <cell r="C345" t="str">
            <v>전선관</v>
          </cell>
          <cell r="D345" t="str">
            <v>PVCφ150mm</v>
          </cell>
          <cell r="E345">
            <v>109</v>
          </cell>
          <cell r="F345" t="str">
            <v>M</v>
          </cell>
          <cell r="G345">
            <v>4400</v>
          </cell>
          <cell r="H345">
            <v>479600</v>
          </cell>
        </row>
        <row r="346">
          <cell r="B346" t="str">
            <v>d</v>
          </cell>
          <cell r="C346" t="str">
            <v>낙하물방지공</v>
          </cell>
          <cell r="E346">
            <v>606</v>
          </cell>
          <cell r="F346" t="str">
            <v>M2</v>
          </cell>
          <cell r="G346">
            <v>3000</v>
          </cell>
          <cell r="H346">
            <v>1818000</v>
          </cell>
        </row>
        <row r="347">
          <cell r="B347" t="str">
            <v>e</v>
          </cell>
          <cell r="C347" t="str">
            <v>NOTCH</v>
          </cell>
          <cell r="E347">
            <v>89</v>
          </cell>
          <cell r="F347" t="str">
            <v>M2</v>
          </cell>
          <cell r="G347">
            <v>21420</v>
          </cell>
          <cell r="H347">
            <v>1906380</v>
          </cell>
        </row>
        <row r="348">
          <cell r="B348" t="str">
            <v>f</v>
          </cell>
          <cell r="C348" t="str">
            <v>교대안전 점검시설</v>
          </cell>
          <cell r="D348" t="str">
            <v>완도IC 교</v>
          </cell>
          <cell r="E348">
            <v>2</v>
          </cell>
          <cell r="F348" t="str">
            <v>개소</v>
          </cell>
          <cell r="G348">
            <v>4697000</v>
          </cell>
          <cell r="H348">
            <v>9394000</v>
          </cell>
        </row>
        <row r="349">
          <cell r="B349" t="str">
            <v>계</v>
          </cell>
          <cell r="E349">
            <v>0</v>
          </cell>
          <cell r="G349">
            <v>0</v>
          </cell>
          <cell r="H349">
            <v>0</v>
          </cell>
        </row>
        <row r="350">
          <cell r="B350" t="str">
            <v>합계</v>
          </cell>
          <cell r="E350">
            <v>0</v>
          </cell>
          <cell r="G350">
            <v>0</v>
          </cell>
          <cell r="H350">
            <v>0</v>
          </cell>
        </row>
        <row r="351">
          <cell r="B351" t="str">
            <v>B.</v>
          </cell>
          <cell r="C351" t="str">
            <v>죽청천교</v>
          </cell>
          <cell r="D351" t="str">
            <v>지중 R.C라멘교</v>
          </cell>
          <cell r="G351">
            <v>0</v>
          </cell>
          <cell r="H351">
            <v>0</v>
          </cell>
        </row>
        <row r="352">
          <cell r="B352" t="str">
            <v>3.01</v>
          </cell>
          <cell r="C352" t="str">
            <v>터 파 기</v>
          </cell>
          <cell r="G352">
            <v>0</v>
          </cell>
          <cell r="H352">
            <v>0</v>
          </cell>
        </row>
        <row r="353">
          <cell r="B353" t="str">
            <v>a</v>
          </cell>
          <cell r="C353" t="str">
            <v>구조물터파기</v>
          </cell>
          <cell r="D353" t="str">
            <v>육상 토사(0-4ｍ)</v>
          </cell>
          <cell r="E353">
            <v>2694</v>
          </cell>
          <cell r="F353" t="str">
            <v>M3</v>
          </cell>
          <cell r="G353">
            <v>2310</v>
          </cell>
          <cell r="H353">
            <v>6223140</v>
          </cell>
        </row>
        <row r="354">
          <cell r="B354" t="str">
            <v>b</v>
          </cell>
          <cell r="C354" t="str">
            <v>구조물터파기</v>
          </cell>
          <cell r="D354" t="str">
            <v>수중풍화암(0-4ｍ)</v>
          </cell>
          <cell r="E354">
            <v>376</v>
          </cell>
          <cell r="F354" t="str">
            <v>M3</v>
          </cell>
          <cell r="G354">
            <v>46990</v>
          </cell>
          <cell r="H354">
            <v>17668240</v>
          </cell>
        </row>
        <row r="355">
          <cell r="B355" t="str">
            <v>c</v>
          </cell>
          <cell r="C355" t="str">
            <v>구조물터파기</v>
          </cell>
          <cell r="D355" t="str">
            <v>수중풍화암(4ｍ이상)</v>
          </cell>
          <cell r="E355">
            <v>119</v>
          </cell>
          <cell r="F355" t="str">
            <v>M3</v>
          </cell>
          <cell r="G355">
            <v>46870</v>
          </cell>
          <cell r="H355">
            <v>5577530</v>
          </cell>
        </row>
        <row r="356">
          <cell r="B356" t="str">
            <v>계</v>
          </cell>
          <cell r="E356">
            <v>0</v>
          </cell>
          <cell r="G356">
            <v>0</v>
          </cell>
          <cell r="H356">
            <v>0</v>
          </cell>
        </row>
        <row r="357">
          <cell r="B357" t="str">
            <v>3.02</v>
          </cell>
          <cell r="C357" t="str">
            <v>되메우기및다짐</v>
          </cell>
          <cell r="D357" t="str">
            <v>(기계70%+인력30%)</v>
          </cell>
          <cell r="E357">
            <v>2217</v>
          </cell>
          <cell r="F357" t="str">
            <v>M3</v>
          </cell>
          <cell r="G357">
            <v>2520</v>
          </cell>
          <cell r="H357">
            <v>5586840</v>
          </cell>
        </row>
        <row r="358">
          <cell r="B358" t="str">
            <v>3.03</v>
          </cell>
          <cell r="C358" t="str">
            <v>뒷채움및다짐</v>
          </cell>
          <cell r="E358">
            <v>2371</v>
          </cell>
          <cell r="F358" t="str">
            <v>M3</v>
          </cell>
          <cell r="G358">
            <v>16890</v>
          </cell>
          <cell r="H358">
            <v>40046190</v>
          </cell>
        </row>
        <row r="359">
          <cell r="B359" t="str">
            <v>3.04</v>
          </cell>
          <cell r="C359" t="str">
            <v>물푸기공</v>
          </cell>
          <cell r="E359">
            <v>188</v>
          </cell>
          <cell r="F359" t="str">
            <v>HR</v>
          </cell>
          <cell r="G359">
            <v>18880</v>
          </cell>
          <cell r="H359">
            <v>3549440</v>
          </cell>
        </row>
        <row r="360">
          <cell r="B360" t="str">
            <v>3.05</v>
          </cell>
          <cell r="C360" t="str">
            <v>돌망태</v>
          </cell>
          <cell r="D360" t="str">
            <v>타원형 H = 45CM</v>
          </cell>
          <cell r="E360">
            <v>432</v>
          </cell>
          <cell r="F360" t="str">
            <v>M2</v>
          </cell>
          <cell r="G360">
            <v>8570</v>
          </cell>
          <cell r="H360">
            <v>3702240</v>
          </cell>
        </row>
        <row r="361">
          <cell r="B361" t="str">
            <v>3.06</v>
          </cell>
          <cell r="C361" t="str">
            <v>가도</v>
          </cell>
          <cell r="D361" t="str">
            <v>(죽청천교)</v>
          </cell>
          <cell r="E361">
            <v>1</v>
          </cell>
          <cell r="F361" t="str">
            <v>식</v>
          </cell>
          <cell r="G361">
            <v>24537940</v>
          </cell>
          <cell r="H361">
            <v>24537940</v>
          </cell>
        </row>
        <row r="362">
          <cell r="B362" t="str">
            <v>3.07</v>
          </cell>
          <cell r="C362" t="str">
            <v>콘크리트타설</v>
          </cell>
          <cell r="G362">
            <v>0</v>
          </cell>
          <cell r="H362">
            <v>0</v>
          </cell>
        </row>
        <row r="363">
          <cell r="B363" t="str">
            <v>a</v>
          </cell>
          <cell r="C363" t="str">
            <v>콘크리트타설</v>
          </cell>
          <cell r="D363" t="str">
            <v>펌프카철근 25-270-15</v>
          </cell>
          <cell r="E363">
            <v>1575</v>
          </cell>
          <cell r="F363" t="str">
            <v>M3</v>
          </cell>
          <cell r="G363">
            <v>55100</v>
          </cell>
          <cell r="H363">
            <v>86782500</v>
          </cell>
        </row>
        <row r="364">
          <cell r="B364" t="str">
            <v>b</v>
          </cell>
          <cell r="C364" t="str">
            <v>콘크리트타설</v>
          </cell>
          <cell r="D364" t="str">
            <v>펌프카철근,25-240-15</v>
          </cell>
          <cell r="E364">
            <v>135</v>
          </cell>
          <cell r="F364" t="str">
            <v>M3</v>
          </cell>
          <cell r="G364">
            <v>55200</v>
          </cell>
          <cell r="H364">
            <v>7452000</v>
          </cell>
        </row>
        <row r="365">
          <cell r="B365" t="str">
            <v>c</v>
          </cell>
          <cell r="C365" t="str">
            <v>콘크리트타설</v>
          </cell>
          <cell r="D365" t="str">
            <v>무근,25-180-15</v>
          </cell>
          <cell r="E365">
            <v>161</v>
          </cell>
          <cell r="F365" t="str">
            <v>M3</v>
          </cell>
          <cell r="G365">
            <v>58780</v>
          </cell>
          <cell r="H365">
            <v>9463580</v>
          </cell>
        </row>
        <row r="366">
          <cell r="B366" t="str">
            <v>d</v>
          </cell>
          <cell r="C366" t="str">
            <v>콘크리트타설</v>
          </cell>
          <cell r="D366" t="str">
            <v>무 근,25-160-8</v>
          </cell>
          <cell r="E366">
            <v>26</v>
          </cell>
          <cell r="F366" t="str">
            <v>M3</v>
          </cell>
          <cell r="G366">
            <v>54350</v>
          </cell>
          <cell r="H366">
            <v>1413100</v>
          </cell>
        </row>
        <row r="367">
          <cell r="B367" t="str">
            <v>계</v>
          </cell>
          <cell r="E367">
            <v>0</v>
          </cell>
          <cell r="G367">
            <v>0</v>
          </cell>
          <cell r="H367">
            <v>0</v>
          </cell>
        </row>
        <row r="368">
          <cell r="B368" t="str">
            <v>3.08</v>
          </cell>
          <cell r="C368" t="str">
            <v>거푸집</v>
          </cell>
          <cell r="G368">
            <v>0</v>
          </cell>
          <cell r="H368">
            <v>0</v>
          </cell>
        </row>
        <row r="369">
          <cell r="B369" t="str">
            <v>a</v>
          </cell>
          <cell r="C369" t="str">
            <v>거푸집</v>
          </cell>
          <cell r="D369" t="str">
            <v>(합판 3회)</v>
          </cell>
          <cell r="E369">
            <v>769</v>
          </cell>
          <cell r="F369" t="str">
            <v>M2</v>
          </cell>
          <cell r="G369">
            <v>15740</v>
          </cell>
          <cell r="H369">
            <v>12104060</v>
          </cell>
        </row>
        <row r="370">
          <cell r="B370" t="str">
            <v>b</v>
          </cell>
          <cell r="C370" t="str">
            <v>거푸집</v>
          </cell>
          <cell r="D370" t="str">
            <v>(합판 3회:7-10m)</v>
          </cell>
          <cell r="E370">
            <v>800</v>
          </cell>
          <cell r="F370" t="str">
            <v>M2</v>
          </cell>
          <cell r="G370">
            <v>16850</v>
          </cell>
          <cell r="H370">
            <v>13480000</v>
          </cell>
        </row>
        <row r="371">
          <cell r="B371" t="str">
            <v>c</v>
          </cell>
          <cell r="C371" t="str">
            <v>거푸집</v>
          </cell>
          <cell r="D371" t="str">
            <v>(합판 4회)</v>
          </cell>
          <cell r="E371">
            <v>230</v>
          </cell>
          <cell r="F371" t="str">
            <v>M2</v>
          </cell>
          <cell r="G371">
            <v>13460</v>
          </cell>
          <cell r="H371">
            <v>3095800</v>
          </cell>
        </row>
        <row r="372">
          <cell r="B372" t="str">
            <v>d</v>
          </cell>
          <cell r="C372" t="str">
            <v>거푸집</v>
          </cell>
          <cell r="D372" t="str">
            <v>(합판 6회)</v>
          </cell>
          <cell r="E372">
            <v>71</v>
          </cell>
          <cell r="F372" t="str">
            <v>M2</v>
          </cell>
          <cell r="G372">
            <v>11040</v>
          </cell>
          <cell r="H372">
            <v>783840</v>
          </cell>
        </row>
        <row r="373">
          <cell r="B373" t="str">
            <v>e</v>
          </cell>
          <cell r="C373" t="str">
            <v>거푸집</v>
          </cell>
          <cell r="D373" t="str">
            <v>(원형 3회:0-7m)</v>
          </cell>
          <cell r="E373">
            <v>14</v>
          </cell>
          <cell r="F373" t="str">
            <v>M2</v>
          </cell>
          <cell r="G373">
            <v>31900</v>
          </cell>
          <cell r="H373">
            <v>446600</v>
          </cell>
        </row>
        <row r="374">
          <cell r="B374" t="str">
            <v>계</v>
          </cell>
          <cell r="E374">
            <v>0</v>
          </cell>
          <cell r="G374">
            <v>0</v>
          </cell>
          <cell r="H374">
            <v>0</v>
          </cell>
        </row>
        <row r="375">
          <cell r="B375" t="str">
            <v>3.09</v>
          </cell>
          <cell r="C375" t="str">
            <v>강관비계</v>
          </cell>
          <cell r="E375">
            <v>742</v>
          </cell>
          <cell r="F375" t="str">
            <v>M2</v>
          </cell>
          <cell r="G375">
            <v>6540</v>
          </cell>
          <cell r="H375">
            <v>4852680</v>
          </cell>
        </row>
        <row r="376">
          <cell r="B376" t="str">
            <v>3.10</v>
          </cell>
          <cell r="C376" t="str">
            <v>강관동바리</v>
          </cell>
          <cell r="D376" t="str">
            <v>교량용</v>
          </cell>
          <cell r="E376">
            <v>3177</v>
          </cell>
          <cell r="F376" t="str">
            <v>공M3</v>
          </cell>
          <cell r="G376">
            <v>12790</v>
          </cell>
          <cell r="H376">
            <v>40633830</v>
          </cell>
        </row>
        <row r="377">
          <cell r="B377" t="str">
            <v>3.11</v>
          </cell>
          <cell r="C377" t="str">
            <v>표면처리</v>
          </cell>
          <cell r="G377">
            <v>0</v>
          </cell>
          <cell r="H377">
            <v>0</v>
          </cell>
        </row>
        <row r="378">
          <cell r="B378" t="str">
            <v>a</v>
          </cell>
          <cell r="C378" t="str">
            <v>슬라브양생</v>
          </cell>
          <cell r="E378">
            <v>396</v>
          </cell>
          <cell r="F378" t="str">
            <v>M2</v>
          </cell>
          <cell r="G378">
            <v>240</v>
          </cell>
          <cell r="H378">
            <v>95040</v>
          </cell>
        </row>
        <row r="379">
          <cell r="B379" t="str">
            <v>b</v>
          </cell>
          <cell r="C379" t="str">
            <v>데크휘니샤면고르기</v>
          </cell>
          <cell r="E379">
            <v>396</v>
          </cell>
          <cell r="F379" t="str">
            <v>M2</v>
          </cell>
          <cell r="G379">
            <v>360</v>
          </cell>
          <cell r="H379">
            <v>142560</v>
          </cell>
        </row>
        <row r="380">
          <cell r="B380" t="str">
            <v>계</v>
          </cell>
          <cell r="E380">
            <v>0</v>
          </cell>
          <cell r="G380">
            <v>0</v>
          </cell>
          <cell r="H380">
            <v>0</v>
          </cell>
        </row>
        <row r="381">
          <cell r="B381" t="str">
            <v>3.12</v>
          </cell>
          <cell r="C381" t="str">
            <v>아스팔트방수</v>
          </cell>
          <cell r="E381">
            <v>928</v>
          </cell>
          <cell r="F381" t="str">
            <v>M2</v>
          </cell>
          <cell r="G381">
            <v>3740</v>
          </cell>
          <cell r="H381">
            <v>3470720</v>
          </cell>
        </row>
        <row r="382">
          <cell r="B382" t="str">
            <v>3.13</v>
          </cell>
          <cell r="C382" t="str">
            <v>시공이음</v>
          </cell>
          <cell r="G382">
            <v>0</v>
          </cell>
          <cell r="H382">
            <v>0</v>
          </cell>
        </row>
        <row r="383">
          <cell r="B383" t="str">
            <v>a</v>
          </cell>
          <cell r="C383" t="str">
            <v>스치로플</v>
          </cell>
          <cell r="D383" t="str">
            <v>T=20㎜</v>
          </cell>
          <cell r="E383">
            <v>33</v>
          </cell>
          <cell r="F383" t="str">
            <v>M2</v>
          </cell>
          <cell r="G383">
            <v>1000</v>
          </cell>
          <cell r="H383">
            <v>33000</v>
          </cell>
        </row>
        <row r="384">
          <cell r="B384" t="str">
            <v>계</v>
          </cell>
          <cell r="E384">
            <v>0</v>
          </cell>
          <cell r="G384">
            <v>0</v>
          </cell>
          <cell r="H384">
            <v>0</v>
          </cell>
        </row>
        <row r="385">
          <cell r="B385" t="str">
            <v>3.14</v>
          </cell>
          <cell r="C385" t="str">
            <v>다웰바</v>
          </cell>
          <cell r="D385" t="str">
            <v>25x600㎜슬래브용</v>
          </cell>
          <cell r="E385">
            <v>138</v>
          </cell>
          <cell r="F385" t="str">
            <v>개</v>
          </cell>
          <cell r="G385">
            <v>6080</v>
          </cell>
          <cell r="H385">
            <v>839040</v>
          </cell>
        </row>
        <row r="386">
          <cell r="B386" t="str">
            <v>3.15</v>
          </cell>
          <cell r="C386" t="str">
            <v>철근가공조립</v>
          </cell>
          <cell r="G386">
            <v>0</v>
          </cell>
          <cell r="H386">
            <v>0</v>
          </cell>
        </row>
        <row r="387">
          <cell r="B387" t="str">
            <v>a</v>
          </cell>
          <cell r="C387" t="str">
            <v>철근가공조립</v>
          </cell>
          <cell r="D387" t="str">
            <v>(보 통)</v>
          </cell>
          <cell r="E387">
            <v>18.96</v>
          </cell>
          <cell r="F387" t="str">
            <v>TON</v>
          </cell>
          <cell r="G387">
            <v>249000</v>
          </cell>
          <cell r="H387">
            <v>4721040</v>
          </cell>
        </row>
        <row r="388">
          <cell r="B388" t="str">
            <v>b</v>
          </cell>
          <cell r="C388" t="str">
            <v>철근가공조립</v>
          </cell>
          <cell r="D388" t="str">
            <v>(복 잡)</v>
          </cell>
          <cell r="E388">
            <v>216.74799999999999</v>
          </cell>
          <cell r="F388" t="str">
            <v>TON</v>
          </cell>
          <cell r="G388">
            <v>260000</v>
          </cell>
          <cell r="H388">
            <v>56354480</v>
          </cell>
        </row>
        <row r="389">
          <cell r="B389" t="str">
            <v>계</v>
          </cell>
          <cell r="E389">
            <v>0</v>
          </cell>
          <cell r="G389">
            <v>0</v>
          </cell>
          <cell r="H389">
            <v>0</v>
          </cell>
        </row>
        <row r="390">
          <cell r="B390" t="str">
            <v>3.16</v>
          </cell>
          <cell r="C390" t="str">
            <v>T.B.M 설치</v>
          </cell>
          <cell r="E390">
            <v>1</v>
          </cell>
          <cell r="F390" t="str">
            <v>개</v>
          </cell>
          <cell r="G390">
            <v>21420</v>
          </cell>
          <cell r="H390">
            <v>21420</v>
          </cell>
        </row>
        <row r="391">
          <cell r="B391" t="str">
            <v>3.17</v>
          </cell>
          <cell r="C391" t="str">
            <v>스페이스</v>
          </cell>
          <cell r="G391">
            <v>0</v>
          </cell>
          <cell r="H391">
            <v>0</v>
          </cell>
        </row>
        <row r="392">
          <cell r="B392" t="str">
            <v>a</v>
          </cell>
          <cell r="C392" t="str">
            <v>스페이서</v>
          </cell>
          <cell r="D392" t="str">
            <v>슬래브및하부공</v>
          </cell>
          <cell r="E392">
            <v>682</v>
          </cell>
          <cell r="F392" t="str">
            <v>M2</v>
          </cell>
          <cell r="G392">
            <v>350</v>
          </cell>
          <cell r="H392">
            <v>238700</v>
          </cell>
        </row>
        <row r="393">
          <cell r="B393" t="str">
            <v>b</v>
          </cell>
          <cell r="C393" t="str">
            <v>스페이서</v>
          </cell>
          <cell r="D393" t="str">
            <v>벽체용</v>
          </cell>
          <cell r="E393">
            <v>937</v>
          </cell>
          <cell r="F393" t="str">
            <v>M2</v>
          </cell>
          <cell r="G393">
            <v>490</v>
          </cell>
          <cell r="H393">
            <v>459130</v>
          </cell>
        </row>
        <row r="394">
          <cell r="B394" t="str">
            <v>계</v>
          </cell>
          <cell r="E394">
            <v>0</v>
          </cell>
          <cell r="G394">
            <v>0</v>
          </cell>
          <cell r="H394">
            <v>0</v>
          </cell>
        </row>
        <row r="395">
          <cell r="B395" t="str">
            <v>합계</v>
          </cell>
          <cell r="E395">
            <v>0</v>
          </cell>
          <cell r="G395">
            <v>0</v>
          </cell>
          <cell r="H395">
            <v>0</v>
          </cell>
        </row>
        <row r="396">
          <cell r="B396" t="str">
            <v>C.</v>
          </cell>
          <cell r="C396" t="str">
            <v>죽 청 교</v>
          </cell>
          <cell r="D396" t="str">
            <v>R.P.F 합성형교</v>
          </cell>
          <cell r="G396">
            <v>0</v>
          </cell>
          <cell r="H396">
            <v>0</v>
          </cell>
        </row>
        <row r="397">
          <cell r="B397" t="str">
            <v>3.01</v>
          </cell>
          <cell r="C397" t="str">
            <v>터 파 기</v>
          </cell>
          <cell r="G397">
            <v>0</v>
          </cell>
          <cell r="H397">
            <v>0</v>
          </cell>
        </row>
        <row r="398">
          <cell r="B398" t="str">
            <v>a</v>
          </cell>
          <cell r="C398" t="str">
            <v>구조물터파기</v>
          </cell>
          <cell r="D398" t="str">
            <v>육상 토사(0-4ｍ)</v>
          </cell>
          <cell r="E398">
            <v>1686</v>
          </cell>
          <cell r="F398" t="str">
            <v>M3</v>
          </cell>
          <cell r="G398">
            <v>2310</v>
          </cell>
          <cell r="H398">
            <v>3894660</v>
          </cell>
        </row>
        <row r="399">
          <cell r="B399" t="str">
            <v>b</v>
          </cell>
          <cell r="C399" t="str">
            <v>구조물터파기</v>
          </cell>
          <cell r="D399" t="str">
            <v>수중 토사(0-4ｍ)</v>
          </cell>
          <cell r="E399">
            <v>1023</v>
          </cell>
          <cell r="F399" t="str">
            <v>M3</v>
          </cell>
          <cell r="G399">
            <v>4150</v>
          </cell>
          <cell r="H399">
            <v>4245450</v>
          </cell>
        </row>
        <row r="400">
          <cell r="B400" t="str">
            <v>c</v>
          </cell>
          <cell r="C400" t="str">
            <v>되메우기및다짐</v>
          </cell>
          <cell r="D400" t="str">
            <v>(기계70%+인력30%)</v>
          </cell>
          <cell r="E400">
            <v>1959</v>
          </cell>
          <cell r="F400" t="str">
            <v>M3</v>
          </cell>
          <cell r="G400">
            <v>2520</v>
          </cell>
          <cell r="H400">
            <v>4936680</v>
          </cell>
        </row>
        <row r="401">
          <cell r="B401" t="str">
            <v>d</v>
          </cell>
          <cell r="C401" t="str">
            <v>뒷채움및다짐</v>
          </cell>
          <cell r="E401">
            <v>1848</v>
          </cell>
          <cell r="F401" t="str">
            <v>M3</v>
          </cell>
          <cell r="G401">
            <v>16890</v>
          </cell>
          <cell r="H401">
            <v>31212720</v>
          </cell>
        </row>
        <row r="402">
          <cell r="B402" t="str">
            <v>계</v>
          </cell>
          <cell r="E402">
            <v>0</v>
          </cell>
          <cell r="G402">
            <v>0</v>
          </cell>
          <cell r="H402">
            <v>0</v>
          </cell>
        </row>
        <row r="403">
          <cell r="B403" t="str">
            <v>3.02</v>
          </cell>
          <cell r="C403" t="str">
            <v>물푸기공</v>
          </cell>
          <cell r="E403">
            <v>127</v>
          </cell>
          <cell r="F403" t="str">
            <v>HR</v>
          </cell>
          <cell r="G403">
            <v>18880</v>
          </cell>
          <cell r="H403">
            <v>2397760</v>
          </cell>
        </row>
        <row r="404">
          <cell r="B404" t="str">
            <v>3.03</v>
          </cell>
          <cell r="C404" t="str">
            <v>콘크리트타설</v>
          </cell>
          <cell r="G404">
            <v>0</v>
          </cell>
          <cell r="H404">
            <v>0</v>
          </cell>
        </row>
        <row r="405">
          <cell r="B405" t="str">
            <v>a</v>
          </cell>
          <cell r="C405" t="str">
            <v>콘크리트타설</v>
          </cell>
          <cell r="D405" t="str">
            <v>펌프카,철근19-450-8</v>
          </cell>
          <cell r="E405">
            <v>140</v>
          </cell>
          <cell r="F405" t="str">
            <v>M3</v>
          </cell>
          <cell r="G405">
            <v>86060</v>
          </cell>
          <cell r="H405">
            <v>12048400</v>
          </cell>
        </row>
        <row r="406">
          <cell r="B406" t="str">
            <v>b</v>
          </cell>
          <cell r="C406" t="str">
            <v>콘크리트타설</v>
          </cell>
          <cell r="D406" t="str">
            <v>펌프카,섬유보강</v>
          </cell>
          <cell r="E406">
            <v>209</v>
          </cell>
          <cell r="F406" t="str">
            <v>M3</v>
          </cell>
          <cell r="G406">
            <v>60560</v>
          </cell>
          <cell r="H406">
            <v>12657040</v>
          </cell>
        </row>
        <row r="407">
          <cell r="B407" t="str">
            <v>c</v>
          </cell>
          <cell r="C407" t="str">
            <v>콘크리트타설</v>
          </cell>
          <cell r="D407" t="str">
            <v>펌프카철근 25-270-15</v>
          </cell>
          <cell r="E407">
            <v>139</v>
          </cell>
          <cell r="F407" t="str">
            <v>M3</v>
          </cell>
          <cell r="G407">
            <v>55100</v>
          </cell>
          <cell r="H407">
            <v>7658900</v>
          </cell>
        </row>
        <row r="408">
          <cell r="B408" t="str">
            <v>d</v>
          </cell>
          <cell r="C408" t="str">
            <v>콘크리트타설</v>
          </cell>
          <cell r="D408" t="str">
            <v>펌프카철근,25-240-15</v>
          </cell>
          <cell r="E408">
            <v>1393</v>
          </cell>
          <cell r="F408" t="str">
            <v>M3</v>
          </cell>
          <cell r="G408">
            <v>55200</v>
          </cell>
          <cell r="H408">
            <v>76893600</v>
          </cell>
        </row>
        <row r="409">
          <cell r="B409" t="str">
            <v>e</v>
          </cell>
          <cell r="C409" t="str">
            <v>콘크리트타설</v>
          </cell>
          <cell r="D409" t="str">
            <v>펌프카,25-210-15</v>
          </cell>
          <cell r="E409">
            <v>4</v>
          </cell>
          <cell r="F409" t="str">
            <v>M3</v>
          </cell>
          <cell r="G409">
            <v>53510</v>
          </cell>
          <cell r="H409">
            <v>214040</v>
          </cell>
        </row>
        <row r="410">
          <cell r="B410" t="str">
            <v>f</v>
          </cell>
          <cell r="C410" t="str">
            <v>콘크리트타설</v>
          </cell>
          <cell r="D410" t="str">
            <v>무 근,25-160-8</v>
          </cell>
          <cell r="E410">
            <v>55</v>
          </cell>
          <cell r="F410" t="str">
            <v>M3</v>
          </cell>
          <cell r="G410">
            <v>54350</v>
          </cell>
          <cell r="H410">
            <v>2989250</v>
          </cell>
        </row>
        <row r="411">
          <cell r="B411" t="str">
            <v>계</v>
          </cell>
          <cell r="E411">
            <v>0</v>
          </cell>
          <cell r="G411">
            <v>0</v>
          </cell>
          <cell r="H411">
            <v>0</v>
          </cell>
        </row>
        <row r="412">
          <cell r="B412" t="str">
            <v>3.04</v>
          </cell>
          <cell r="C412" t="str">
            <v>합판거푸집</v>
          </cell>
          <cell r="G412">
            <v>0</v>
          </cell>
          <cell r="H412">
            <v>0</v>
          </cell>
        </row>
        <row r="413">
          <cell r="B413" t="str">
            <v>a</v>
          </cell>
          <cell r="C413" t="str">
            <v>거푸집</v>
          </cell>
          <cell r="D413" t="str">
            <v>(합판 3회)</v>
          </cell>
          <cell r="E413">
            <v>1964</v>
          </cell>
          <cell r="F413" t="str">
            <v>M2</v>
          </cell>
          <cell r="G413">
            <v>15740</v>
          </cell>
          <cell r="H413">
            <v>30913360</v>
          </cell>
        </row>
        <row r="414">
          <cell r="B414" t="str">
            <v>b</v>
          </cell>
          <cell r="C414" t="str">
            <v>거푸집</v>
          </cell>
          <cell r="D414" t="str">
            <v>(합판 3회:7-10m)</v>
          </cell>
          <cell r="E414">
            <v>317</v>
          </cell>
          <cell r="F414" t="str">
            <v>M2</v>
          </cell>
          <cell r="G414">
            <v>16850</v>
          </cell>
          <cell r="H414">
            <v>5341450</v>
          </cell>
        </row>
        <row r="415">
          <cell r="B415" t="str">
            <v>c</v>
          </cell>
          <cell r="C415" t="str">
            <v>거푸집</v>
          </cell>
          <cell r="D415" t="str">
            <v>(합판 4회)</v>
          </cell>
          <cell r="E415">
            <v>266</v>
          </cell>
          <cell r="F415" t="str">
            <v>M2</v>
          </cell>
          <cell r="G415">
            <v>13460</v>
          </cell>
          <cell r="H415">
            <v>3580360</v>
          </cell>
        </row>
        <row r="416">
          <cell r="B416" t="str">
            <v>d</v>
          </cell>
          <cell r="C416" t="str">
            <v>거푸집</v>
          </cell>
          <cell r="D416" t="str">
            <v>(합판 6회)</v>
          </cell>
          <cell r="E416">
            <v>44</v>
          </cell>
          <cell r="F416" t="str">
            <v>M2</v>
          </cell>
          <cell r="G416">
            <v>11040</v>
          </cell>
          <cell r="H416">
            <v>485760</v>
          </cell>
        </row>
        <row r="417">
          <cell r="B417" t="str">
            <v>e</v>
          </cell>
          <cell r="C417" t="str">
            <v>문양거푸집</v>
          </cell>
          <cell r="D417" t="str">
            <v>합성수지(0-7M)</v>
          </cell>
          <cell r="E417">
            <v>540</v>
          </cell>
          <cell r="F417" t="str">
            <v>M2</v>
          </cell>
          <cell r="G417">
            <v>18290</v>
          </cell>
          <cell r="H417">
            <v>9876600</v>
          </cell>
        </row>
        <row r="418">
          <cell r="B418" t="str">
            <v>f</v>
          </cell>
          <cell r="C418" t="str">
            <v>문양거푸집</v>
          </cell>
          <cell r="D418" t="str">
            <v>합성수지(7-10M)</v>
          </cell>
          <cell r="E418">
            <v>132</v>
          </cell>
          <cell r="F418" t="str">
            <v>M2</v>
          </cell>
          <cell r="G418">
            <v>19440</v>
          </cell>
          <cell r="H418">
            <v>2566080</v>
          </cell>
        </row>
        <row r="419">
          <cell r="B419" t="str">
            <v>계</v>
          </cell>
          <cell r="E419">
            <v>0</v>
          </cell>
          <cell r="G419">
            <v>0</v>
          </cell>
          <cell r="H419">
            <v>0</v>
          </cell>
        </row>
        <row r="420">
          <cell r="B420" t="str">
            <v>3.05</v>
          </cell>
          <cell r="C420" t="str">
            <v>강관비계</v>
          </cell>
          <cell r="E420">
            <v>1362</v>
          </cell>
          <cell r="F420" t="str">
            <v>M2</v>
          </cell>
          <cell r="G420">
            <v>6540</v>
          </cell>
          <cell r="H420">
            <v>8907480</v>
          </cell>
        </row>
        <row r="421">
          <cell r="B421" t="str">
            <v>3.06</v>
          </cell>
          <cell r="C421" t="str">
            <v>동 바 리</v>
          </cell>
          <cell r="D421" t="str">
            <v>죽청교</v>
          </cell>
          <cell r="G421">
            <v>0</v>
          </cell>
          <cell r="H421">
            <v>0</v>
          </cell>
        </row>
        <row r="422">
          <cell r="B422" t="str">
            <v>a</v>
          </cell>
          <cell r="C422" t="str">
            <v>강관동바리</v>
          </cell>
          <cell r="D422" t="str">
            <v>교량용</v>
          </cell>
          <cell r="E422">
            <v>195</v>
          </cell>
          <cell r="F422" t="str">
            <v>공M3</v>
          </cell>
          <cell r="G422">
            <v>12790</v>
          </cell>
          <cell r="H422">
            <v>2494050</v>
          </cell>
        </row>
        <row r="423">
          <cell r="B423" t="str">
            <v>b</v>
          </cell>
          <cell r="C423" t="str">
            <v>동바리</v>
          </cell>
          <cell r="D423" t="str">
            <v>(목재 4회)</v>
          </cell>
          <cell r="E423">
            <v>643</v>
          </cell>
          <cell r="F423" t="str">
            <v>공M3</v>
          </cell>
          <cell r="G423">
            <v>15300</v>
          </cell>
          <cell r="H423">
            <v>9837900</v>
          </cell>
        </row>
        <row r="424">
          <cell r="B424" t="str">
            <v>소계</v>
          </cell>
          <cell r="E424">
            <v>0</v>
          </cell>
          <cell r="G424">
            <v>0</v>
          </cell>
          <cell r="H424">
            <v>0</v>
          </cell>
        </row>
        <row r="425">
          <cell r="B425" t="str">
            <v>3.07</v>
          </cell>
          <cell r="C425" t="str">
            <v>표면처리</v>
          </cell>
          <cell r="G425">
            <v>0</v>
          </cell>
          <cell r="H425">
            <v>0</v>
          </cell>
        </row>
        <row r="426">
          <cell r="B426" t="str">
            <v>a</v>
          </cell>
          <cell r="C426" t="str">
            <v>슬라브양생</v>
          </cell>
          <cell r="E426">
            <v>770</v>
          </cell>
          <cell r="F426" t="str">
            <v>M2</v>
          </cell>
          <cell r="G426">
            <v>240</v>
          </cell>
          <cell r="H426">
            <v>184800</v>
          </cell>
        </row>
        <row r="427">
          <cell r="B427" t="str">
            <v>b</v>
          </cell>
          <cell r="C427" t="str">
            <v>데크휘니샤면고르기</v>
          </cell>
          <cell r="E427">
            <v>770</v>
          </cell>
          <cell r="F427" t="str">
            <v>M2</v>
          </cell>
          <cell r="G427">
            <v>360</v>
          </cell>
          <cell r="H427">
            <v>277200</v>
          </cell>
        </row>
        <row r="428">
          <cell r="B428" t="str">
            <v>계</v>
          </cell>
          <cell r="E428">
            <v>0</v>
          </cell>
          <cell r="G428">
            <v>0</v>
          </cell>
          <cell r="H428">
            <v>0</v>
          </cell>
        </row>
        <row r="429">
          <cell r="B429" t="str">
            <v>3.08</v>
          </cell>
          <cell r="C429" t="str">
            <v>아스팔트방수</v>
          </cell>
          <cell r="E429">
            <v>595</v>
          </cell>
          <cell r="F429" t="str">
            <v>M2</v>
          </cell>
          <cell r="G429">
            <v>3740</v>
          </cell>
          <cell r="H429">
            <v>2225300</v>
          </cell>
        </row>
        <row r="430">
          <cell r="B430" t="str">
            <v>3.09</v>
          </cell>
          <cell r="C430" t="str">
            <v>교면방수</v>
          </cell>
          <cell r="D430" t="str">
            <v>도막방수</v>
          </cell>
          <cell r="E430">
            <v>770</v>
          </cell>
          <cell r="F430" t="str">
            <v>M2</v>
          </cell>
          <cell r="G430">
            <v>15510</v>
          </cell>
          <cell r="H430">
            <v>11942700</v>
          </cell>
        </row>
        <row r="431">
          <cell r="B431" t="str">
            <v>3.10</v>
          </cell>
          <cell r="C431" t="str">
            <v>시공이음</v>
          </cell>
          <cell r="G431">
            <v>0</v>
          </cell>
          <cell r="H431">
            <v>0</v>
          </cell>
        </row>
        <row r="432">
          <cell r="B432" t="str">
            <v>a</v>
          </cell>
          <cell r="C432" t="str">
            <v>스치로플</v>
          </cell>
          <cell r="D432" t="str">
            <v>T=20㎜</v>
          </cell>
          <cell r="E432">
            <v>46</v>
          </cell>
          <cell r="F432" t="str">
            <v>M2</v>
          </cell>
          <cell r="G432">
            <v>1000</v>
          </cell>
          <cell r="H432">
            <v>46000</v>
          </cell>
        </row>
        <row r="433">
          <cell r="B433" t="str">
            <v>계</v>
          </cell>
          <cell r="E433">
            <v>0</v>
          </cell>
          <cell r="G433">
            <v>0</v>
          </cell>
          <cell r="H433">
            <v>0</v>
          </cell>
        </row>
        <row r="434">
          <cell r="B434" t="str">
            <v>3.11</v>
          </cell>
          <cell r="C434" t="str">
            <v>다웰바</v>
          </cell>
          <cell r="D434" t="str">
            <v>25x600㎜슬래브용</v>
          </cell>
          <cell r="E434">
            <v>92</v>
          </cell>
          <cell r="F434" t="str">
            <v>개</v>
          </cell>
          <cell r="G434">
            <v>6080</v>
          </cell>
          <cell r="H434">
            <v>559360</v>
          </cell>
        </row>
        <row r="435">
          <cell r="B435" t="str">
            <v>3.12</v>
          </cell>
          <cell r="C435" t="str">
            <v>무수축콘크리트</v>
          </cell>
          <cell r="E435">
            <v>3.9180000000000001</v>
          </cell>
          <cell r="F435" t="str">
            <v>M3</v>
          </cell>
          <cell r="G435">
            <v>175000</v>
          </cell>
          <cell r="H435">
            <v>685650</v>
          </cell>
        </row>
        <row r="436">
          <cell r="B436" t="str">
            <v>3.13</v>
          </cell>
          <cell r="C436" t="str">
            <v>무수축몰탈</v>
          </cell>
          <cell r="E436">
            <v>0.77800000000000002</v>
          </cell>
          <cell r="F436" t="str">
            <v>M3</v>
          </cell>
          <cell r="G436">
            <v>143000</v>
          </cell>
          <cell r="H436">
            <v>111254</v>
          </cell>
        </row>
        <row r="437">
          <cell r="B437" t="str">
            <v>3.14</v>
          </cell>
          <cell r="C437" t="str">
            <v>신축이음장치</v>
          </cell>
          <cell r="D437" t="str">
            <v>AL JOINT</v>
          </cell>
          <cell r="E437">
            <v>39</v>
          </cell>
          <cell r="F437" t="str">
            <v>M</v>
          </cell>
          <cell r="G437">
            <v>426180</v>
          </cell>
          <cell r="H437">
            <v>16621020</v>
          </cell>
        </row>
        <row r="438">
          <cell r="B438" t="str">
            <v>3.15</v>
          </cell>
          <cell r="C438" t="str">
            <v>교좌장치</v>
          </cell>
          <cell r="G438">
            <v>0</v>
          </cell>
          <cell r="H438">
            <v>0</v>
          </cell>
        </row>
        <row r="439">
          <cell r="B439" t="str">
            <v>a</v>
          </cell>
          <cell r="C439" t="str">
            <v>교좌장치</v>
          </cell>
          <cell r="D439" t="str">
            <v>(양방향: 175TON)</v>
          </cell>
          <cell r="E439">
            <v>6</v>
          </cell>
          <cell r="F439" t="str">
            <v>조</v>
          </cell>
          <cell r="G439">
            <v>1792250</v>
          </cell>
          <cell r="H439">
            <v>10753500</v>
          </cell>
        </row>
        <row r="440">
          <cell r="B440" t="str">
            <v>b</v>
          </cell>
          <cell r="C440" t="str">
            <v>교좌장치</v>
          </cell>
          <cell r="D440" t="str">
            <v>(고정:175TON)</v>
          </cell>
          <cell r="E440">
            <v>2</v>
          </cell>
          <cell r="F440" t="str">
            <v>조</v>
          </cell>
          <cell r="G440">
            <v>1834750</v>
          </cell>
          <cell r="H440">
            <v>3669500</v>
          </cell>
        </row>
        <row r="441">
          <cell r="B441" t="str">
            <v>c</v>
          </cell>
          <cell r="C441" t="str">
            <v>교좌장치</v>
          </cell>
          <cell r="D441" t="str">
            <v>(교축방향:175TON)</v>
          </cell>
          <cell r="E441">
            <v>2</v>
          </cell>
          <cell r="F441" t="str">
            <v>조</v>
          </cell>
          <cell r="G441">
            <v>1815200</v>
          </cell>
          <cell r="H441">
            <v>3630400</v>
          </cell>
        </row>
        <row r="442">
          <cell r="B442" t="str">
            <v>d</v>
          </cell>
          <cell r="C442" t="str">
            <v>교좌장치</v>
          </cell>
          <cell r="D442" t="str">
            <v>(교축직각방향:175TON</v>
          </cell>
          <cell r="E442">
            <v>6</v>
          </cell>
          <cell r="F442" t="str">
            <v>조</v>
          </cell>
          <cell r="G442">
            <v>1815200</v>
          </cell>
          <cell r="H442">
            <v>10891200</v>
          </cell>
        </row>
        <row r="443">
          <cell r="B443" t="str">
            <v>계</v>
          </cell>
          <cell r="E443">
            <v>0</v>
          </cell>
          <cell r="G443">
            <v>0</v>
          </cell>
          <cell r="H443">
            <v>0</v>
          </cell>
        </row>
        <row r="444">
          <cell r="B444" t="str">
            <v>3.16</v>
          </cell>
          <cell r="C444" t="str">
            <v>철근가공조립</v>
          </cell>
          <cell r="G444">
            <v>0</v>
          </cell>
          <cell r="H444">
            <v>0</v>
          </cell>
        </row>
        <row r="445">
          <cell r="B445" t="str">
            <v>a</v>
          </cell>
          <cell r="C445" t="str">
            <v>철근가공조립</v>
          </cell>
          <cell r="D445" t="str">
            <v>(보 통)</v>
          </cell>
          <cell r="E445">
            <v>14.894</v>
          </cell>
          <cell r="F445" t="str">
            <v>TON</v>
          </cell>
          <cell r="G445">
            <v>249000</v>
          </cell>
          <cell r="H445">
            <v>3708606</v>
          </cell>
        </row>
        <row r="446">
          <cell r="B446" t="str">
            <v>b</v>
          </cell>
          <cell r="C446" t="str">
            <v>철근가공조립</v>
          </cell>
          <cell r="D446" t="str">
            <v>(복 잡)</v>
          </cell>
          <cell r="E446">
            <v>205.21299999999999</v>
          </cell>
          <cell r="F446" t="str">
            <v>TON</v>
          </cell>
          <cell r="G446">
            <v>260000</v>
          </cell>
          <cell r="H446">
            <v>53355380</v>
          </cell>
        </row>
        <row r="447">
          <cell r="B447" t="str">
            <v>계</v>
          </cell>
          <cell r="E447">
            <v>0</v>
          </cell>
          <cell r="G447">
            <v>0</v>
          </cell>
          <cell r="H447">
            <v>0</v>
          </cell>
        </row>
        <row r="448">
          <cell r="B448" t="str">
            <v>3.17</v>
          </cell>
          <cell r="C448" t="str">
            <v>교명주 및 설명판</v>
          </cell>
          <cell r="G448">
            <v>0</v>
          </cell>
          <cell r="H448">
            <v>0</v>
          </cell>
        </row>
        <row r="449">
          <cell r="B449" t="str">
            <v>a</v>
          </cell>
          <cell r="C449" t="str">
            <v>교명주</v>
          </cell>
          <cell r="D449" t="str">
            <v>(화 강 암)</v>
          </cell>
          <cell r="E449">
            <v>4</v>
          </cell>
          <cell r="F449" t="str">
            <v>개</v>
          </cell>
          <cell r="G449">
            <v>1025410</v>
          </cell>
          <cell r="H449">
            <v>4101640</v>
          </cell>
        </row>
        <row r="450">
          <cell r="B450" t="str">
            <v>b</v>
          </cell>
          <cell r="C450" t="str">
            <v>교명판</v>
          </cell>
          <cell r="D450" t="str">
            <v>(400x250x10㎜)</v>
          </cell>
          <cell r="E450">
            <v>4</v>
          </cell>
          <cell r="F450" t="str">
            <v>개</v>
          </cell>
          <cell r="G450">
            <v>42610</v>
          </cell>
          <cell r="H450">
            <v>170440</v>
          </cell>
        </row>
        <row r="451">
          <cell r="B451" t="str">
            <v>c</v>
          </cell>
          <cell r="C451" t="str">
            <v>설명판</v>
          </cell>
          <cell r="D451" t="str">
            <v>(500x300x10㎜)</v>
          </cell>
          <cell r="E451">
            <v>4</v>
          </cell>
          <cell r="F451" t="str">
            <v>개</v>
          </cell>
          <cell r="G451">
            <v>60550</v>
          </cell>
          <cell r="H451">
            <v>242200</v>
          </cell>
        </row>
        <row r="452">
          <cell r="B452" t="str">
            <v>계</v>
          </cell>
          <cell r="E452">
            <v>0</v>
          </cell>
          <cell r="G452">
            <v>0</v>
          </cell>
          <cell r="H452">
            <v>0</v>
          </cell>
        </row>
        <row r="453">
          <cell r="B453" t="str">
            <v>3.18</v>
          </cell>
          <cell r="C453" t="str">
            <v>T.B.M 설치</v>
          </cell>
          <cell r="E453">
            <v>1</v>
          </cell>
          <cell r="F453" t="str">
            <v>개</v>
          </cell>
          <cell r="G453">
            <v>21420</v>
          </cell>
          <cell r="H453">
            <v>21420</v>
          </cell>
        </row>
        <row r="454">
          <cell r="B454" t="str">
            <v>3.19</v>
          </cell>
          <cell r="C454" t="str">
            <v>배수시설</v>
          </cell>
          <cell r="G454">
            <v>0</v>
          </cell>
          <cell r="H454">
            <v>0</v>
          </cell>
        </row>
        <row r="455">
          <cell r="B455" t="str">
            <v>a</v>
          </cell>
          <cell r="C455" t="str">
            <v>연결집수구</v>
          </cell>
          <cell r="E455">
            <v>4</v>
          </cell>
          <cell r="F455" t="str">
            <v>개</v>
          </cell>
          <cell r="G455">
            <v>32300</v>
          </cell>
          <cell r="H455">
            <v>129200</v>
          </cell>
        </row>
        <row r="456">
          <cell r="B456" t="str">
            <v>b</v>
          </cell>
          <cell r="C456" t="str">
            <v>배수관</v>
          </cell>
          <cell r="D456" t="str">
            <v>죽청교</v>
          </cell>
          <cell r="E456">
            <v>1</v>
          </cell>
          <cell r="F456" t="str">
            <v>식</v>
          </cell>
          <cell r="G456">
            <v>133750</v>
          </cell>
          <cell r="H456">
            <v>133750</v>
          </cell>
        </row>
        <row r="457">
          <cell r="B457" t="str">
            <v>계</v>
          </cell>
          <cell r="E457">
            <v>0</v>
          </cell>
          <cell r="G457">
            <v>0</v>
          </cell>
          <cell r="H457">
            <v>0</v>
          </cell>
        </row>
        <row r="458">
          <cell r="B458" t="str">
            <v>3.20</v>
          </cell>
          <cell r="C458" t="str">
            <v>스페이스</v>
          </cell>
          <cell r="G458">
            <v>0</v>
          </cell>
          <cell r="H458">
            <v>0</v>
          </cell>
        </row>
        <row r="459">
          <cell r="B459" t="str">
            <v>a</v>
          </cell>
          <cell r="C459" t="str">
            <v>스페이서</v>
          </cell>
          <cell r="D459" t="str">
            <v>슬래브및하부공</v>
          </cell>
          <cell r="E459">
            <v>1310</v>
          </cell>
          <cell r="F459" t="str">
            <v>M2</v>
          </cell>
          <cell r="G459">
            <v>350</v>
          </cell>
          <cell r="H459">
            <v>458500</v>
          </cell>
        </row>
        <row r="460">
          <cell r="B460" t="str">
            <v>b</v>
          </cell>
          <cell r="C460" t="str">
            <v>스페이서</v>
          </cell>
          <cell r="D460" t="str">
            <v>벽체용</v>
          </cell>
          <cell r="E460">
            <v>1174</v>
          </cell>
          <cell r="F460" t="str">
            <v>M2</v>
          </cell>
          <cell r="G460">
            <v>490</v>
          </cell>
          <cell r="H460">
            <v>575260</v>
          </cell>
        </row>
        <row r="461">
          <cell r="B461" t="str">
            <v>계</v>
          </cell>
          <cell r="E461">
            <v>0</v>
          </cell>
          <cell r="G461">
            <v>0</v>
          </cell>
          <cell r="H461">
            <v>0</v>
          </cell>
        </row>
        <row r="462">
          <cell r="B462" t="str">
            <v>3.21</v>
          </cell>
          <cell r="C462" t="str">
            <v>R.P.F BEAM</v>
          </cell>
          <cell r="G462">
            <v>0</v>
          </cell>
          <cell r="H462">
            <v>0</v>
          </cell>
        </row>
        <row r="463">
          <cell r="B463" t="str">
            <v>a</v>
          </cell>
          <cell r="C463" t="str">
            <v>R.P.F BEAM용 자재비</v>
          </cell>
          <cell r="D463" t="str">
            <v>죽청교</v>
          </cell>
          <cell r="E463">
            <v>8</v>
          </cell>
          <cell r="F463" t="str">
            <v>본</v>
          </cell>
          <cell r="G463">
            <v>11942990</v>
          </cell>
          <cell r="H463">
            <v>95543920</v>
          </cell>
        </row>
        <row r="464">
          <cell r="B464" t="str">
            <v>b</v>
          </cell>
          <cell r="C464" t="str">
            <v>R.P.F BEAM 제작</v>
          </cell>
          <cell r="D464" t="str">
            <v>죽청교</v>
          </cell>
          <cell r="E464">
            <v>8</v>
          </cell>
          <cell r="F464" t="str">
            <v>본</v>
          </cell>
          <cell r="G464">
            <v>49280860</v>
          </cell>
          <cell r="H464">
            <v>394246880</v>
          </cell>
        </row>
        <row r="465">
          <cell r="B465" t="str">
            <v>c</v>
          </cell>
          <cell r="C465" t="str">
            <v>RPF BEAM 운반및가설</v>
          </cell>
          <cell r="D465" t="str">
            <v>죽청교</v>
          </cell>
          <cell r="E465">
            <v>8</v>
          </cell>
          <cell r="F465" t="str">
            <v>본</v>
          </cell>
          <cell r="G465">
            <v>1410130</v>
          </cell>
          <cell r="H465">
            <v>11281040</v>
          </cell>
        </row>
        <row r="466">
          <cell r="B466" t="str">
            <v>계</v>
          </cell>
          <cell r="E466">
            <v>0</v>
          </cell>
          <cell r="G466">
            <v>0</v>
          </cell>
          <cell r="H466">
            <v>0</v>
          </cell>
        </row>
        <row r="467">
          <cell r="B467" t="str">
            <v>3.22</v>
          </cell>
          <cell r="C467" t="str">
            <v>강관PILE</v>
          </cell>
          <cell r="G467">
            <v>0</v>
          </cell>
          <cell r="H467">
            <v>0</v>
          </cell>
        </row>
        <row r="468">
          <cell r="B468" t="str">
            <v>a</v>
          </cell>
          <cell r="C468" t="str">
            <v>강관파일자재비</v>
          </cell>
          <cell r="D468" t="str">
            <v>(D=508mm t=12mm)</v>
          </cell>
          <cell r="E468">
            <v>2217</v>
          </cell>
          <cell r="F468" t="str">
            <v>M</v>
          </cell>
          <cell r="G468">
            <v>62340</v>
          </cell>
          <cell r="H468">
            <v>138207780</v>
          </cell>
        </row>
        <row r="469">
          <cell r="B469" t="str">
            <v>b</v>
          </cell>
          <cell r="C469" t="str">
            <v>강관파일항타비</v>
          </cell>
          <cell r="D469" t="str">
            <v>(508-12mm 15m미만).</v>
          </cell>
          <cell r="E469">
            <v>2080</v>
          </cell>
          <cell r="F469" t="str">
            <v>M</v>
          </cell>
          <cell r="G469">
            <v>14380</v>
          </cell>
          <cell r="H469">
            <v>29910400</v>
          </cell>
        </row>
        <row r="470">
          <cell r="B470" t="str">
            <v>c</v>
          </cell>
          <cell r="C470" t="str">
            <v>두부및선단보강볼트식</v>
          </cell>
          <cell r="D470" t="str">
            <v>(D=508mm t=12mm)</v>
          </cell>
          <cell r="E470">
            <v>160</v>
          </cell>
          <cell r="F470" t="str">
            <v>개</v>
          </cell>
          <cell r="G470">
            <v>128660</v>
          </cell>
          <cell r="H470">
            <v>20585600</v>
          </cell>
        </row>
        <row r="471">
          <cell r="B471" t="str">
            <v>계</v>
          </cell>
          <cell r="E471">
            <v>0</v>
          </cell>
          <cell r="G471">
            <v>0</v>
          </cell>
          <cell r="H471">
            <v>0</v>
          </cell>
        </row>
        <row r="472">
          <cell r="B472" t="str">
            <v>3.23</v>
          </cell>
          <cell r="C472" t="str">
            <v>보호블럭</v>
          </cell>
          <cell r="E472">
            <v>124</v>
          </cell>
          <cell r="F472" t="str">
            <v>M2</v>
          </cell>
          <cell r="G472">
            <v>21480</v>
          </cell>
          <cell r="H472">
            <v>2663520</v>
          </cell>
        </row>
        <row r="473">
          <cell r="B473" t="str">
            <v>3.24</v>
          </cell>
          <cell r="C473" t="str">
            <v>부직포(t=2mm)</v>
          </cell>
          <cell r="E473">
            <v>138</v>
          </cell>
          <cell r="F473" t="str">
            <v>M2</v>
          </cell>
          <cell r="G473">
            <v>1000</v>
          </cell>
          <cell r="H473">
            <v>138000</v>
          </cell>
        </row>
        <row r="474">
          <cell r="B474" t="str">
            <v>3.25</v>
          </cell>
          <cell r="C474" t="str">
            <v>신축이음</v>
          </cell>
          <cell r="D474" t="str">
            <v>T=12㎜</v>
          </cell>
          <cell r="E474">
            <v>0.4</v>
          </cell>
          <cell r="F474" t="str">
            <v>M2</v>
          </cell>
          <cell r="G474">
            <v>4530</v>
          </cell>
          <cell r="H474">
            <v>1812</v>
          </cell>
        </row>
        <row r="475">
          <cell r="B475" t="str">
            <v>3.26</v>
          </cell>
          <cell r="C475" t="str">
            <v>수축줄눈</v>
          </cell>
          <cell r="E475">
            <v>15</v>
          </cell>
          <cell r="F475" t="str">
            <v>M</v>
          </cell>
          <cell r="G475">
            <v>4780</v>
          </cell>
          <cell r="H475">
            <v>71700</v>
          </cell>
        </row>
        <row r="476">
          <cell r="B476" t="str">
            <v>3.27</v>
          </cell>
          <cell r="C476" t="str">
            <v>부대시설</v>
          </cell>
          <cell r="G476">
            <v>0</v>
          </cell>
          <cell r="H476">
            <v>0</v>
          </cell>
        </row>
        <row r="477">
          <cell r="B477" t="str">
            <v>a</v>
          </cell>
          <cell r="C477" t="str">
            <v>난간</v>
          </cell>
          <cell r="E477">
            <v>99</v>
          </cell>
          <cell r="F477" t="str">
            <v>M</v>
          </cell>
          <cell r="G477">
            <v>70240</v>
          </cell>
          <cell r="H477">
            <v>6953760</v>
          </cell>
        </row>
        <row r="478">
          <cell r="B478" t="str">
            <v>b</v>
          </cell>
          <cell r="C478" t="str">
            <v>중분대용난간</v>
          </cell>
          <cell r="D478" t="str">
            <v>.</v>
          </cell>
          <cell r="E478">
            <v>107</v>
          </cell>
          <cell r="F478" t="str">
            <v>M</v>
          </cell>
          <cell r="G478">
            <v>51230</v>
          </cell>
          <cell r="H478">
            <v>5481610</v>
          </cell>
        </row>
        <row r="479">
          <cell r="B479" t="str">
            <v>c</v>
          </cell>
          <cell r="C479" t="str">
            <v>전선관</v>
          </cell>
          <cell r="D479" t="str">
            <v>PVCφ100mm</v>
          </cell>
          <cell r="E479">
            <v>198</v>
          </cell>
          <cell r="F479" t="str">
            <v>M</v>
          </cell>
          <cell r="G479">
            <v>2330</v>
          </cell>
          <cell r="H479">
            <v>461340</v>
          </cell>
        </row>
        <row r="480">
          <cell r="B480" t="str">
            <v>d</v>
          </cell>
          <cell r="C480" t="str">
            <v>전선관</v>
          </cell>
          <cell r="D480" t="str">
            <v>PVCφ150mm</v>
          </cell>
          <cell r="E480">
            <v>99</v>
          </cell>
          <cell r="F480" t="str">
            <v>M</v>
          </cell>
          <cell r="G480">
            <v>4400</v>
          </cell>
          <cell r="H480">
            <v>435600</v>
          </cell>
        </row>
        <row r="481">
          <cell r="B481" t="str">
            <v>e</v>
          </cell>
          <cell r="C481" t="str">
            <v>낙하물방지공</v>
          </cell>
          <cell r="E481">
            <v>917</v>
          </cell>
          <cell r="F481" t="str">
            <v>M2</v>
          </cell>
          <cell r="G481">
            <v>3000</v>
          </cell>
          <cell r="H481">
            <v>2751000</v>
          </cell>
        </row>
        <row r="482">
          <cell r="B482" t="str">
            <v>f</v>
          </cell>
          <cell r="C482" t="str">
            <v>NOTCH</v>
          </cell>
          <cell r="E482">
            <v>79</v>
          </cell>
          <cell r="F482" t="str">
            <v>M2</v>
          </cell>
          <cell r="G482">
            <v>21420</v>
          </cell>
          <cell r="H482">
            <v>1692180</v>
          </cell>
        </row>
        <row r="483">
          <cell r="B483" t="str">
            <v>g</v>
          </cell>
          <cell r="C483" t="str">
            <v>교대 안전점검 시설</v>
          </cell>
          <cell r="D483" t="str">
            <v>죽청교</v>
          </cell>
          <cell r="E483">
            <v>4</v>
          </cell>
          <cell r="F483" t="str">
            <v>개소</v>
          </cell>
          <cell r="G483">
            <v>3923000</v>
          </cell>
          <cell r="H483">
            <v>15692000</v>
          </cell>
        </row>
        <row r="484">
          <cell r="B484" t="str">
            <v>계</v>
          </cell>
          <cell r="E484">
            <v>0</v>
          </cell>
          <cell r="G484">
            <v>0</v>
          </cell>
          <cell r="H484">
            <v>0</v>
          </cell>
        </row>
        <row r="485">
          <cell r="B485" t="str">
            <v>합계</v>
          </cell>
          <cell r="E485">
            <v>0</v>
          </cell>
          <cell r="G485">
            <v>0</v>
          </cell>
          <cell r="H485">
            <v>0</v>
          </cell>
        </row>
        <row r="486">
          <cell r="B486" t="str">
            <v>D.</v>
          </cell>
          <cell r="C486" t="str">
            <v>장 좌 교</v>
          </cell>
          <cell r="D486" t="str">
            <v>R.C 라멘교</v>
          </cell>
          <cell r="G486">
            <v>0</v>
          </cell>
          <cell r="H486">
            <v>0</v>
          </cell>
        </row>
        <row r="487">
          <cell r="B487" t="str">
            <v>3.01</v>
          </cell>
          <cell r="C487" t="str">
            <v>터 파 기</v>
          </cell>
          <cell r="G487">
            <v>0</v>
          </cell>
          <cell r="H487">
            <v>0</v>
          </cell>
        </row>
        <row r="488">
          <cell r="B488" t="str">
            <v>a</v>
          </cell>
          <cell r="C488" t="str">
            <v>구조물터파기</v>
          </cell>
          <cell r="D488" t="str">
            <v>육상 토사(0-4ｍ)</v>
          </cell>
          <cell r="E488">
            <v>136</v>
          </cell>
          <cell r="F488" t="str">
            <v>M3</v>
          </cell>
          <cell r="G488">
            <v>2310</v>
          </cell>
          <cell r="H488">
            <v>314160</v>
          </cell>
        </row>
        <row r="489">
          <cell r="B489" t="str">
            <v>b</v>
          </cell>
          <cell r="C489" t="str">
            <v>구조물터파기</v>
          </cell>
          <cell r="D489" t="str">
            <v>수중 토사(0-4ｍ)</v>
          </cell>
          <cell r="E489">
            <v>2172</v>
          </cell>
          <cell r="F489" t="str">
            <v>M3</v>
          </cell>
          <cell r="G489">
            <v>4150</v>
          </cell>
          <cell r="H489">
            <v>9013800</v>
          </cell>
        </row>
        <row r="490">
          <cell r="B490" t="str">
            <v>c</v>
          </cell>
          <cell r="C490" t="str">
            <v>구조물터파기</v>
          </cell>
          <cell r="D490" t="str">
            <v>수중토사(4ｍ이상)</v>
          </cell>
          <cell r="E490">
            <v>31</v>
          </cell>
          <cell r="F490" t="str">
            <v>M3</v>
          </cell>
          <cell r="G490">
            <v>4670</v>
          </cell>
          <cell r="H490">
            <v>144770</v>
          </cell>
        </row>
        <row r="491">
          <cell r="B491" t="str">
            <v>계</v>
          </cell>
          <cell r="E491">
            <v>0</v>
          </cell>
          <cell r="G491">
            <v>0</v>
          </cell>
          <cell r="H491">
            <v>0</v>
          </cell>
        </row>
        <row r="492">
          <cell r="B492" t="str">
            <v>3.02</v>
          </cell>
          <cell r="C492" t="str">
            <v>되메우기및다짐</v>
          </cell>
          <cell r="D492" t="str">
            <v>(기계70%+인력30%)</v>
          </cell>
          <cell r="E492">
            <v>1769</v>
          </cell>
          <cell r="F492" t="str">
            <v>M3</v>
          </cell>
          <cell r="G492">
            <v>2520</v>
          </cell>
          <cell r="H492">
            <v>4457880</v>
          </cell>
        </row>
        <row r="493">
          <cell r="B493" t="str">
            <v>3.03</v>
          </cell>
          <cell r="C493" t="str">
            <v>뒷채움및다짐</v>
          </cell>
          <cell r="E493">
            <v>1836</v>
          </cell>
          <cell r="F493" t="str">
            <v>M3</v>
          </cell>
          <cell r="G493">
            <v>16890</v>
          </cell>
          <cell r="H493">
            <v>31010040</v>
          </cell>
        </row>
        <row r="494">
          <cell r="B494" t="str">
            <v>3.04</v>
          </cell>
          <cell r="C494" t="str">
            <v>물푸기공</v>
          </cell>
          <cell r="E494">
            <v>162</v>
          </cell>
          <cell r="F494" t="str">
            <v>HR</v>
          </cell>
          <cell r="G494">
            <v>18880</v>
          </cell>
          <cell r="H494">
            <v>3058560</v>
          </cell>
        </row>
        <row r="495">
          <cell r="B495" t="str">
            <v>3.05</v>
          </cell>
          <cell r="C495" t="str">
            <v>콘크리트타설</v>
          </cell>
          <cell r="G495">
            <v>0</v>
          </cell>
          <cell r="H495">
            <v>0</v>
          </cell>
        </row>
        <row r="496">
          <cell r="B496" t="str">
            <v>a</v>
          </cell>
          <cell r="C496" t="str">
            <v>콘크리트타설</v>
          </cell>
          <cell r="D496" t="str">
            <v>펌프카철근 25-270-15</v>
          </cell>
          <cell r="E496">
            <v>930</v>
          </cell>
          <cell r="F496" t="str">
            <v>M3</v>
          </cell>
          <cell r="G496">
            <v>55100</v>
          </cell>
          <cell r="H496">
            <v>51243000</v>
          </cell>
        </row>
        <row r="497">
          <cell r="B497" t="str">
            <v>b</v>
          </cell>
          <cell r="C497" t="str">
            <v>콘크리트타설</v>
          </cell>
          <cell r="D497" t="str">
            <v>펌프카철근,25-240-15</v>
          </cell>
          <cell r="E497">
            <v>112</v>
          </cell>
          <cell r="F497" t="str">
            <v>M3</v>
          </cell>
          <cell r="G497">
            <v>55200</v>
          </cell>
          <cell r="H497">
            <v>6182400</v>
          </cell>
        </row>
        <row r="498">
          <cell r="B498" t="str">
            <v>c</v>
          </cell>
          <cell r="C498" t="str">
            <v>콘크리트타설</v>
          </cell>
          <cell r="D498" t="str">
            <v>무근,25-180-15</v>
          </cell>
          <cell r="E498">
            <v>99</v>
          </cell>
          <cell r="F498" t="str">
            <v>M3</v>
          </cell>
          <cell r="G498">
            <v>58780</v>
          </cell>
          <cell r="H498">
            <v>5819220</v>
          </cell>
        </row>
        <row r="499">
          <cell r="B499" t="str">
            <v>d</v>
          </cell>
          <cell r="C499" t="str">
            <v>콘크리트타설</v>
          </cell>
          <cell r="D499" t="str">
            <v>무 근,25-160-8</v>
          </cell>
          <cell r="E499">
            <v>23</v>
          </cell>
          <cell r="F499" t="str">
            <v>M3</v>
          </cell>
          <cell r="G499">
            <v>54350</v>
          </cell>
          <cell r="H499">
            <v>1250050</v>
          </cell>
        </row>
        <row r="500">
          <cell r="B500" t="str">
            <v>계</v>
          </cell>
          <cell r="E500">
            <v>0</v>
          </cell>
          <cell r="G500">
            <v>0</v>
          </cell>
          <cell r="H500">
            <v>0</v>
          </cell>
        </row>
        <row r="501">
          <cell r="B501" t="str">
            <v>3.06</v>
          </cell>
          <cell r="C501" t="str">
            <v>거푸집</v>
          </cell>
          <cell r="G501">
            <v>0</v>
          </cell>
          <cell r="H501">
            <v>0</v>
          </cell>
        </row>
        <row r="502">
          <cell r="B502" t="str">
            <v>a</v>
          </cell>
          <cell r="C502" t="str">
            <v>거푸집</v>
          </cell>
          <cell r="D502" t="str">
            <v>(합판 3회)</v>
          </cell>
          <cell r="E502">
            <v>376</v>
          </cell>
          <cell r="F502" t="str">
            <v>M2</v>
          </cell>
          <cell r="G502">
            <v>15740</v>
          </cell>
          <cell r="H502">
            <v>5918240</v>
          </cell>
        </row>
        <row r="503">
          <cell r="B503" t="str">
            <v>b</v>
          </cell>
          <cell r="C503" t="str">
            <v>거푸집</v>
          </cell>
          <cell r="D503" t="str">
            <v>(합판 3회:7-10m)</v>
          </cell>
          <cell r="E503">
            <v>476</v>
          </cell>
          <cell r="F503" t="str">
            <v>M2</v>
          </cell>
          <cell r="G503">
            <v>16850</v>
          </cell>
          <cell r="H503">
            <v>8020600</v>
          </cell>
        </row>
        <row r="504">
          <cell r="B504" t="str">
            <v>c</v>
          </cell>
          <cell r="C504" t="str">
            <v>거푸집</v>
          </cell>
          <cell r="D504" t="str">
            <v>(합판 4회)</v>
          </cell>
          <cell r="E504">
            <v>171</v>
          </cell>
          <cell r="F504" t="str">
            <v>M2</v>
          </cell>
          <cell r="G504">
            <v>13460</v>
          </cell>
          <cell r="H504">
            <v>2301660</v>
          </cell>
        </row>
        <row r="505">
          <cell r="B505" t="str">
            <v>d</v>
          </cell>
          <cell r="C505" t="str">
            <v>거푸집</v>
          </cell>
          <cell r="D505" t="str">
            <v>(합판 6회)</v>
          </cell>
          <cell r="E505">
            <v>62</v>
          </cell>
          <cell r="F505" t="str">
            <v>M2</v>
          </cell>
          <cell r="G505">
            <v>11040</v>
          </cell>
          <cell r="H505">
            <v>684480</v>
          </cell>
        </row>
        <row r="506">
          <cell r="B506" t="str">
            <v>e</v>
          </cell>
          <cell r="C506" t="str">
            <v>문양거푸집</v>
          </cell>
          <cell r="D506" t="str">
            <v>합성수지(0-7M)</v>
          </cell>
          <cell r="E506">
            <v>362</v>
          </cell>
          <cell r="F506" t="str">
            <v>M2</v>
          </cell>
          <cell r="G506">
            <v>18290</v>
          </cell>
          <cell r="H506">
            <v>6620980</v>
          </cell>
        </row>
        <row r="507">
          <cell r="B507" t="str">
            <v>f</v>
          </cell>
          <cell r="C507" t="str">
            <v>문양거푸집</v>
          </cell>
          <cell r="D507" t="str">
            <v>합성수지(7-10M)</v>
          </cell>
          <cell r="E507">
            <v>134</v>
          </cell>
          <cell r="F507" t="str">
            <v>M2</v>
          </cell>
          <cell r="G507">
            <v>19440</v>
          </cell>
          <cell r="H507">
            <v>2604960</v>
          </cell>
        </row>
        <row r="508">
          <cell r="B508" t="str">
            <v>g</v>
          </cell>
          <cell r="C508" t="str">
            <v>거푸집</v>
          </cell>
          <cell r="D508" t="str">
            <v>(원형 3회:0-7m)</v>
          </cell>
          <cell r="E508">
            <v>28</v>
          </cell>
          <cell r="F508" t="str">
            <v>M2</v>
          </cell>
          <cell r="G508">
            <v>31900</v>
          </cell>
          <cell r="H508">
            <v>893200</v>
          </cell>
        </row>
        <row r="509">
          <cell r="B509" t="str">
            <v>계</v>
          </cell>
          <cell r="E509">
            <v>0</v>
          </cell>
          <cell r="G509">
            <v>0</v>
          </cell>
          <cell r="H509">
            <v>0</v>
          </cell>
        </row>
        <row r="510">
          <cell r="B510" t="str">
            <v>3.07</v>
          </cell>
          <cell r="C510" t="str">
            <v>강관비계</v>
          </cell>
          <cell r="E510">
            <v>688</v>
          </cell>
          <cell r="F510" t="str">
            <v>M2</v>
          </cell>
          <cell r="G510">
            <v>6540</v>
          </cell>
          <cell r="H510">
            <v>4499520</v>
          </cell>
        </row>
        <row r="511">
          <cell r="B511" t="str">
            <v>3.08</v>
          </cell>
          <cell r="C511" t="str">
            <v>강관동바리</v>
          </cell>
          <cell r="D511" t="str">
            <v>교량용</v>
          </cell>
          <cell r="E511">
            <v>2867</v>
          </cell>
          <cell r="F511" t="str">
            <v>공M3</v>
          </cell>
          <cell r="G511">
            <v>12790</v>
          </cell>
          <cell r="H511">
            <v>36668930</v>
          </cell>
        </row>
        <row r="512">
          <cell r="B512" t="str">
            <v>3.09</v>
          </cell>
          <cell r="C512" t="str">
            <v>표면처리</v>
          </cell>
          <cell r="G512">
            <v>0</v>
          </cell>
          <cell r="H512">
            <v>0</v>
          </cell>
        </row>
        <row r="513">
          <cell r="B513" t="str">
            <v>a</v>
          </cell>
          <cell r="C513" t="str">
            <v>슬라브양생</v>
          </cell>
          <cell r="E513">
            <v>324</v>
          </cell>
          <cell r="F513" t="str">
            <v>M2</v>
          </cell>
          <cell r="G513">
            <v>240</v>
          </cell>
          <cell r="H513">
            <v>77760</v>
          </cell>
        </row>
        <row r="514">
          <cell r="B514" t="str">
            <v>b</v>
          </cell>
          <cell r="C514" t="str">
            <v>데크휘니샤면고르기</v>
          </cell>
          <cell r="E514">
            <v>324</v>
          </cell>
          <cell r="F514" t="str">
            <v>M2</v>
          </cell>
          <cell r="G514">
            <v>360</v>
          </cell>
          <cell r="H514">
            <v>116640</v>
          </cell>
        </row>
        <row r="515">
          <cell r="B515" t="str">
            <v>계</v>
          </cell>
          <cell r="E515">
            <v>0</v>
          </cell>
          <cell r="G515">
            <v>0</v>
          </cell>
          <cell r="H515">
            <v>0</v>
          </cell>
        </row>
        <row r="516">
          <cell r="B516" t="str">
            <v>3.10</v>
          </cell>
          <cell r="C516" t="str">
            <v>아스팔트방수</v>
          </cell>
          <cell r="E516">
            <v>250</v>
          </cell>
          <cell r="F516" t="str">
            <v>M2</v>
          </cell>
          <cell r="G516">
            <v>3740</v>
          </cell>
          <cell r="H516">
            <v>935000</v>
          </cell>
        </row>
        <row r="517">
          <cell r="B517" t="str">
            <v>3.11</v>
          </cell>
          <cell r="C517" t="str">
            <v>교면방수</v>
          </cell>
          <cell r="D517" t="str">
            <v>침투식</v>
          </cell>
          <cell r="E517">
            <v>324</v>
          </cell>
          <cell r="F517" t="str">
            <v>M2</v>
          </cell>
          <cell r="G517">
            <v>15030</v>
          </cell>
          <cell r="H517">
            <v>4869720</v>
          </cell>
        </row>
        <row r="518">
          <cell r="B518" t="str">
            <v>3.12</v>
          </cell>
          <cell r="C518" t="str">
            <v>시공이음</v>
          </cell>
          <cell r="G518">
            <v>0</v>
          </cell>
          <cell r="H518">
            <v>0</v>
          </cell>
        </row>
        <row r="519">
          <cell r="B519" t="str">
            <v>a</v>
          </cell>
          <cell r="C519" t="str">
            <v>스치로플</v>
          </cell>
          <cell r="D519" t="str">
            <v>T=20㎜</v>
          </cell>
          <cell r="E519">
            <v>80</v>
          </cell>
          <cell r="F519" t="str">
            <v>M2</v>
          </cell>
          <cell r="G519">
            <v>1000</v>
          </cell>
          <cell r="H519">
            <v>80000</v>
          </cell>
        </row>
        <row r="520">
          <cell r="B520" t="str">
            <v>계</v>
          </cell>
          <cell r="E520">
            <v>0</v>
          </cell>
          <cell r="G520">
            <v>0</v>
          </cell>
          <cell r="H520">
            <v>0</v>
          </cell>
        </row>
        <row r="521">
          <cell r="B521" t="str">
            <v>3.13</v>
          </cell>
          <cell r="C521" t="str">
            <v>다웰바</v>
          </cell>
          <cell r="D521" t="str">
            <v>25x600㎜슬래브용</v>
          </cell>
          <cell r="E521">
            <v>96</v>
          </cell>
          <cell r="F521" t="str">
            <v>개</v>
          </cell>
          <cell r="G521">
            <v>6080</v>
          </cell>
          <cell r="H521">
            <v>583680</v>
          </cell>
        </row>
        <row r="522">
          <cell r="B522" t="str">
            <v>3.14</v>
          </cell>
          <cell r="C522" t="str">
            <v>철근가공조립</v>
          </cell>
          <cell r="G522">
            <v>0</v>
          </cell>
          <cell r="H522">
            <v>0</v>
          </cell>
        </row>
        <row r="523">
          <cell r="B523" t="str">
            <v>a</v>
          </cell>
          <cell r="C523" t="str">
            <v>철근가공조립</v>
          </cell>
          <cell r="D523" t="str">
            <v>(보 통)</v>
          </cell>
          <cell r="E523">
            <v>15.568</v>
          </cell>
          <cell r="F523" t="str">
            <v>TON</v>
          </cell>
          <cell r="G523">
            <v>249000</v>
          </cell>
          <cell r="H523">
            <v>3876432</v>
          </cell>
        </row>
        <row r="524">
          <cell r="B524" t="str">
            <v>b</v>
          </cell>
          <cell r="C524" t="str">
            <v>철근가공조립</v>
          </cell>
          <cell r="D524" t="str">
            <v>(복 잡)</v>
          </cell>
          <cell r="E524">
            <v>100.744</v>
          </cell>
          <cell r="F524" t="str">
            <v>TON</v>
          </cell>
          <cell r="G524">
            <v>260000</v>
          </cell>
          <cell r="H524">
            <v>26193440</v>
          </cell>
        </row>
        <row r="525">
          <cell r="B525" t="str">
            <v>계</v>
          </cell>
          <cell r="E525">
            <v>0</v>
          </cell>
          <cell r="G525">
            <v>0</v>
          </cell>
          <cell r="H525">
            <v>0</v>
          </cell>
        </row>
        <row r="526">
          <cell r="B526" t="str">
            <v>3.15</v>
          </cell>
          <cell r="C526" t="str">
            <v>교명주 및 설명판</v>
          </cell>
          <cell r="G526">
            <v>0</v>
          </cell>
          <cell r="H526">
            <v>0</v>
          </cell>
        </row>
        <row r="527">
          <cell r="B527" t="str">
            <v>a</v>
          </cell>
          <cell r="C527" t="str">
            <v>교명주</v>
          </cell>
          <cell r="D527" t="str">
            <v>(화 강 암)</v>
          </cell>
          <cell r="E527">
            <v>4</v>
          </cell>
          <cell r="F527" t="str">
            <v>개</v>
          </cell>
          <cell r="G527">
            <v>1025410</v>
          </cell>
          <cell r="H527">
            <v>4101640</v>
          </cell>
        </row>
        <row r="528">
          <cell r="B528" t="str">
            <v>b</v>
          </cell>
          <cell r="C528" t="str">
            <v>교명판</v>
          </cell>
          <cell r="D528" t="str">
            <v>(400x250x10㎜)</v>
          </cell>
          <cell r="E528">
            <v>4</v>
          </cell>
          <cell r="F528" t="str">
            <v>개</v>
          </cell>
          <cell r="G528">
            <v>42610</v>
          </cell>
          <cell r="H528">
            <v>170440</v>
          </cell>
        </row>
        <row r="529">
          <cell r="B529" t="str">
            <v>c</v>
          </cell>
          <cell r="C529" t="str">
            <v>설명판</v>
          </cell>
          <cell r="D529" t="str">
            <v>(500x300x10㎜)</v>
          </cell>
          <cell r="E529">
            <v>4</v>
          </cell>
          <cell r="F529" t="str">
            <v>개</v>
          </cell>
          <cell r="G529">
            <v>60550</v>
          </cell>
          <cell r="H529">
            <v>242200</v>
          </cell>
        </row>
        <row r="530">
          <cell r="B530" t="str">
            <v>계</v>
          </cell>
          <cell r="E530">
            <v>0</v>
          </cell>
          <cell r="G530">
            <v>0</v>
          </cell>
          <cell r="H530">
            <v>0</v>
          </cell>
        </row>
        <row r="531">
          <cell r="B531" t="str">
            <v>3.16</v>
          </cell>
          <cell r="C531" t="str">
            <v>T.B.M 설치</v>
          </cell>
          <cell r="E531">
            <v>1</v>
          </cell>
          <cell r="F531" t="str">
            <v>개</v>
          </cell>
          <cell r="G531">
            <v>21420</v>
          </cell>
          <cell r="H531">
            <v>21420</v>
          </cell>
        </row>
        <row r="532">
          <cell r="B532" t="str">
            <v>3.17</v>
          </cell>
          <cell r="C532" t="str">
            <v>스페이스</v>
          </cell>
          <cell r="G532">
            <v>0</v>
          </cell>
          <cell r="H532">
            <v>0</v>
          </cell>
        </row>
        <row r="533">
          <cell r="B533" t="str">
            <v>a</v>
          </cell>
          <cell r="C533" t="str">
            <v>스페이서</v>
          </cell>
          <cell r="D533" t="str">
            <v>슬래브및하부공</v>
          </cell>
          <cell r="E533">
            <v>506</v>
          </cell>
          <cell r="F533" t="str">
            <v>M2</v>
          </cell>
          <cell r="G533">
            <v>350</v>
          </cell>
          <cell r="H533">
            <v>177100</v>
          </cell>
        </row>
        <row r="534">
          <cell r="B534" t="str">
            <v>b</v>
          </cell>
          <cell r="C534" t="str">
            <v>스페이서</v>
          </cell>
          <cell r="D534" t="str">
            <v>벽체용</v>
          </cell>
          <cell r="E534">
            <v>856</v>
          </cell>
          <cell r="F534" t="str">
            <v>M2</v>
          </cell>
          <cell r="G534">
            <v>490</v>
          </cell>
          <cell r="H534">
            <v>419440</v>
          </cell>
        </row>
        <row r="535">
          <cell r="B535" t="str">
            <v>계</v>
          </cell>
          <cell r="E535">
            <v>0</v>
          </cell>
          <cell r="G535">
            <v>0</v>
          </cell>
          <cell r="H535">
            <v>0</v>
          </cell>
        </row>
        <row r="536">
          <cell r="B536" t="str">
            <v>3.18</v>
          </cell>
          <cell r="C536" t="str">
            <v>수축줄눈</v>
          </cell>
          <cell r="E536">
            <v>7</v>
          </cell>
          <cell r="F536" t="str">
            <v>M</v>
          </cell>
          <cell r="G536">
            <v>4780</v>
          </cell>
          <cell r="H536">
            <v>33460</v>
          </cell>
        </row>
        <row r="537">
          <cell r="B537" t="str">
            <v>3.19</v>
          </cell>
          <cell r="C537" t="str">
            <v>부대시설</v>
          </cell>
          <cell r="G537">
            <v>0</v>
          </cell>
          <cell r="H537">
            <v>0</v>
          </cell>
        </row>
        <row r="538">
          <cell r="B538" t="str">
            <v>a</v>
          </cell>
          <cell r="C538" t="str">
            <v>난간</v>
          </cell>
          <cell r="E538">
            <v>49</v>
          </cell>
          <cell r="F538" t="str">
            <v>M</v>
          </cell>
          <cell r="G538">
            <v>70240</v>
          </cell>
          <cell r="H538">
            <v>3441760</v>
          </cell>
        </row>
        <row r="539">
          <cell r="B539" t="str">
            <v>b</v>
          </cell>
          <cell r="C539" t="str">
            <v>중분대용난간</v>
          </cell>
          <cell r="D539" t="str">
            <v>.</v>
          </cell>
          <cell r="E539">
            <v>33</v>
          </cell>
          <cell r="F539" t="str">
            <v>M</v>
          </cell>
          <cell r="G539">
            <v>51230</v>
          </cell>
          <cell r="H539">
            <v>1690590</v>
          </cell>
        </row>
        <row r="540">
          <cell r="B540" t="str">
            <v>c</v>
          </cell>
          <cell r="C540" t="str">
            <v>전선관</v>
          </cell>
          <cell r="D540" t="str">
            <v>PVCφ100mm</v>
          </cell>
          <cell r="E540">
            <v>98</v>
          </cell>
          <cell r="F540" t="str">
            <v>M</v>
          </cell>
          <cell r="G540">
            <v>2330</v>
          </cell>
          <cell r="H540">
            <v>228340</v>
          </cell>
        </row>
        <row r="541">
          <cell r="B541" t="str">
            <v>d</v>
          </cell>
          <cell r="C541" t="str">
            <v>전선관</v>
          </cell>
          <cell r="D541" t="str">
            <v>PVCφ150mm</v>
          </cell>
          <cell r="E541">
            <v>49</v>
          </cell>
          <cell r="F541" t="str">
            <v>M</v>
          </cell>
          <cell r="G541">
            <v>4400</v>
          </cell>
          <cell r="H541">
            <v>215600</v>
          </cell>
        </row>
        <row r="542">
          <cell r="B542" t="str">
            <v>계</v>
          </cell>
          <cell r="E542">
            <v>0</v>
          </cell>
          <cell r="G542">
            <v>0</v>
          </cell>
          <cell r="H542">
            <v>0</v>
          </cell>
        </row>
        <row r="543">
          <cell r="B543" t="str">
            <v>합계</v>
          </cell>
          <cell r="E543">
            <v>0</v>
          </cell>
          <cell r="G543">
            <v>0</v>
          </cell>
          <cell r="H543">
            <v>0</v>
          </cell>
        </row>
        <row r="544">
          <cell r="B544" t="str">
            <v>E.</v>
          </cell>
          <cell r="C544" t="str">
            <v>대야1교</v>
          </cell>
          <cell r="D544" t="str">
            <v>RC RAHMEN</v>
          </cell>
          <cell r="G544">
            <v>0</v>
          </cell>
          <cell r="H544">
            <v>0</v>
          </cell>
        </row>
        <row r="545">
          <cell r="B545" t="str">
            <v>3.01</v>
          </cell>
          <cell r="C545" t="str">
            <v>터 파 기</v>
          </cell>
          <cell r="G545">
            <v>0</v>
          </cell>
          <cell r="H545">
            <v>0</v>
          </cell>
        </row>
        <row r="546">
          <cell r="B546" t="str">
            <v>a</v>
          </cell>
          <cell r="C546" t="str">
            <v>구조물터파기</v>
          </cell>
          <cell r="D546" t="str">
            <v>육상 토사(0-4ｍ)</v>
          </cell>
          <cell r="E546">
            <v>1571</v>
          </cell>
          <cell r="F546" t="str">
            <v>M3</v>
          </cell>
          <cell r="G546">
            <v>2310</v>
          </cell>
          <cell r="H546">
            <v>3629010</v>
          </cell>
        </row>
        <row r="547">
          <cell r="B547" t="str">
            <v>b</v>
          </cell>
          <cell r="C547" t="str">
            <v>구조물터파기</v>
          </cell>
          <cell r="D547" t="str">
            <v>육상발파암,0-4m</v>
          </cell>
          <cell r="E547">
            <v>311</v>
          </cell>
          <cell r="F547" t="str">
            <v>M3</v>
          </cell>
          <cell r="G547">
            <v>42340</v>
          </cell>
          <cell r="H547">
            <v>13167740</v>
          </cell>
        </row>
        <row r="548">
          <cell r="B548" t="str">
            <v>계</v>
          </cell>
          <cell r="E548">
            <v>0</v>
          </cell>
          <cell r="G548">
            <v>0</v>
          </cell>
          <cell r="H548">
            <v>0</v>
          </cell>
        </row>
        <row r="549">
          <cell r="B549" t="str">
            <v>3.02</v>
          </cell>
          <cell r="C549" t="str">
            <v>되메우기및다짐</v>
          </cell>
          <cell r="D549" t="str">
            <v>(기계70%+인력30%)</v>
          </cell>
          <cell r="E549">
            <v>1235</v>
          </cell>
          <cell r="F549" t="str">
            <v>M3</v>
          </cell>
          <cell r="G549">
            <v>2520</v>
          </cell>
          <cell r="H549">
            <v>3112200</v>
          </cell>
        </row>
        <row r="550">
          <cell r="B550" t="str">
            <v>3.03</v>
          </cell>
          <cell r="C550" t="str">
            <v>뒷채움및다짐</v>
          </cell>
          <cell r="E550">
            <v>1658</v>
          </cell>
          <cell r="F550" t="str">
            <v>M3</v>
          </cell>
          <cell r="G550">
            <v>16890</v>
          </cell>
          <cell r="H550">
            <v>28003620</v>
          </cell>
        </row>
        <row r="551">
          <cell r="B551" t="str">
            <v>3.04</v>
          </cell>
          <cell r="C551" t="str">
            <v>면정리및청소</v>
          </cell>
          <cell r="D551" t="str">
            <v>(발파암 : 육상)</v>
          </cell>
          <cell r="E551">
            <v>315</v>
          </cell>
          <cell r="F551" t="str">
            <v>M2</v>
          </cell>
          <cell r="G551">
            <v>3470</v>
          </cell>
          <cell r="H551">
            <v>1093050</v>
          </cell>
        </row>
        <row r="552">
          <cell r="B552" t="str">
            <v>3.05</v>
          </cell>
          <cell r="C552" t="str">
            <v>콘크리트타설</v>
          </cell>
          <cell r="G552">
            <v>0</v>
          </cell>
          <cell r="H552">
            <v>0</v>
          </cell>
        </row>
        <row r="553">
          <cell r="B553" t="str">
            <v>a</v>
          </cell>
          <cell r="C553" t="str">
            <v>콘크리트타설</v>
          </cell>
          <cell r="D553" t="str">
            <v>펌프카철근 25-270-15</v>
          </cell>
          <cell r="E553">
            <v>745</v>
          </cell>
          <cell r="F553" t="str">
            <v>M3</v>
          </cell>
          <cell r="G553">
            <v>55100</v>
          </cell>
          <cell r="H553">
            <v>41049500</v>
          </cell>
        </row>
        <row r="554">
          <cell r="B554" t="str">
            <v>b</v>
          </cell>
          <cell r="C554" t="str">
            <v>콘크리트타설</v>
          </cell>
          <cell r="D554" t="str">
            <v>펌프카철근,25-240-15</v>
          </cell>
          <cell r="E554">
            <v>126</v>
          </cell>
          <cell r="F554" t="str">
            <v>M3</v>
          </cell>
          <cell r="G554">
            <v>55200</v>
          </cell>
          <cell r="H554">
            <v>6955200</v>
          </cell>
        </row>
        <row r="555">
          <cell r="B555" t="str">
            <v>c</v>
          </cell>
          <cell r="C555" t="str">
            <v>콘크리트타설</v>
          </cell>
          <cell r="D555" t="str">
            <v>무근,25-180-15</v>
          </cell>
          <cell r="E555">
            <v>237</v>
          </cell>
          <cell r="F555" t="str">
            <v>M3</v>
          </cell>
          <cell r="G555">
            <v>57540</v>
          </cell>
          <cell r="H555">
            <v>13636980</v>
          </cell>
        </row>
        <row r="556">
          <cell r="B556" t="str">
            <v>d</v>
          </cell>
          <cell r="C556" t="str">
            <v>콘크리트타설</v>
          </cell>
          <cell r="D556" t="str">
            <v>무 근,25-160-8</v>
          </cell>
          <cell r="E556">
            <v>29</v>
          </cell>
          <cell r="F556" t="str">
            <v>M3</v>
          </cell>
          <cell r="G556">
            <v>54350</v>
          </cell>
          <cell r="H556">
            <v>1576150</v>
          </cell>
        </row>
        <row r="557">
          <cell r="B557" t="str">
            <v>계</v>
          </cell>
          <cell r="E557">
            <v>0</v>
          </cell>
          <cell r="G557">
            <v>0</v>
          </cell>
          <cell r="H557">
            <v>0</v>
          </cell>
        </row>
        <row r="558">
          <cell r="B558" t="str">
            <v>3.06</v>
          </cell>
          <cell r="C558" t="str">
            <v>합판거푸집</v>
          </cell>
          <cell r="G558">
            <v>0</v>
          </cell>
          <cell r="H558">
            <v>0</v>
          </cell>
        </row>
        <row r="559">
          <cell r="B559" t="str">
            <v>a</v>
          </cell>
          <cell r="C559" t="str">
            <v>거푸집</v>
          </cell>
          <cell r="D559" t="str">
            <v>(합판 3회)</v>
          </cell>
          <cell r="E559">
            <v>761</v>
          </cell>
          <cell r="F559" t="str">
            <v>M2</v>
          </cell>
          <cell r="G559">
            <v>15740</v>
          </cell>
          <cell r="H559">
            <v>11978140</v>
          </cell>
        </row>
        <row r="560">
          <cell r="B560" t="str">
            <v>b</v>
          </cell>
          <cell r="C560" t="str">
            <v>거푸집</v>
          </cell>
          <cell r="D560" t="str">
            <v>(합판 3회:7-10m)</v>
          </cell>
          <cell r="E560">
            <v>516</v>
          </cell>
          <cell r="F560" t="str">
            <v>M2</v>
          </cell>
          <cell r="G560">
            <v>16850</v>
          </cell>
          <cell r="H560">
            <v>8694600</v>
          </cell>
        </row>
        <row r="561">
          <cell r="B561" t="str">
            <v>c</v>
          </cell>
          <cell r="C561" t="str">
            <v>거푸집</v>
          </cell>
          <cell r="D561" t="str">
            <v>(합판 4회)</v>
          </cell>
          <cell r="E561">
            <v>126</v>
          </cell>
          <cell r="F561" t="str">
            <v>M2</v>
          </cell>
          <cell r="G561">
            <v>13460</v>
          </cell>
          <cell r="H561">
            <v>1695960</v>
          </cell>
        </row>
        <row r="562">
          <cell r="B562" t="str">
            <v>d</v>
          </cell>
          <cell r="C562" t="str">
            <v>거푸집</v>
          </cell>
          <cell r="D562" t="str">
            <v>(합판 6회)</v>
          </cell>
          <cell r="E562">
            <v>137</v>
          </cell>
          <cell r="F562" t="str">
            <v>M2</v>
          </cell>
          <cell r="G562">
            <v>11040</v>
          </cell>
          <cell r="H562">
            <v>1512480</v>
          </cell>
        </row>
        <row r="563">
          <cell r="B563" t="str">
            <v>e</v>
          </cell>
          <cell r="C563" t="str">
            <v>문양거푸집</v>
          </cell>
          <cell r="D563" t="str">
            <v>합성수지(0-7M)</v>
          </cell>
          <cell r="E563">
            <v>304</v>
          </cell>
          <cell r="F563" t="str">
            <v>M2</v>
          </cell>
          <cell r="G563">
            <v>18290</v>
          </cell>
          <cell r="H563">
            <v>5560160</v>
          </cell>
        </row>
        <row r="564">
          <cell r="B564" t="str">
            <v>f</v>
          </cell>
          <cell r="C564" t="str">
            <v>문양거푸집</v>
          </cell>
          <cell r="D564" t="str">
            <v>합성수지(7-10M)</v>
          </cell>
          <cell r="E564">
            <v>93</v>
          </cell>
          <cell r="F564" t="str">
            <v>M2</v>
          </cell>
          <cell r="G564">
            <v>19440</v>
          </cell>
          <cell r="H564">
            <v>1807920</v>
          </cell>
        </row>
        <row r="565">
          <cell r="B565" t="str">
            <v>g</v>
          </cell>
          <cell r="C565" t="str">
            <v>거푸집</v>
          </cell>
          <cell r="D565" t="str">
            <v>(원형 3회:0-7m)</v>
          </cell>
          <cell r="E565">
            <v>22</v>
          </cell>
          <cell r="F565" t="str">
            <v>M2</v>
          </cell>
          <cell r="G565">
            <v>31900</v>
          </cell>
          <cell r="H565">
            <v>701800</v>
          </cell>
        </row>
        <row r="566">
          <cell r="B566" t="str">
            <v>계</v>
          </cell>
          <cell r="E566">
            <v>0</v>
          </cell>
          <cell r="G566">
            <v>0</v>
          </cell>
          <cell r="H566">
            <v>0</v>
          </cell>
        </row>
        <row r="567">
          <cell r="B567" t="str">
            <v>3.07</v>
          </cell>
          <cell r="C567" t="str">
            <v>강관비계</v>
          </cell>
          <cell r="E567">
            <v>752</v>
          </cell>
          <cell r="F567" t="str">
            <v>M2</v>
          </cell>
          <cell r="G567">
            <v>6540</v>
          </cell>
          <cell r="H567">
            <v>4918080</v>
          </cell>
        </row>
        <row r="568">
          <cell r="B568" t="str">
            <v>3.08</v>
          </cell>
          <cell r="C568" t="str">
            <v>강관동바리</v>
          </cell>
          <cell r="D568" t="str">
            <v>교량용</v>
          </cell>
          <cell r="E568">
            <v>1697</v>
          </cell>
          <cell r="F568" t="str">
            <v>공M3</v>
          </cell>
          <cell r="G568">
            <v>12790</v>
          </cell>
          <cell r="H568">
            <v>21704630</v>
          </cell>
        </row>
        <row r="569">
          <cell r="B569" t="str">
            <v>3.09</v>
          </cell>
          <cell r="C569" t="str">
            <v>표면처리</v>
          </cell>
          <cell r="G569">
            <v>0</v>
          </cell>
          <cell r="H569">
            <v>0</v>
          </cell>
        </row>
        <row r="570">
          <cell r="B570" t="str">
            <v>a</v>
          </cell>
          <cell r="C570" t="str">
            <v>슬라브양생</v>
          </cell>
          <cell r="E570">
            <v>263</v>
          </cell>
          <cell r="F570" t="str">
            <v>M2</v>
          </cell>
          <cell r="G570">
            <v>240</v>
          </cell>
          <cell r="H570">
            <v>63120</v>
          </cell>
        </row>
        <row r="571">
          <cell r="B571" t="str">
            <v>b</v>
          </cell>
          <cell r="C571" t="str">
            <v>데크휘니샤면고르기</v>
          </cell>
          <cell r="E571">
            <v>263</v>
          </cell>
          <cell r="F571" t="str">
            <v>M2</v>
          </cell>
          <cell r="G571">
            <v>360</v>
          </cell>
          <cell r="H571">
            <v>94680</v>
          </cell>
        </row>
        <row r="572">
          <cell r="B572" t="str">
            <v>계</v>
          </cell>
          <cell r="E572">
            <v>0</v>
          </cell>
          <cell r="G572">
            <v>0</v>
          </cell>
          <cell r="H572">
            <v>0</v>
          </cell>
        </row>
        <row r="573">
          <cell r="B573" t="str">
            <v>3.10</v>
          </cell>
          <cell r="C573" t="str">
            <v>아스팔트방수</v>
          </cell>
          <cell r="E573">
            <v>431</v>
          </cell>
          <cell r="F573" t="str">
            <v>M2</v>
          </cell>
          <cell r="G573">
            <v>3740</v>
          </cell>
          <cell r="H573">
            <v>1611940</v>
          </cell>
        </row>
        <row r="574">
          <cell r="B574" t="str">
            <v>3.11</v>
          </cell>
          <cell r="C574" t="str">
            <v>교면방수</v>
          </cell>
          <cell r="D574" t="str">
            <v>침투식</v>
          </cell>
          <cell r="E574">
            <v>263</v>
          </cell>
          <cell r="F574" t="str">
            <v>M2</v>
          </cell>
          <cell r="G574">
            <v>15030</v>
          </cell>
          <cell r="H574">
            <v>3952890</v>
          </cell>
        </row>
        <row r="575">
          <cell r="B575" t="str">
            <v>3.12</v>
          </cell>
          <cell r="C575" t="str">
            <v>시공이음</v>
          </cell>
          <cell r="G575">
            <v>0</v>
          </cell>
          <cell r="H575">
            <v>0</v>
          </cell>
        </row>
        <row r="576">
          <cell r="B576" t="str">
            <v>a</v>
          </cell>
          <cell r="C576" t="str">
            <v>스치로플</v>
          </cell>
          <cell r="D576" t="str">
            <v>T=20㎜</v>
          </cell>
          <cell r="E576">
            <v>70</v>
          </cell>
          <cell r="F576" t="str">
            <v>M2</v>
          </cell>
          <cell r="G576">
            <v>1000</v>
          </cell>
          <cell r="H576">
            <v>70000</v>
          </cell>
        </row>
        <row r="577">
          <cell r="B577" t="str">
            <v>계</v>
          </cell>
          <cell r="E577">
            <v>0</v>
          </cell>
          <cell r="G577">
            <v>0</v>
          </cell>
          <cell r="H577">
            <v>0</v>
          </cell>
        </row>
        <row r="578">
          <cell r="B578" t="str">
            <v>3.13</v>
          </cell>
          <cell r="C578" t="str">
            <v>다웰바</v>
          </cell>
          <cell r="D578" t="str">
            <v>25x600㎜슬래브용</v>
          </cell>
          <cell r="E578">
            <v>96</v>
          </cell>
          <cell r="F578" t="str">
            <v>개</v>
          </cell>
          <cell r="G578">
            <v>6080</v>
          </cell>
          <cell r="H578">
            <v>583680</v>
          </cell>
        </row>
        <row r="579">
          <cell r="B579" t="str">
            <v>3.14</v>
          </cell>
          <cell r="C579" t="str">
            <v>철근가공조립</v>
          </cell>
          <cell r="G579">
            <v>0</v>
          </cell>
          <cell r="H579">
            <v>0</v>
          </cell>
        </row>
        <row r="580">
          <cell r="B580" t="str">
            <v>a</v>
          </cell>
          <cell r="C580" t="str">
            <v>철근가공조립</v>
          </cell>
          <cell r="D580" t="str">
            <v>(보 통)</v>
          </cell>
          <cell r="E580">
            <v>18.968</v>
          </cell>
          <cell r="F580" t="str">
            <v>TON</v>
          </cell>
          <cell r="G580">
            <v>249000</v>
          </cell>
          <cell r="H580">
            <v>4723032</v>
          </cell>
        </row>
        <row r="581">
          <cell r="B581" t="str">
            <v>b</v>
          </cell>
          <cell r="C581" t="str">
            <v>철근가공조립</v>
          </cell>
          <cell r="D581" t="str">
            <v>(복 잡)</v>
          </cell>
          <cell r="E581">
            <v>129.69300000000001</v>
          </cell>
          <cell r="F581" t="str">
            <v>TON</v>
          </cell>
          <cell r="G581">
            <v>260000</v>
          </cell>
          <cell r="H581">
            <v>33720180</v>
          </cell>
        </row>
        <row r="582">
          <cell r="B582" t="str">
            <v>계</v>
          </cell>
          <cell r="E582">
            <v>0</v>
          </cell>
          <cell r="G582">
            <v>0</v>
          </cell>
          <cell r="H582">
            <v>0</v>
          </cell>
        </row>
        <row r="583">
          <cell r="B583" t="str">
            <v>3.15</v>
          </cell>
          <cell r="C583" t="str">
            <v>교명주 및 설명판</v>
          </cell>
          <cell r="G583">
            <v>0</v>
          </cell>
          <cell r="H583">
            <v>0</v>
          </cell>
        </row>
        <row r="584">
          <cell r="B584" t="str">
            <v>a</v>
          </cell>
          <cell r="C584" t="str">
            <v>교명주</v>
          </cell>
          <cell r="D584" t="str">
            <v>(화 강 암)</v>
          </cell>
          <cell r="E584">
            <v>4</v>
          </cell>
          <cell r="F584" t="str">
            <v>개</v>
          </cell>
          <cell r="G584">
            <v>1025410</v>
          </cell>
          <cell r="H584">
            <v>4101640</v>
          </cell>
        </row>
        <row r="585">
          <cell r="B585" t="str">
            <v>b</v>
          </cell>
          <cell r="C585" t="str">
            <v>교명판</v>
          </cell>
          <cell r="D585" t="str">
            <v>(400x250x10㎜)</v>
          </cell>
          <cell r="E585">
            <v>4</v>
          </cell>
          <cell r="F585" t="str">
            <v>개</v>
          </cell>
          <cell r="G585">
            <v>42610</v>
          </cell>
          <cell r="H585">
            <v>170440</v>
          </cell>
        </row>
        <row r="586">
          <cell r="B586" t="str">
            <v>c</v>
          </cell>
          <cell r="C586" t="str">
            <v>설명판</v>
          </cell>
          <cell r="D586" t="str">
            <v>(500x300x10㎜)</v>
          </cell>
          <cell r="E586">
            <v>4</v>
          </cell>
          <cell r="F586" t="str">
            <v>개</v>
          </cell>
          <cell r="G586">
            <v>60550</v>
          </cell>
          <cell r="H586">
            <v>242200</v>
          </cell>
        </row>
        <row r="587">
          <cell r="B587" t="str">
            <v>계</v>
          </cell>
          <cell r="E587">
            <v>0</v>
          </cell>
          <cell r="G587">
            <v>0</v>
          </cell>
          <cell r="H587">
            <v>0</v>
          </cell>
        </row>
        <row r="588">
          <cell r="B588" t="str">
            <v>3.16</v>
          </cell>
          <cell r="C588" t="str">
            <v>T.B.M 설치</v>
          </cell>
          <cell r="E588">
            <v>1</v>
          </cell>
          <cell r="F588" t="str">
            <v>개</v>
          </cell>
          <cell r="G588">
            <v>21420</v>
          </cell>
          <cell r="H588">
            <v>21420</v>
          </cell>
        </row>
        <row r="589">
          <cell r="B589" t="str">
            <v>3.17</v>
          </cell>
          <cell r="C589" t="str">
            <v>스페이스</v>
          </cell>
          <cell r="G589">
            <v>0</v>
          </cell>
          <cell r="H589">
            <v>0</v>
          </cell>
        </row>
        <row r="590">
          <cell r="B590" t="str">
            <v>a</v>
          </cell>
          <cell r="C590" t="str">
            <v>스페이서</v>
          </cell>
          <cell r="D590" t="str">
            <v>슬래브및하부공</v>
          </cell>
          <cell r="E590">
            <v>777</v>
          </cell>
          <cell r="F590" t="str">
            <v>M2</v>
          </cell>
          <cell r="G590">
            <v>350</v>
          </cell>
          <cell r="H590">
            <v>271950</v>
          </cell>
        </row>
        <row r="591">
          <cell r="B591" t="str">
            <v>b</v>
          </cell>
          <cell r="C591" t="str">
            <v>스페이서</v>
          </cell>
          <cell r="D591" t="str">
            <v>벽체용</v>
          </cell>
          <cell r="E591">
            <v>953</v>
          </cell>
          <cell r="F591" t="str">
            <v>M2</v>
          </cell>
          <cell r="G591">
            <v>490</v>
          </cell>
          <cell r="H591">
            <v>466970</v>
          </cell>
        </row>
        <row r="592">
          <cell r="B592" t="str">
            <v>계</v>
          </cell>
          <cell r="E592">
            <v>0</v>
          </cell>
          <cell r="G592">
            <v>0</v>
          </cell>
          <cell r="H592">
            <v>0</v>
          </cell>
        </row>
        <row r="593">
          <cell r="B593" t="str">
            <v>3.18</v>
          </cell>
          <cell r="C593" t="str">
            <v>수축줄눈</v>
          </cell>
          <cell r="E593">
            <v>8</v>
          </cell>
          <cell r="F593" t="str">
            <v>M</v>
          </cell>
          <cell r="G593">
            <v>4780</v>
          </cell>
          <cell r="H593">
            <v>38240</v>
          </cell>
        </row>
        <row r="594">
          <cell r="B594" t="str">
            <v>3.19</v>
          </cell>
          <cell r="C594" t="str">
            <v>부대시설</v>
          </cell>
          <cell r="G594">
            <v>0</v>
          </cell>
          <cell r="H594">
            <v>0</v>
          </cell>
        </row>
        <row r="595">
          <cell r="B595" t="str">
            <v>a</v>
          </cell>
          <cell r="C595" t="str">
            <v>난간</v>
          </cell>
          <cell r="E595">
            <v>44</v>
          </cell>
          <cell r="F595" t="str">
            <v>M</v>
          </cell>
          <cell r="G595">
            <v>70240</v>
          </cell>
          <cell r="H595">
            <v>3090560</v>
          </cell>
        </row>
        <row r="596">
          <cell r="B596" t="str">
            <v>b</v>
          </cell>
          <cell r="C596" t="str">
            <v>중분대용난간</v>
          </cell>
          <cell r="D596" t="str">
            <v>.</v>
          </cell>
          <cell r="E596">
            <v>13</v>
          </cell>
          <cell r="F596" t="str">
            <v>M</v>
          </cell>
          <cell r="G596">
            <v>51230</v>
          </cell>
          <cell r="H596">
            <v>665990</v>
          </cell>
        </row>
        <row r="597">
          <cell r="B597" t="str">
            <v>c</v>
          </cell>
          <cell r="C597" t="str">
            <v>전선관</v>
          </cell>
          <cell r="D597" t="str">
            <v>PVCφ100mm</v>
          </cell>
          <cell r="E597">
            <v>98</v>
          </cell>
          <cell r="F597" t="str">
            <v>M</v>
          </cell>
          <cell r="G597">
            <v>2330</v>
          </cell>
          <cell r="H597">
            <v>228340</v>
          </cell>
        </row>
        <row r="598">
          <cell r="B598" t="str">
            <v>d</v>
          </cell>
          <cell r="C598" t="str">
            <v>전선관</v>
          </cell>
          <cell r="D598" t="str">
            <v>PVCφ150mm</v>
          </cell>
          <cell r="E598">
            <v>49</v>
          </cell>
          <cell r="F598" t="str">
            <v>M</v>
          </cell>
          <cell r="G598">
            <v>4400</v>
          </cell>
          <cell r="H598">
            <v>215600</v>
          </cell>
        </row>
        <row r="599">
          <cell r="B599" t="str">
            <v>e</v>
          </cell>
          <cell r="C599" t="str">
            <v>NOTCH</v>
          </cell>
          <cell r="E599">
            <v>24</v>
          </cell>
          <cell r="F599" t="str">
            <v>M2</v>
          </cell>
          <cell r="G599">
            <v>21420</v>
          </cell>
          <cell r="H599">
            <v>514080</v>
          </cell>
        </row>
        <row r="600">
          <cell r="B600" t="str">
            <v>계</v>
          </cell>
          <cell r="E600">
            <v>0</v>
          </cell>
          <cell r="G600">
            <v>0</v>
          </cell>
          <cell r="H600">
            <v>0</v>
          </cell>
        </row>
        <row r="601">
          <cell r="B601" t="str">
            <v>합계</v>
          </cell>
          <cell r="E601">
            <v>0</v>
          </cell>
          <cell r="G601">
            <v>0</v>
          </cell>
          <cell r="H601">
            <v>0</v>
          </cell>
        </row>
        <row r="602">
          <cell r="B602" t="str">
            <v>F.</v>
          </cell>
          <cell r="C602" t="str">
            <v>대야2교</v>
          </cell>
          <cell r="D602" t="str">
            <v>PC BEAM</v>
          </cell>
          <cell r="G602">
            <v>0</v>
          </cell>
          <cell r="H602">
            <v>0</v>
          </cell>
        </row>
        <row r="603">
          <cell r="B603" t="str">
            <v>3.01</v>
          </cell>
          <cell r="C603" t="str">
            <v>터 파 기</v>
          </cell>
          <cell r="G603">
            <v>0</v>
          </cell>
          <cell r="H603">
            <v>0</v>
          </cell>
        </row>
        <row r="604">
          <cell r="B604" t="str">
            <v>a</v>
          </cell>
          <cell r="C604" t="str">
            <v>구조물터파기</v>
          </cell>
          <cell r="D604" t="str">
            <v>육상 토사(0-4ｍ)</v>
          </cell>
          <cell r="E604">
            <v>3731</v>
          </cell>
          <cell r="F604" t="str">
            <v>M3</v>
          </cell>
          <cell r="G604">
            <v>2310</v>
          </cell>
          <cell r="H604">
            <v>8618610</v>
          </cell>
        </row>
        <row r="605">
          <cell r="B605" t="str">
            <v>b</v>
          </cell>
          <cell r="C605" t="str">
            <v>구조물터파기</v>
          </cell>
          <cell r="D605" t="str">
            <v>육상풍화암(0-4ｍ)</v>
          </cell>
          <cell r="E605">
            <v>174</v>
          </cell>
          <cell r="F605" t="str">
            <v>M3</v>
          </cell>
          <cell r="G605">
            <v>22910</v>
          </cell>
          <cell r="H605">
            <v>3986340</v>
          </cell>
        </row>
        <row r="606">
          <cell r="B606" t="str">
            <v>c</v>
          </cell>
          <cell r="C606" t="str">
            <v>구조물터파기</v>
          </cell>
          <cell r="D606" t="str">
            <v>육상발파암,0-4m</v>
          </cell>
          <cell r="E606">
            <v>1572</v>
          </cell>
          <cell r="F606" t="str">
            <v>M3</v>
          </cell>
          <cell r="G606">
            <v>42340</v>
          </cell>
          <cell r="H606">
            <v>66558480</v>
          </cell>
        </row>
        <row r="607">
          <cell r="B607" t="str">
            <v>계</v>
          </cell>
          <cell r="E607">
            <v>0</v>
          </cell>
          <cell r="G607">
            <v>0</v>
          </cell>
          <cell r="H607">
            <v>0</v>
          </cell>
        </row>
        <row r="608">
          <cell r="B608" t="str">
            <v>3.02</v>
          </cell>
          <cell r="C608" t="str">
            <v>되메우기및다짐</v>
          </cell>
          <cell r="D608" t="str">
            <v>(기계70%+인력30%)</v>
          </cell>
          <cell r="E608">
            <v>3714</v>
          </cell>
          <cell r="F608" t="str">
            <v>M3</v>
          </cell>
          <cell r="G608">
            <v>2520</v>
          </cell>
          <cell r="H608">
            <v>9359280</v>
          </cell>
        </row>
        <row r="609">
          <cell r="B609" t="str">
            <v>3.03</v>
          </cell>
          <cell r="C609" t="str">
            <v>뒷채움및다짐</v>
          </cell>
          <cell r="E609">
            <v>1510</v>
          </cell>
          <cell r="F609" t="str">
            <v>M3</v>
          </cell>
          <cell r="G609">
            <v>16890</v>
          </cell>
          <cell r="H609">
            <v>25503900</v>
          </cell>
        </row>
        <row r="610">
          <cell r="B610" t="str">
            <v>3.04</v>
          </cell>
          <cell r="C610" t="str">
            <v>면정리및청소</v>
          </cell>
          <cell r="D610" t="str">
            <v>(발파암 : 육상)</v>
          </cell>
          <cell r="E610">
            <v>893</v>
          </cell>
          <cell r="F610" t="str">
            <v>M2</v>
          </cell>
          <cell r="G610">
            <v>3470</v>
          </cell>
          <cell r="H610">
            <v>3098710</v>
          </cell>
        </row>
        <row r="611">
          <cell r="B611" t="str">
            <v>3.05</v>
          </cell>
          <cell r="C611" t="str">
            <v>돌망태</v>
          </cell>
          <cell r="D611" t="str">
            <v>타원형 H = 45CM</v>
          </cell>
          <cell r="E611">
            <v>246</v>
          </cell>
          <cell r="F611" t="str">
            <v>M2</v>
          </cell>
          <cell r="G611">
            <v>8570</v>
          </cell>
          <cell r="H611">
            <v>2108220</v>
          </cell>
        </row>
        <row r="612">
          <cell r="B612" t="str">
            <v>3.06</v>
          </cell>
          <cell r="C612" t="str">
            <v>콘크리트타설</v>
          </cell>
          <cell r="G612">
            <v>0</v>
          </cell>
          <cell r="H612">
            <v>0</v>
          </cell>
        </row>
        <row r="613">
          <cell r="B613" t="str">
            <v>a</v>
          </cell>
          <cell r="C613" t="str">
            <v>콘크리트타설</v>
          </cell>
          <cell r="D613" t="str">
            <v>펌프카,철근19-400-15</v>
          </cell>
          <cell r="E613">
            <v>968</v>
          </cell>
          <cell r="F613" t="str">
            <v>M3</v>
          </cell>
          <cell r="G613">
            <v>66120</v>
          </cell>
          <cell r="H613">
            <v>64004160</v>
          </cell>
        </row>
        <row r="614">
          <cell r="B614" t="str">
            <v>b</v>
          </cell>
          <cell r="C614" t="str">
            <v>콘크리트타설</v>
          </cell>
          <cell r="D614" t="str">
            <v>펌프카,섬유보강</v>
          </cell>
          <cell r="E614">
            <v>820</v>
          </cell>
          <cell r="F614" t="str">
            <v>M3</v>
          </cell>
          <cell r="G614">
            <v>60560</v>
          </cell>
          <cell r="H614">
            <v>49659200</v>
          </cell>
        </row>
        <row r="615">
          <cell r="B615" t="str">
            <v>c</v>
          </cell>
          <cell r="C615" t="str">
            <v>콘크리트타설</v>
          </cell>
          <cell r="D615" t="str">
            <v>펌프카철근,25-240-15</v>
          </cell>
          <cell r="E615">
            <v>3229</v>
          </cell>
          <cell r="F615" t="str">
            <v>M3</v>
          </cell>
          <cell r="G615">
            <v>55200</v>
          </cell>
          <cell r="H615">
            <v>178240800</v>
          </cell>
        </row>
        <row r="616">
          <cell r="B616" t="str">
            <v>d</v>
          </cell>
          <cell r="C616" t="str">
            <v>콘크리트타설</v>
          </cell>
          <cell r="D616" t="str">
            <v>펌프카,25-210-15</v>
          </cell>
          <cell r="E616">
            <v>7</v>
          </cell>
          <cell r="F616" t="str">
            <v>M3</v>
          </cell>
          <cell r="G616">
            <v>53510</v>
          </cell>
          <cell r="H616">
            <v>374570</v>
          </cell>
        </row>
        <row r="617">
          <cell r="B617" t="str">
            <v>e</v>
          </cell>
          <cell r="C617" t="str">
            <v>콘크리트타설</v>
          </cell>
          <cell r="D617" t="str">
            <v>무근,25-180-15</v>
          </cell>
          <cell r="E617">
            <v>351</v>
          </cell>
          <cell r="F617" t="str">
            <v>M3</v>
          </cell>
          <cell r="G617">
            <v>58780</v>
          </cell>
          <cell r="H617">
            <v>20631780</v>
          </cell>
        </row>
        <row r="618">
          <cell r="B618" t="str">
            <v>f</v>
          </cell>
          <cell r="C618" t="str">
            <v>콘크리트타설</v>
          </cell>
          <cell r="D618" t="str">
            <v>무 근,25-160-8</v>
          </cell>
          <cell r="E618">
            <v>146</v>
          </cell>
          <cell r="F618" t="str">
            <v>M3</v>
          </cell>
          <cell r="G618">
            <v>54350</v>
          </cell>
          <cell r="H618">
            <v>7935100</v>
          </cell>
        </row>
        <row r="619">
          <cell r="B619" t="str">
            <v>계</v>
          </cell>
          <cell r="E619">
            <v>0</v>
          </cell>
          <cell r="G619">
            <v>0</v>
          </cell>
          <cell r="H619">
            <v>0</v>
          </cell>
        </row>
        <row r="620">
          <cell r="B620" t="str">
            <v>3.07</v>
          </cell>
          <cell r="C620" t="str">
            <v>거푸집</v>
          </cell>
          <cell r="G620">
            <v>0</v>
          </cell>
          <cell r="H620">
            <v>0</v>
          </cell>
        </row>
        <row r="621">
          <cell r="B621" t="str">
            <v>a</v>
          </cell>
          <cell r="C621" t="str">
            <v>거푸집</v>
          </cell>
          <cell r="D621" t="str">
            <v>(합판 3회)</v>
          </cell>
          <cell r="E621">
            <v>3743</v>
          </cell>
          <cell r="F621" t="str">
            <v>M2</v>
          </cell>
          <cell r="G621">
            <v>15740</v>
          </cell>
          <cell r="H621">
            <v>58914820</v>
          </cell>
        </row>
        <row r="622">
          <cell r="B622" t="str">
            <v>b</v>
          </cell>
          <cell r="C622" t="str">
            <v>거푸집</v>
          </cell>
          <cell r="D622" t="str">
            <v>(합판 3회:7-10m)</v>
          </cell>
          <cell r="E622">
            <v>331</v>
          </cell>
          <cell r="F622" t="str">
            <v>M2</v>
          </cell>
          <cell r="G622">
            <v>16850</v>
          </cell>
          <cell r="H622">
            <v>5577350</v>
          </cell>
        </row>
        <row r="623">
          <cell r="B623" t="str">
            <v>c</v>
          </cell>
          <cell r="C623" t="str">
            <v>거푸집</v>
          </cell>
          <cell r="D623" t="str">
            <v>(합판 3회:10-13m)</v>
          </cell>
          <cell r="E623">
            <v>108</v>
          </cell>
          <cell r="F623" t="str">
            <v>M2</v>
          </cell>
          <cell r="G623">
            <v>17960</v>
          </cell>
          <cell r="H623">
            <v>1939680</v>
          </cell>
        </row>
        <row r="624">
          <cell r="B624" t="str">
            <v>d</v>
          </cell>
          <cell r="C624" t="str">
            <v>거푸집</v>
          </cell>
          <cell r="D624" t="str">
            <v>(합판 3회:13-16m)</v>
          </cell>
          <cell r="E624">
            <v>190</v>
          </cell>
          <cell r="F624" t="str">
            <v>M2</v>
          </cell>
          <cell r="G624">
            <v>19070</v>
          </cell>
          <cell r="H624">
            <v>3623300</v>
          </cell>
        </row>
        <row r="625">
          <cell r="B625" t="str">
            <v>e</v>
          </cell>
          <cell r="C625" t="str">
            <v>거푸집</v>
          </cell>
          <cell r="D625" t="str">
            <v>(합판 3회:16-19m)</v>
          </cell>
          <cell r="E625">
            <v>264</v>
          </cell>
          <cell r="F625" t="str">
            <v>M2</v>
          </cell>
          <cell r="G625">
            <v>20170</v>
          </cell>
          <cell r="H625">
            <v>5324880</v>
          </cell>
        </row>
        <row r="626">
          <cell r="B626" t="str">
            <v>f</v>
          </cell>
          <cell r="C626" t="str">
            <v>거푸집</v>
          </cell>
          <cell r="D626" t="str">
            <v>(합판 4회)</v>
          </cell>
          <cell r="E626">
            <v>730</v>
          </cell>
          <cell r="F626" t="str">
            <v>M2</v>
          </cell>
          <cell r="G626">
            <v>13460</v>
          </cell>
          <cell r="H626">
            <v>9825800</v>
          </cell>
        </row>
        <row r="627">
          <cell r="B627" t="str">
            <v>g</v>
          </cell>
          <cell r="C627" t="str">
            <v>거푸집</v>
          </cell>
          <cell r="D627" t="str">
            <v>(합판 6회)</v>
          </cell>
          <cell r="E627">
            <v>205</v>
          </cell>
          <cell r="F627" t="str">
            <v>M2</v>
          </cell>
          <cell r="G627">
            <v>11040</v>
          </cell>
          <cell r="H627">
            <v>2263200</v>
          </cell>
        </row>
        <row r="628">
          <cell r="B628" t="str">
            <v>h</v>
          </cell>
          <cell r="C628" t="str">
            <v>문양거푸집</v>
          </cell>
          <cell r="D628" t="str">
            <v>합성수지(0-7M)</v>
          </cell>
          <cell r="E628">
            <v>196</v>
          </cell>
          <cell r="F628" t="str">
            <v>M2</v>
          </cell>
          <cell r="G628">
            <v>18290</v>
          </cell>
          <cell r="H628">
            <v>3584840</v>
          </cell>
        </row>
        <row r="629">
          <cell r="B629" t="str">
            <v>i</v>
          </cell>
          <cell r="C629" t="str">
            <v>문양거푸집</v>
          </cell>
          <cell r="D629" t="str">
            <v>합성수지(7-10M)</v>
          </cell>
          <cell r="E629">
            <v>173</v>
          </cell>
          <cell r="F629" t="str">
            <v>M2</v>
          </cell>
          <cell r="G629">
            <v>19440</v>
          </cell>
          <cell r="H629">
            <v>3363120</v>
          </cell>
        </row>
        <row r="630">
          <cell r="B630" t="str">
            <v>j</v>
          </cell>
          <cell r="C630" t="str">
            <v>거푸집</v>
          </cell>
          <cell r="D630" t="str">
            <v>(원형 3회:0-7m)</v>
          </cell>
          <cell r="E630">
            <v>329</v>
          </cell>
          <cell r="F630" t="str">
            <v>M2</v>
          </cell>
          <cell r="G630">
            <v>31900</v>
          </cell>
          <cell r="H630">
            <v>10495100</v>
          </cell>
        </row>
        <row r="631">
          <cell r="B631" t="str">
            <v>k</v>
          </cell>
          <cell r="C631" t="str">
            <v>거푸집</v>
          </cell>
          <cell r="D631" t="str">
            <v>(원형 3회:7-10m)</v>
          </cell>
          <cell r="E631">
            <v>134</v>
          </cell>
          <cell r="F631" t="str">
            <v>M2</v>
          </cell>
          <cell r="G631">
            <v>34270</v>
          </cell>
          <cell r="H631">
            <v>4592180</v>
          </cell>
        </row>
        <row r="632">
          <cell r="B632" t="str">
            <v>l</v>
          </cell>
          <cell r="C632" t="str">
            <v>거푸집</v>
          </cell>
          <cell r="D632" t="str">
            <v>(원형 3회:10-13m)</v>
          </cell>
          <cell r="E632">
            <v>87</v>
          </cell>
          <cell r="F632" t="str">
            <v>M2</v>
          </cell>
          <cell r="G632">
            <v>36650</v>
          </cell>
          <cell r="H632">
            <v>3188550</v>
          </cell>
        </row>
        <row r="633">
          <cell r="B633" t="str">
            <v>계</v>
          </cell>
          <cell r="E633">
            <v>0</v>
          </cell>
          <cell r="G633">
            <v>0</v>
          </cell>
          <cell r="H633">
            <v>0</v>
          </cell>
        </row>
        <row r="634">
          <cell r="B634" t="str">
            <v>3.08</v>
          </cell>
          <cell r="C634" t="str">
            <v>강관비계</v>
          </cell>
          <cell r="E634">
            <v>3953</v>
          </cell>
          <cell r="F634" t="str">
            <v>M2</v>
          </cell>
          <cell r="G634">
            <v>6540</v>
          </cell>
          <cell r="H634">
            <v>25852620</v>
          </cell>
        </row>
        <row r="635">
          <cell r="B635" t="str">
            <v>3.09</v>
          </cell>
          <cell r="C635" t="str">
            <v>동 바 리</v>
          </cell>
          <cell r="D635" t="str">
            <v>대야2교</v>
          </cell>
          <cell r="G635">
            <v>0</v>
          </cell>
          <cell r="H635">
            <v>0</v>
          </cell>
        </row>
        <row r="636">
          <cell r="B636" t="str">
            <v>a</v>
          </cell>
          <cell r="C636" t="str">
            <v>강관동바리</v>
          </cell>
          <cell r="D636" t="str">
            <v>교량용</v>
          </cell>
          <cell r="E636">
            <v>1254</v>
          </cell>
          <cell r="F636" t="str">
            <v>공M3</v>
          </cell>
          <cell r="G636">
            <v>12790</v>
          </cell>
          <cell r="H636">
            <v>16038660</v>
          </cell>
        </row>
        <row r="637">
          <cell r="B637" t="str">
            <v>b</v>
          </cell>
          <cell r="C637" t="str">
            <v>동바리</v>
          </cell>
          <cell r="D637" t="str">
            <v>(목재 4회)</v>
          </cell>
          <cell r="E637">
            <v>2731</v>
          </cell>
          <cell r="F637" t="str">
            <v>공M3</v>
          </cell>
          <cell r="G637">
            <v>15300</v>
          </cell>
          <cell r="H637">
            <v>41784300</v>
          </cell>
        </row>
        <row r="638">
          <cell r="B638" t="str">
            <v>소계</v>
          </cell>
          <cell r="E638">
            <v>0</v>
          </cell>
          <cell r="G638">
            <v>0</v>
          </cell>
          <cell r="H638">
            <v>0</v>
          </cell>
        </row>
        <row r="639">
          <cell r="B639" t="str">
            <v>3.10</v>
          </cell>
          <cell r="C639" t="str">
            <v>표면처리</v>
          </cell>
          <cell r="G639">
            <v>0</v>
          </cell>
          <cell r="H639">
            <v>0</v>
          </cell>
        </row>
        <row r="640">
          <cell r="B640" t="str">
            <v>a</v>
          </cell>
          <cell r="C640" t="str">
            <v>슬라브양생</v>
          </cell>
          <cell r="E640">
            <v>2317</v>
          </cell>
          <cell r="F640" t="str">
            <v>M2</v>
          </cell>
          <cell r="G640">
            <v>240</v>
          </cell>
          <cell r="H640">
            <v>556080</v>
          </cell>
        </row>
        <row r="641">
          <cell r="B641" t="str">
            <v>b</v>
          </cell>
          <cell r="C641" t="str">
            <v>데크휘니샤면고르기</v>
          </cell>
          <cell r="E641">
            <v>2317</v>
          </cell>
          <cell r="F641" t="str">
            <v>M2</v>
          </cell>
          <cell r="G641">
            <v>360</v>
          </cell>
          <cell r="H641">
            <v>834120</v>
          </cell>
        </row>
        <row r="642">
          <cell r="B642" t="str">
            <v>계</v>
          </cell>
          <cell r="E642">
            <v>0</v>
          </cell>
          <cell r="G642">
            <v>0</v>
          </cell>
          <cell r="H642">
            <v>0</v>
          </cell>
        </row>
        <row r="643">
          <cell r="B643" t="str">
            <v>3.11</v>
          </cell>
          <cell r="C643" t="str">
            <v>아스팔트방수</v>
          </cell>
          <cell r="E643">
            <v>578</v>
          </cell>
          <cell r="F643" t="str">
            <v>M2</v>
          </cell>
          <cell r="G643">
            <v>3740</v>
          </cell>
          <cell r="H643">
            <v>2161720</v>
          </cell>
        </row>
        <row r="644">
          <cell r="B644" t="str">
            <v>3.12</v>
          </cell>
          <cell r="C644" t="str">
            <v>교면방수</v>
          </cell>
          <cell r="D644" t="str">
            <v>도막방수</v>
          </cell>
          <cell r="E644">
            <v>2317</v>
          </cell>
          <cell r="F644" t="str">
            <v>M2</v>
          </cell>
          <cell r="G644">
            <v>12770</v>
          </cell>
          <cell r="H644">
            <v>29588090</v>
          </cell>
        </row>
        <row r="645">
          <cell r="B645" t="str">
            <v>3.13</v>
          </cell>
          <cell r="C645" t="str">
            <v>시공이음</v>
          </cell>
          <cell r="G645">
            <v>0</v>
          </cell>
          <cell r="H645">
            <v>0</v>
          </cell>
        </row>
        <row r="646">
          <cell r="B646" t="str">
            <v>a</v>
          </cell>
          <cell r="C646" t="str">
            <v>스치로플</v>
          </cell>
          <cell r="D646" t="str">
            <v>T=20㎜</v>
          </cell>
          <cell r="E646">
            <v>133</v>
          </cell>
          <cell r="F646" t="str">
            <v>M2</v>
          </cell>
          <cell r="G646">
            <v>1000</v>
          </cell>
          <cell r="H646">
            <v>133000</v>
          </cell>
        </row>
        <row r="647">
          <cell r="B647" t="str">
            <v>계</v>
          </cell>
          <cell r="E647">
            <v>0</v>
          </cell>
          <cell r="G647">
            <v>0</v>
          </cell>
          <cell r="H647">
            <v>0</v>
          </cell>
        </row>
        <row r="648">
          <cell r="B648" t="str">
            <v>3.14</v>
          </cell>
          <cell r="C648" t="str">
            <v>다웰바</v>
          </cell>
          <cell r="D648" t="str">
            <v>25x600㎜슬래브용</v>
          </cell>
          <cell r="E648">
            <v>96</v>
          </cell>
          <cell r="F648" t="str">
            <v>개</v>
          </cell>
          <cell r="G648">
            <v>6080</v>
          </cell>
          <cell r="H648">
            <v>583680</v>
          </cell>
        </row>
        <row r="649">
          <cell r="B649" t="str">
            <v>3.15</v>
          </cell>
          <cell r="C649" t="str">
            <v>무수축콘크리트</v>
          </cell>
          <cell r="E649">
            <v>9.1259999999999994</v>
          </cell>
          <cell r="F649" t="str">
            <v>M3</v>
          </cell>
          <cell r="G649">
            <v>175000</v>
          </cell>
          <cell r="H649">
            <v>1597050</v>
          </cell>
        </row>
        <row r="650">
          <cell r="B650" t="str">
            <v>3.16</v>
          </cell>
          <cell r="C650" t="str">
            <v>몰 탈</v>
          </cell>
          <cell r="G650">
            <v>0</v>
          </cell>
          <cell r="H650">
            <v>0</v>
          </cell>
        </row>
        <row r="651">
          <cell r="B651" t="str">
            <v>a</v>
          </cell>
          <cell r="C651" t="str">
            <v>무수축몰탈</v>
          </cell>
          <cell r="E651">
            <v>2.46</v>
          </cell>
          <cell r="F651" t="str">
            <v>M3</v>
          </cell>
          <cell r="G651">
            <v>143000</v>
          </cell>
          <cell r="H651">
            <v>351780</v>
          </cell>
        </row>
        <row r="652">
          <cell r="B652" t="str">
            <v>b</v>
          </cell>
          <cell r="C652" t="str">
            <v>몰탈</v>
          </cell>
          <cell r="D652" t="str">
            <v>(1 : 3)</v>
          </cell>
          <cell r="E652">
            <v>8.7200000000000006</v>
          </cell>
          <cell r="F652" t="str">
            <v>M3</v>
          </cell>
          <cell r="G652">
            <v>76000</v>
          </cell>
          <cell r="H652">
            <v>662720</v>
          </cell>
        </row>
        <row r="653">
          <cell r="B653" t="str">
            <v>계</v>
          </cell>
          <cell r="E653">
            <v>0</v>
          </cell>
          <cell r="G653">
            <v>0</v>
          </cell>
          <cell r="H653">
            <v>0</v>
          </cell>
        </row>
        <row r="654">
          <cell r="B654" t="str">
            <v>3.17</v>
          </cell>
          <cell r="C654" t="str">
            <v>신축이음장치</v>
          </cell>
          <cell r="D654" t="str">
            <v>AL JOINT</v>
          </cell>
          <cell r="E654">
            <v>58</v>
          </cell>
          <cell r="F654" t="str">
            <v>M</v>
          </cell>
          <cell r="G654">
            <v>426180</v>
          </cell>
          <cell r="H654">
            <v>24718440</v>
          </cell>
        </row>
        <row r="655">
          <cell r="B655" t="str">
            <v>3.18</v>
          </cell>
          <cell r="C655" t="str">
            <v>교좌장치</v>
          </cell>
          <cell r="G655">
            <v>0</v>
          </cell>
          <cell r="H655">
            <v>0</v>
          </cell>
        </row>
        <row r="656">
          <cell r="B656" t="str">
            <v>a</v>
          </cell>
          <cell r="C656" t="str">
            <v>교좌장치</v>
          </cell>
          <cell r="D656" t="str">
            <v>(양방향:135TON)</v>
          </cell>
          <cell r="E656">
            <v>48</v>
          </cell>
          <cell r="F656" t="str">
            <v>조</v>
          </cell>
          <cell r="G656">
            <v>1768450</v>
          </cell>
          <cell r="H656">
            <v>84885600</v>
          </cell>
        </row>
        <row r="657">
          <cell r="B657" t="str">
            <v>b</v>
          </cell>
          <cell r="C657" t="str">
            <v>교좌장치</v>
          </cell>
          <cell r="D657" t="str">
            <v>(고정: 135TON)</v>
          </cell>
          <cell r="E657">
            <v>4</v>
          </cell>
          <cell r="F657" t="str">
            <v>조</v>
          </cell>
          <cell r="G657">
            <v>2091450</v>
          </cell>
          <cell r="H657">
            <v>8365800</v>
          </cell>
        </row>
        <row r="658">
          <cell r="B658" t="str">
            <v>c</v>
          </cell>
          <cell r="C658" t="str">
            <v>교좌장치</v>
          </cell>
          <cell r="D658" t="str">
            <v>(교축방향:135TON)</v>
          </cell>
          <cell r="E658">
            <v>12</v>
          </cell>
          <cell r="F658" t="str">
            <v>조</v>
          </cell>
          <cell r="G658">
            <v>2066800</v>
          </cell>
          <cell r="H658">
            <v>24801600</v>
          </cell>
        </row>
        <row r="659">
          <cell r="B659" t="str">
            <v>d</v>
          </cell>
          <cell r="C659" t="str">
            <v>교좌장치</v>
          </cell>
          <cell r="D659" t="str">
            <v>(교축직각방향135TON)</v>
          </cell>
          <cell r="E659">
            <v>16</v>
          </cell>
          <cell r="F659" t="str">
            <v>조</v>
          </cell>
          <cell r="G659">
            <v>2066800</v>
          </cell>
          <cell r="H659">
            <v>33068800</v>
          </cell>
        </row>
        <row r="660">
          <cell r="B660" t="str">
            <v>계</v>
          </cell>
          <cell r="E660">
            <v>0</v>
          </cell>
          <cell r="G660">
            <v>0</v>
          </cell>
          <cell r="H660">
            <v>0</v>
          </cell>
        </row>
        <row r="661">
          <cell r="B661" t="str">
            <v>3.19</v>
          </cell>
          <cell r="C661" t="str">
            <v>철근가공조립</v>
          </cell>
          <cell r="G661">
            <v>0</v>
          </cell>
          <cell r="H661">
            <v>0</v>
          </cell>
        </row>
        <row r="662">
          <cell r="B662" t="str">
            <v>a</v>
          </cell>
          <cell r="C662" t="str">
            <v>철근가공조립</v>
          </cell>
          <cell r="D662" t="str">
            <v>(보 통)</v>
          </cell>
          <cell r="E662">
            <v>185.31399999999999</v>
          </cell>
          <cell r="F662" t="str">
            <v>TON</v>
          </cell>
          <cell r="G662">
            <v>249000</v>
          </cell>
          <cell r="H662">
            <v>46143186</v>
          </cell>
        </row>
        <row r="663">
          <cell r="B663" t="str">
            <v>b</v>
          </cell>
          <cell r="C663" t="str">
            <v>철근가공조립</v>
          </cell>
          <cell r="D663" t="str">
            <v>(복 잡)</v>
          </cell>
          <cell r="E663">
            <v>666.81500000000005</v>
          </cell>
          <cell r="F663" t="str">
            <v>TON</v>
          </cell>
          <cell r="G663">
            <v>260000</v>
          </cell>
          <cell r="H663">
            <v>173371900</v>
          </cell>
        </row>
        <row r="664">
          <cell r="B664" t="str">
            <v>계</v>
          </cell>
          <cell r="E664">
            <v>0</v>
          </cell>
          <cell r="G664">
            <v>0</v>
          </cell>
          <cell r="H664">
            <v>0</v>
          </cell>
        </row>
        <row r="665">
          <cell r="B665" t="str">
            <v>3.20</v>
          </cell>
          <cell r="C665" t="str">
            <v>교명주 및 설명판</v>
          </cell>
          <cell r="G665">
            <v>0</v>
          </cell>
          <cell r="H665">
            <v>0</v>
          </cell>
        </row>
        <row r="666">
          <cell r="B666" t="str">
            <v>a</v>
          </cell>
          <cell r="C666" t="str">
            <v>교명주</v>
          </cell>
          <cell r="D666" t="str">
            <v>(화 강 암)</v>
          </cell>
          <cell r="E666">
            <v>4</v>
          </cell>
          <cell r="F666" t="str">
            <v>개</v>
          </cell>
          <cell r="G666">
            <v>1025410</v>
          </cell>
          <cell r="H666">
            <v>4101640</v>
          </cell>
        </row>
        <row r="667">
          <cell r="B667" t="str">
            <v>b</v>
          </cell>
          <cell r="C667" t="str">
            <v>교명판</v>
          </cell>
          <cell r="D667" t="str">
            <v>(400x250x10㎜)</v>
          </cell>
          <cell r="E667">
            <v>4</v>
          </cell>
          <cell r="F667" t="str">
            <v>개</v>
          </cell>
          <cell r="G667">
            <v>42610</v>
          </cell>
          <cell r="H667">
            <v>170440</v>
          </cell>
        </row>
        <row r="668">
          <cell r="B668" t="str">
            <v>c</v>
          </cell>
          <cell r="C668" t="str">
            <v>설명판</v>
          </cell>
          <cell r="D668" t="str">
            <v>(500x300x10㎜)</v>
          </cell>
          <cell r="E668">
            <v>4</v>
          </cell>
          <cell r="F668" t="str">
            <v>개</v>
          </cell>
          <cell r="G668">
            <v>60550</v>
          </cell>
          <cell r="H668">
            <v>242200</v>
          </cell>
        </row>
        <row r="669">
          <cell r="B669" t="str">
            <v>계</v>
          </cell>
          <cell r="E669">
            <v>0</v>
          </cell>
          <cell r="G669">
            <v>0</v>
          </cell>
          <cell r="H669">
            <v>0</v>
          </cell>
        </row>
        <row r="670">
          <cell r="B670" t="str">
            <v>3.21</v>
          </cell>
          <cell r="C670" t="str">
            <v>T.B.M 설치</v>
          </cell>
          <cell r="E670">
            <v>2</v>
          </cell>
          <cell r="F670" t="str">
            <v>개</v>
          </cell>
          <cell r="G670">
            <v>21420</v>
          </cell>
          <cell r="H670">
            <v>42840</v>
          </cell>
        </row>
        <row r="671">
          <cell r="B671" t="str">
            <v>3.22</v>
          </cell>
          <cell r="C671" t="str">
            <v>배수시설</v>
          </cell>
          <cell r="G671">
            <v>0</v>
          </cell>
          <cell r="H671">
            <v>0</v>
          </cell>
        </row>
        <row r="672">
          <cell r="B672" t="str">
            <v>a</v>
          </cell>
          <cell r="C672" t="str">
            <v>연결집수구</v>
          </cell>
          <cell r="E672">
            <v>16</v>
          </cell>
          <cell r="F672" t="str">
            <v>개</v>
          </cell>
          <cell r="G672">
            <v>32300</v>
          </cell>
          <cell r="H672">
            <v>516800</v>
          </cell>
        </row>
        <row r="673">
          <cell r="B673" t="str">
            <v>b</v>
          </cell>
          <cell r="C673" t="str">
            <v>배수관</v>
          </cell>
          <cell r="D673" t="str">
            <v>대야2교</v>
          </cell>
          <cell r="E673">
            <v>1</v>
          </cell>
          <cell r="F673" t="str">
            <v>식</v>
          </cell>
          <cell r="G673">
            <v>275600</v>
          </cell>
          <cell r="H673">
            <v>275600</v>
          </cell>
        </row>
        <row r="674">
          <cell r="B674" t="str">
            <v>계</v>
          </cell>
          <cell r="E674">
            <v>0</v>
          </cell>
          <cell r="G674">
            <v>0</v>
          </cell>
          <cell r="H674">
            <v>0</v>
          </cell>
        </row>
        <row r="675">
          <cell r="B675" t="str">
            <v>3.23</v>
          </cell>
          <cell r="C675" t="str">
            <v>스페이스</v>
          </cell>
          <cell r="G675">
            <v>0</v>
          </cell>
          <cell r="H675">
            <v>0</v>
          </cell>
        </row>
        <row r="676">
          <cell r="B676" t="str">
            <v>a</v>
          </cell>
          <cell r="C676" t="str">
            <v>스페이서</v>
          </cell>
          <cell r="D676" t="str">
            <v>슬래브및하부공</v>
          </cell>
          <cell r="E676">
            <v>3623</v>
          </cell>
          <cell r="F676" t="str">
            <v>M2</v>
          </cell>
          <cell r="G676">
            <v>350</v>
          </cell>
          <cell r="H676">
            <v>1268050</v>
          </cell>
        </row>
        <row r="677">
          <cell r="B677" t="str">
            <v>b</v>
          </cell>
          <cell r="C677" t="str">
            <v>스페이서</v>
          </cell>
          <cell r="D677" t="str">
            <v>벽체용</v>
          </cell>
          <cell r="E677">
            <v>1908</v>
          </cell>
          <cell r="F677" t="str">
            <v>M2</v>
          </cell>
          <cell r="G677">
            <v>490</v>
          </cell>
          <cell r="H677">
            <v>934920</v>
          </cell>
        </row>
        <row r="678">
          <cell r="B678" t="str">
            <v>계</v>
          </cell>
          <cell r="E678">
            <v>0</v>
          </cell>
          <cell r="G678">
            <v>0</v>
          </cell>
          <cell r="H678">
            <v>0</v>
          </cell>
        </row>
        <row r="679">
          <cell r="B679" t="str">
            <v>3.24</v>
          </cell>
          <cell r="C679" t="str">
            <v>PC BEAM</v>
          </cell>
          <cell r="G679">
            <v>0</v>
          </cell>
          <cell r="H679">
            <v>0</v>
          </cell>
        </row>
        <row r="680">
          <cell r="B680" t="str">
            <v>a</v>
          </cell>
          <cell r="C680" t="str">
            <v>P.C빔제작</v>
          </cell>
          <cell r="D680" t="str">
            <v>L=30.0ｍ</v>
          </cell>
          <cell r="E680">
            <v>40</v>
          </cell>
          <cell r="F680" t="str">
            <v>본</v>
          </cell>
          <cell r="G680">
            <v>5944870</v>
          </cell>
          <cell r="H680">
            <v>237794800</v>
          </cell>
        </row>
        <row r="681">
          <cell r="B681" t="str">
            <v>b</v>
          </cell>
          <cell r="C681" t="str">
            <v>P.C빔설치</v>
          </cell>
          <cell r="D681" t="str">
            <v>L=30.0ｍ</v>
          </cell>
          <cell r="E681">
            <v>40</v>
          </cell>
          <cell r="F681" t="str">
            <v>본</v>
          </cell>
          <cell r="G681">
            <v>1053440</v>
          </cell>
          <cell r="H681">
            <v>42137600</v>
          </cell>
        </row>
        <row r="682">
          <cell r="B682" t="str">
            <v>c</v>
          </cell>
          <cell r="C682" t="str">
            <v>전도방지공</v>
          </cell>
          <cell r="E682">
            <v>40</v>
          </cell>
          <cell r="F682" t="str">
            <v>본</v>
          </cell>
          <cell r="G682">
            <v>7580</v>
          </cell>
          <cell r="H682">
            <v>303200</v>
          </cell>
        </row>
        <row r="683">
          <cell r="B683" t="str">
            <v>계</v>
          </cell>
          <cell r="E683">
            <v>0</v>
          </cell>
          <cell r="G683">
            <v>0</v>
          </cell>
          <cell r="H683">
            <v>0</v>
          </cell>
        </row>
        <row r="684">
          <cell r="B684" t="str">
            <v>3.25</v>
          </cell>
          <cell r="C684" t="str">
            <v>강관PILE</v>
          </cell>
          <cell r="G684">
            <v>0</v>
          </cell>
          <cell r="H684">
            <v>0</v>
          </cell>
        </row>
        <row r="685">
          <cell r="B685" t="str">
            <v>a</v>
          </cell>
          <cell r="C685" t="str">
            <v>강관파일자재비.</v>
          </cell>
          <cell r="D685" t="str">
            <v>(D=508mm t=12mm)</v>
          </cell>
          <cell r="E685">
            <v>815</v>
          </cell>
          <cell r="F685" t="str">
            <v>M</v>
          </cell>
          <cell r="G685">
            <v>62340</v>
          </cell>
          <cell r="H685">
            <v>50807100</v>
          </cell>
        </row>
        <row r="686">
          <cell r="B686" t="str">
            <v>b</v>
          </cell>
          <cell r="C686" t="str">
            <v>강관파일항타비,</v>
          </cell>
          <cell r="D686" t="str">
            <v>(508-12mm 15m미만).</v>
          </cell>
          <cell r="E686">
            <v>761</v>
          </cell>
          <cell r="F686" t="str">
            <v>M</v>
          </cell>
          <cell r="G686">
            <v>8530</v>
          </cell>
          <cell r="H686">
            <v>6491330</v>
          </cell>
        </row>
        <row r="687">
          <cell r="B687" t="str">
            <v>c</v>
          </cell>
          <cell r="C687" t="str">
            <v>두부및선단보강볼트식</v>
          </cell>
          <cell r="D687" t="str">
            <v>(D=508mm t=12mm)</v>
          </cell>
          <cell r="E687">
            <v>64</v>
          </cell>
          <cell r="F687" t="str">
            <v>개</v>
          </cell>
          <cell r="G687">
            <v>128660</v>
          </cell>
          <cell r="H687">
            <v>8234240</v>
          </cell>
        </row>
        <row r="688">
          <cell r="B688" t="str">
            <v>계</v>
          </cell>
          <cell r="E688">
            <v>0</v>
          </cell>
          <cell r="G688">
            <v>0</v>
          </cell>
          <cell r="H688">
            <v>0</v>
          </cell>
        </row>
        <row r="689">
          <cell r="B689" t="str">
            <v>3.26</v>
          </cell>
          <cell r="C689" t="str">
            <v>보호블럭</v>
          </cell>
          <cell r="E689">
            <v>642</v>
          </cell>
          <cell r="F689" t="str">
            <v>M2</v>
          </cell>
          <cell r="G689">
            <v>21480</v>
          </cell>
          <cell r="H689">
            <v>13790160</v>
          </cell>
        </row>
        <row r="690">
          <cell r="B690" t="str">
            <v>3.27</v>
          </cell>
          <cell r="C690" t="str">
            <v>부직포(t=2mm)</v>
          </cell>
          <cell r="E690">
            <v>642</v>
          </cell>
          <cell r="F690" t="str">
            <v>M2</v>
          </cell>
          <cell r="G690">
            <v>1000</v>
          </cell>
          <cell r="H690">
            <v>642000</v>
          </cell>
        </row>
        <row r="691">
          <cell r="B691" t="str">
            <v>3.28</v>
          </cell>
          <cell r="C691" t="str">
            <v>신축이음</v>
          </cell>
          <cell r="D691" t="str">
            <v>T=12㎜</v>
          </cell>
          <cell r="E691">
            <v>1.9</v>
          </cell>
          <cell r="F691" t="str">
            <v>M2</v>
          </cell>
          <cell r="G691">
            <v>4530</v>
          </cell>
          <cell r="H691">
            <v>8607</v>
          </cell>
        </row>
        <row r="692">
          <cell r="B692" t="str">
            <v>3.28</v>
          </cell>
          <cell r="C692" t="str">
            <v>수축줄눈</v>
          </cell>
          <cell r="E692">
            <v>38</v>
          </cell>
          <cell r="F692" t="str">
            <v>M</v>
          </cell>
          <cell r="G692">
            <v>4780</v>
          </cell>
          <cell r="H692">
            <v>181640</v>
          </cell>
        </row>
        <row r="693">
          <cell r="B693" t="str">
            <v>3.30</v>
          </cell>
          <cell r="C693" t="str">
            <v>부대시설</v>
          </cell>
          <cell r="G693">
            <v>0</v>
          </cell>
          <cell r="H693">
            <v>0</v>
          </cell>
        </row>
        <row r="694">
          <cell r="B694" t="str">
            <v>a</v>
          </cell>
          <cell r="C694" t="str">
            <v>난간</v>
          </cell>
          <cell r="E694">
            <v>260</v>
          </cell>
          <cell r="F694" t="str">
            <v>M</v>
          </cell>
          <cell r="G694">
            <v>70240</v>
          </cell>
          <cell r="H694">
            <v>18262400</v>
          </cell>
        </row>
        <row r="695">
          <cell r="B695" t="str">
            <v>b</v>
          </cell>
          <cell r="C695" t="str">
            <v>중분대용난간</v>
          </cell>
          <cell r="D695" t="str">
            <v>.</v>
          </cell>
          <cell r="E695">
            <v>242</v>
          </cell>
          <cell r="F695" t="str">
            <v>M</v>
          </cell>
          <cell r="G695">
            <v>51230</v>
          </cell>
          <cell r="H695">
            <v>12397660</v>
          </cell>
        </row>
        <row r="696">
          <cell r="B696" t="str">
            <v>c</v>
          </cell>
          <cell r="C696" t="str">
            <v>전선관</v>
          </cell>
          <cell r="D696" t="str">
            <v>PVCφ100mm</v>
          </cell>
          <cell r="E696">
            <v>534</v>
          </cell>
          <cell r="F696" t="str">
            <v>M</v>
          </cell>
          <cell r="G696">
            <v>2330</v>
          </cell>
          <cell r="H696">
            <v>1244220</v>
          </cell>
        </row>
        <row r="697">
          <cell r="B697" t="str">
            <v>d</v>
          </cell>
          <cell r="C697" t="str">
            <v>전선관</v>
          </cell>
          <cell r="D697" t="str">
            <v>PVCφ150mm</v>
          </cell>
          <cell r="E697">
            <v>267</v>
          </cell>
          <cell r="F697" t="str">
            <v>M</v>
          </cell>
          <cell r="G697">
            <v>4400</v>
          </cell>
          <cell r="H697">
            <v>1174800</v>
          </cell>
        </row>
        <row r="698">
          <cell r="B698" t="str">
            <v>e</v>
          </cell>
          <cell r="C698" t="str">
            <v>NOTCH</v>
          </cell>
          <cell r="E698">
            <v>480</v>
          </cell>
          <cell r="F698" t="str">
            <v>M2</v>
          </cell>
          <cell r="G698">
            <v>21420</v>
          </cell>
          <cell r="H698">
            <v>10281600</v>
          </cell>
        </row>
        <row r="699">
          <cell r="B699" t="str">
            <v>f</v>
          </cell>
          <cell r="C699" t="str">
            <v>교각 안전점검 시설</v>
          </cell>
          <cell r="D699" t="str">
            <v>대야2교</v>
          </cell>
          <cell r="E699">
            <v>3</v>
          </cell>
          <cell r="F699" t="str">
            <v>개소</v>
          </cell>
          <cell r="G699">
            <v>13645000</v>
          </cell>
          <cell r="H699">
            <v>40935000</v>
          </cell>
        </row>
        <row r="700">
          <cell r="B700" t="str">
            <v>계</v>
          </cell>
          <cell r="E700">
            <v>0</v>
          </cell>
          <cell r="G700">
            <v>0</v>
          </cell>
          <cell r="H700">
            <v>0</v>
          </cell>
        </row>
        <row r="701">
          <cell r="B701" t="str">
            <v>합계</v>
          </cell>
          <cell r="E701">
            <v>0</v>
          </cell>
          <cell r="G701">
            <v>0</v>
          </cell>
          <cell r="H701">
            <v>0</v>
          </cell>
        </row>
        <row r="702">
          <cell r="B702" t="str">
            <v>G.</v>
          </cell>
          <cell r="C702" t="str">
            <v>옹 벽 공</v>
          </cell>
          <cell r="G702">
            <v>0</v>
          </cell>
          <cell r="H702">
            <v>0</v>
          </cell>
        </row>
        <row r="703">
          <cell r="B703" t="str">
            <v>3.01</v>
          </cell>
          <cell r="C703" t="str">
            <v>구조물터파기</v>
          </cell>
          <cell r="D703" t="str">
            <v>육상 토사(0-4ｍ)</v>
          </cell>
          <cell r="E703">
            <v>1455</v>
          </cell>
          <cell r="F703" t="str">
            <v>M3</v>
          </cell>
          <cell r="G703">
            <v>2310</v>
          </cell>
          <cell r="H703">
            <v>3361050</v>
          </cell>
        </row>
        <row r="704">
          <cell r="B704" t="str">
            <v>3.02</v>
          </cell>
          <cell r="C704" t="str">
            <v>되메우기및다짐</v>
          </cell>
          <cell r="D704" t="str">
            <v>(기계50%+인력50%)</v>
          </cell>
          <cell r="E704">
            <v>339</v>
          </cell>
          <cell r="F704" t="str">
            <v>M3</v>
          </cell>
          <cell r="G704">
            <v>3180</v>
          </cell>
          <cell r="H704">
            <v>1078020</v>
          </cell>
        </row>
        <row r="705">
          <cell r="B705" t="str">
            <v>3.03</v>
          </cell>
          <cell r="C705" t="str">
            <v>잔토</v>
          </cell>
          <cell r="E705">
            <v>1116</v>
          </cell>
          <cell r="F705" t="str">
            <v>M3</v>
          </cell>
          <cell r="G705">
            <v>5400</v>
          </cell>
          <cell r="H705">
            <v>6026400</v>
          </cell>
        </row>
        <row r="706">
          <cell r="B706" t="str">
            <v>3.04</v>
          </cell>
          <cell r="C706" t="str">
            <v>콘크리트타설</v>
          </cell>
          <cell r="D706" t="str">
            <v>무근(25-210-8)</v>
          </cell>
          <cell r="E706">
            <v>234</v>
          </cell>
          <cell r="F706" t="str">
            <v>M3</v>
          </cell>
          <cell r="G706">
            <v>59930</v>
          </cell>
          <cell r="H706">
            <v>14023620</v>
          </cell>
        </row>
        <row r="707">
          <cell r="B707" t="str">
            <v>3.05</v>
          </cell>
          <cell r="C707" t="str">
            <v>거푸집</v>
          </cell>
          <cell r="D707" t="str">
            <v>(합판 4회)</v>
          </cell>
          <cell r="E707">
            <v>585</v>
          </cell>
          <cell r="F707" t="str">
            <v>M2</v>
          </cell>
          <cell r="G707">
            <v>13460</v>
          </cell>
          <cell r="H707">
            <v>7874100</v>
          </cell>
        </row>
        <row r="708">
          <cell r="B708" t="str">
            <v>3.06</v>
          </cell>
          <cell r="C708" t="str">
            <v>유공관</v>
          </cell>
          <cell r="D708" t="str">
            <v>150M/M</v>
          </cell>
          <cell r="E708">
            <v>585</v>
          </cell>
          <cell r="F708" t="str">
            <v>M</v>
          </cell>
          <cell r="G708">
            <v>5820</v>
          </cell>
          <cell r="H708">
            <v>3404700</v>
          </cell>
        </row>
        <row r="709">
          <cell r="B709" t="str">
            <v>3.07</v>
          </cell>
          <cell r="C709" t="str">
            <v>블럭쌓기</v>
          </cell>
          <cell r="G709">
            <v>0</v>
          </cell>
          <cell r="H709">
            <v>0</v>
          </cell>
        </row>
        <row r="710">
          <cell r="B710" t="str">
            <v>a</v>
          </cell>
          <cell r="C710" t="str">
            <v>블럭쌓기</v>
          </cell>
          <cell r="D710" t="str">
            <v>캡형</v>
          </cell>
          <cell r="E710">
            <v>62</v>
          </cell>
          <cell r="F710" t="str">
            <v>M2</v>
          </cell>
          <cell r="G710">
            <v>109960</v>
          </cell>
          <cell r="H710">
            <v>6817520</v>
          </cell>
        </row>
        <row r="711">
          <cell r="B711" t="str">
            <v>b</v>
          </cell>
          <cell r="C711" t="str">
            <v>블럭쌓기</v>
          </cell>
          <cell r="D711" t="str">
            <v>표준형</v>
          </cell>
          <cell r="E711">
            <v>3453</v>
          </cell>
          <cell r="F711" t="str">
            <v>M2</v>
          </cell>
          <cell r="G711">
            <v>92770</v>
          </cell>
          <cell r="H711">
            <v>320334810</v>
          </cell>
        </row>
        <row r="712">
          <cell r="B712" t="str">
            <v>계</v>
          </cell>
          <cell r="E712">
            <v>0</v>
          </cell>
          <cell r="G712">
            <v>0</v>
          </cell>
          <cell r="H712">
            <v>0</v>
          </cell>
        </row>
        <row r="713">
          <cell r="B713" t="str">
            <v>3.08</v>
          </cell>
          <cell r="C713" t="str">
            <v>RECO-MESH설치</v>
          </cell>
          <cell r="G713">
            <v>0</v>
          </cell>
          <cell r="H713">
            <v>0</v>
          </cell>
        </row>
        <row r="714">
          <cell r="B714" t="str">
            <v>a</v>
          </cell>
          <cell r="C714" t="str">
            <v>RECO-MESH설치</v>
          </cell>
          <cell r="D714" t="str">
            <v>TYPE-1</v>
          </cell>
          <cell r="E714">
            <v>3259</v>
          </cell>
          <cell r="F714" t="str">
            <v>M2</v>
          </cell>
          <cell r="G714">
            <v>6590</v>
          </cell>
          <cell r="H714">
            <v>21476810</v>
          </cell>
        </row>
        <row r="715">
          <cell r="B715" t="str">
            <v>b</v>
          </cell>
          <cell r="C715" t="str">
            <v>RECO-MESH설치</v>
          </cell>
          <cell r="D715" t="str">
            <v>TYPE-2</v>
          </cell>
          <cell r="E715">
            <v>13660</v>
          </cell>
          <cell r="F715" t="str">
            <v>M2</v>
          </cell>
          <cell r="G715">
            <v>8820</v>
          </cell>
          <cell r="H715">
            <v>120481200</v>
          </cell>
        </row>
        <row r="716">
          <cell r="B716" t="str">
            <v>c</v>
          </cell>
          <cell r="C716" t="str">
            <v>RECO-MESH설치</v>
          </cell>
          <cell r="D716" t="str">
            <v>TYPE-3</v>
          </cell>
          <cell r="E716">
            <v>12868</v>
          </cell>
          <cell r="F716" t="str">
            <v>M2</v>
          </cell>
          <cell r="G716">
            <v>11140</v>
          </cell>
          <cell r="H716">
            <v>143349520</v>
          </cell>
        </row>
        <row r="717">
          <cell r="B717" t="str">
            <v>계</v>
          </cell>
          <cell r="E717">
            <v>0</v>
          </cell>
          <cell r="G717">
            <v>0</v>
          </cell>
          <cell r="H717">
            <v>0</v>
          </cell>
        </row>
        <row r="718">
          <cell r="B718" t="str">
            <v>3.09</v>
          </cell>
          <cell r="C718" t="str">
            <v>블럭운반</v>
          </cell>
          <cell r="G718">
            <v>0</v>
          </cell>
          <cell r="H718">
            <v>0</v>
          </cell>
        </row>
        <row r="719">
          <cell r="B719" t="str">
            <v>a</v>
          </cell>
          <cell r="C719" t="str">
            <v>블럭운반</v>
          </cell>
          <cell r="D719" t="str">
            <v>캡형</v>
          </cell>
          <cell r="E719">
            <v>62</v>
          </cell>
          <cell r="F719" t="str">
            <v>M2</v>
          </cell>
          <cell r="G719">
            <v>15730</v>
          </cell>
          <cell r="H719">
            <v>975260</v>
          </cell>
        </row>
        <row r="720">
          <cell r="B720" t="str">
            <v>b</v>
          </cell>
          <cell r="C720" t="str">
            <v>블럭운반</v>
          </cell>
          <cell r="D720" t="str">
            <v>표준형</v>
          </cell>
          <cell r="E720">
            <v>3453</v>
          </cell>
          <cell r="F720" t="str">
            <v>M2</v>
          </cell>
          <cell r="G720">
            <v>15730</v>
          </cell>
          <cell r="H720">
            <v>54315690</v>
          </cell>
        </row>
        <row r="721">
          <cell r="B721" t="str">
            <v>계</v>
          </cell>
          <cell r="E721">
            <v>0</v>
          </cell>
          <cell r="G721">
            <v>0</v>
          </cell>
          <cell r="H721">
            <v>0</v>
          </cell>
        </row>
        <row r="722">
          <cell r="B722" t="str">
            <v>합계</v>
          </cell>
          <cell r="E722">
            <v>0</v>
          </cell>
          <cell r="G722">
            <v>0</v>
          </cell>
          <cell r="H722">
            <v>0</v>
          </cell>
        </row>
        <row r="723">
          <cell r="B723" t="str">
            <v>총계</v>
          </cell>
          <cell r="E723">
            <v>0</v>
          </cell>
          <cell r="G723">
            <v>0</v>
          </cell>
          <cell r="H723">
            <v>0</v>
          </cell>
        </row>
        <row r="724">
          <cell r="B724" t="str">
            <v>4.00</v>
          </cell>
          <cell r="C724" t="str">
            <v>터    널    공</v>
          </cell>
          <cell r="G724">
            <v>0</v>
          </cell>
          <cell r="H724">
            <v>5624271894</v>
          </cell>
        </row>
        <row r="725">
          <cell r="B725" t="str">
            <v>4.01</v>
          </cell>
          <cell r="C725" t="str">
            <v>굴착</v>
          </cell>
          <cell r="G725">
            <v>0</v>
          </cell>
          <cell r="H725">
            <v>0</v>
          </cell>
        </row>
        <row r="726">
          <cell r="B726" t="str">
            <v>a</v>
          </cell>
          <cell r="C726" t="str">
            <v>전단면굴착</v>
          </cell>
          <cell r="G726">
            <v>0</v>
          </cell>
          <cell r="H726">
            <v>0</v>
          </cell>
        </row>
        <row r="727">
          <cell r="B727" t="str">
            <v>a-1</v>
          </cell>
          <cell r="C727" t="str">
            <v>표준단면-2</v>
          </cell>
          <cell r="E727">
            <v>40203</v>
          </cell>
          <cell r="F727" t="str">
            <v>M3</v>
          </cell>
          <cell r="G727">
            <v>19320</v>
          </cell>
          <cell r="H727">
            <v>776721960</v>
          </cell>
        </row>
        <row r="728">
          <cell r="B728" t="str">
            <v>a-2</v>
          </cell>
          <cell r="C728" t="str">
            <v>표준단면-3</v>
          </cell>
          <cell r="E728">
            <v>9893</v>
          </cell>
          <cell r="F728" t="str">
            <v>M3</v>
          </cell>
          <cell r="G728">
            <v>19070</v>
          </cell>
          <cell r="H728">
            <v>188659510</v>
          </cell>
        </row>
        <row r="729">
          <cell r="B729" t="str">
            <v>소계</v>
          </cell>
          <cell r="E729">
            <v>0</v>
          </cell>
          <cell r="G729">
            <v>0</v>
          </cell>
          <cell r="H729">
            <v>0</v>
          </cell>
        </row>
        <row r="730">
          <cell r="B730" t="str">
            <v>b</v>
          </cell>
          <cell r="C730" t="str">
            <v>반단면굴착</v>
          </cell>
          <cell r="G730">
            <v>0</v>
          </cell>
          <cell r="H730">
            <v>0</v>
          </cell>
        </row>
        <row r="731">
          <cell r="B731" t="str">
            <v>b-1</v>
          </cell>
          <cell r="C731" t="str">
            <v>표준단면-4</v>
          </cell>
          <cell r="G731">
            <v>0</v>
          </cell>
          <cell r="H731">
            <v>0</v>
          </cell>
        </row>
        <row r="732">
          <cell r="B732" t="str">
            <v>b-1-a</v>
          </cell>
          <cell r="C732" t="str">
            <v>상부굴착</v>
          </cell>
          <cell r="D732" t="str">
            <v>type-4</v>
          </cell>
          <cell r="E732">
            <v>1755</v>
          </cell>
          <cell r="F732" t="str">
            <v>M3</v>
          </cell>
          <cell r="G732">
            <v>21270</v>
          </cell>
          <cell r="H732">
            <v>37328850</v>
          </cell>
        </row>
        <row r="733">
          <cell r="B733" t="str">
            <v>b-1-b</v>
          </cell>
          <cell r="C733" t="str">
            <v>하부굴착</v>
          </cell>
          <cell r="D733" t="str">
            <v>type-4</v>
          </cell>
          <cell r="E733">
            <v>1521</v>
          </cell>
          <cell r="F733" t="str">
            <v>M3</v>
          </cell>
          <cell r="G733">
            <v>18950</v>
          </cell>
          <cell r="H733">
            <v>28822950</v>
          </cell>
        </row>
        <row r="734">
          <cell r="B734" t="str">
            <v>소계</v>
          </cell>
          <cell r="E734">
            <v>0</v>
          </cell>
          <cell r="G734">
            <v>0</v>
          </cell>
          <cell r="H734">
            <v>0</v>
          </cell>
        </row>
        <row r="735">
          <cell r="B735" t="str">
            <v>계</v>
          </cell>
          <cell r="E735">
            <v>0</v>
          </cell>
          <cell r="G735">
            <v>0</v>
          </cell>
          <cell r="H735">
            <v>0</v>
          </cell>
        </row>
        <row r="736">
          <cell r="B736" t="str">
            <v>4.02</v>
          </cell>
          <cell r="C736" t="str">
            <v>기술사용료</v>
          </cell>
          <cell r="D736" t="str">
            <v>분착식 다단발파</v>
          </cell>
          <cell r="E736">
            <v>1</v>
          </cell>
          <cell r="F736" t="str">
            <v>식</v>
          </cell>
          <cell r="G736">
            <v>57100400</v>
          </cell>
          <cell r="H736">
            <v>57100400</v>
          </cell>
        </row>
        <row r="737">
          <cell r="B737" t="str">
            <v>4-03</v>
          </cell>
          <cell r="C737" t="str">
            <v>버럭처리</v>
          </cell>
          <cell r="G737">
            <v>0</v>
          </cell>
          <cell r="H737">
            <v>0</v>
          </cell>
        </row>
        <row r="738">
          <cell r="B738" t="str">
            <v>a</v>
          </cell>
          <cell r="C738" t="str">
            <v>전단면버럭처리</v>
          </cell>
          <cell r="G738">
            <v>0</v>
          </cell>
          <cell r="H738">
            <v>0</v>
          </cell>
        </row>
        <row r="739">
          <cell r="B739" t="str">
            <v>a-1</v>
          </cell>
          <cell r="C739" t="str">
            <v>표준단면</v>
          </cell>
          <cell r="D739" t="str">
            <v>type-2</v>
          </cell>
          <cell r="E739">
            <v>40419</v>
          </cell>
          <cell r="F739" t="str">
            <v>M3</v>
          </cell>
          <cell r="G739">
            <v>5230</v>
          </cell>
          <cell r="H739">
            <v>211391370</v>
          </cell>
        </row>
        <row r="740">
          <cell r="B740" t="str">
            <v>a-2</v>
          </cell>
          <cell r="C740" t="str">
            <v>표준단면</v>
          </cell>
          <cell r="D740" t="str">
            <v>type-3</v>
          </cell>
          <cell r="E740">
            <v>9974</v>
          </cell>
          <cell r="F740" t="str">
            <v>M3</v>
          </cell>
          <cell r="G740">
            <v>5270</v>
          </cell>
          <cell r="H740">
            <v>52562980</v>
          </cell>
        </row>
        <row r="741">
          <cell r="B741" t="str">
            <v>소계</v>
          </cell>
          <cell r="E741">
            <v>0</v>
          </cell>
          <cell r="G741">
            <v>0</v>
          </cell>
          <cell r="H741">
            <v>0</v>
          </cell>
        </row>
        <row r="742">
          <cell r="B742" t="str">
            <v>b</v>
          </cell>
          <cell r="C742" t="str">
            <v>반단면버럭처리</v>
          </cell>
          <cell r="G742">
            <v>0</v>
          </cell>
          <cell r="H742">
            <v>0</v>
          </cell>
        </row>
        <row r="743">
          <cell r="B743" t="str">
            <v>b-1-a</v>
          </cell>
          <cell r="C743" t="str">
            <v>상부단면</v>
          </cell>
          <cell r="D743" t="str">
            <v>type-4</v>
          </cell>
          <cell r="E743">
            <v>1785</v>
          </cell>
          <cell r="F743" t="str">
            <v>M3</v>
          </cell>
          <cell r="G743">
            <v>6970</v>
          </cell>
          <cell r="H743">
            <v>12441450</v>
          </cell>
        </row>
        <row r="744">
          <cell r="B744" t="str">
            <v>b-1-b</v>
          </cell>
          <cell r="C744" t="str">
            <v>하부단면</v>
          </cell>
          <cell r="D744" t="str">
            <v>type-4</v>
          </cell>
          <cell r="E744">
            <v>1529</v>
          </cell>
          <cell r="F744" t="str">
            <v>M3</v>
          </cell>
          <cell r="G744">
            <v>5410</v>
          </cell>
          <cell r="H744">
            <v>8271890</v>
          </cell>
        </row>
        <row r="745">
          <cell r="B745" t="str">
            <v>소계</v>
          </cell>
          <cell r="E745">
            <v>0</v>
          </cell>
          <cell r="G745">
            <v>0</v>
          </cell>
          <cell r="H745">
            <v>0</v>
          </cell>
        </row>
        <row r="746">
          <cell r="B746" t="str">
            <v>계</v>
          </cell>
          <cell r="E746">
            <v>0</v>
          </cell>
          <cell r="G746">
            <v>0</v>
          </cell>
          <cell r="H746">
            <v>0</v>
          </cell>
        </row>
        <row r="747">
          <cell r="B747" t="str">
            <v>4.04</v>
          </cell>
          <cell r="C747" t="str">
            <v>지보공</v>
          </cell>
          <cell r="G747">
            <v>0</v>
          </cell>
          <cell r="H747">
            <v>0</v>
          </cell>
        </row>
        <row r="748">
          <cell r="B748" t="str">
            <v>a</v>
          </cell>
          <cell r="C748" t="str">
            <v>TYPE-4</v>
          </cell>
          <cell r="E748">
            <v>27</v>
          </cell>
          <cell r="F748" t="str">
            <v>조</v>
          </cell>
          <cell r="G748">
            <v>635520</v>
          </cell>
          <cell r="H748">
            <v>17159040</v>
          </cell>
        </row>
        <row r="749">
          <cell r="B749" t="str">
            <v>b</v>
          </cell>
          <cell r="C749" t="str">
            <v>숏크리트공</v>
          </cell>
          <cell r="G749">
            <v>0</v>
          </cell>
          <cell r="H749">
            <v>0</v>
          </cell>
        </row>
        <row r="750">
          <cell r="B750" t="str">
            <v>b-1</v>
          </cell>
          <cell r="C750" t="str">
            <v>TYPE-2</v>
          </cell>
          <cell r="E750">
            <v>1382</v>
          </cell>
          <cell r="F750" t="str">
            <v>M3</v>
          </cell>
          <cell r="G750">
            <v>206190</v>
          </cell>
          <cell r="H750">
            <v>284954580</v>
          </cell>
        </row>
        <row r="751">
          <cell r="B751" t="str">
            <v>b-2</v>
          </cell>
          <cell r="C751" t="str">
            <v>TYPE-3</v>
          </cell>
          <cell r="E751">
            <v>518</v>
          </cell>
          <cell r="F751" t="str">
            <v>M3</v>
          </cell>
          <cell r="G751">
            <v>197180</v>
          </cell>
          <cell r="H751">
            <v>102139240</v>
          </cell>
        </row>
        <row r="752">
          <cell r="B752" t="str">
            <v>b-3</v>
          </cell>
          <cell r="C752" t="str">
            <v>TYPE-4</v>
          </cell>
          <cell r="E752">
            <v>239</v>
          </cell>
          <cell r="F752" t="str">
            <v>M3</v>
          </cell>
          <cell r="G752">
            <v>196720</v>
          </cell>
          <cell r="H752">
            <v>47016080</v>
          </cell>
        </row>
        <row r="753">
          <cell r="B753" t="str">
            <v>소계</v>
          </cell>
          <cell r="E753">
            <v>0</v>
          </cell>
          <cell r="G753">
            <v>0</v>
          </cell>
          <cell r="H753">
            <v>0</v>
          </cell>
        </row>
        <row r="754">
          <cell r="B754" t="str">
            <v>계</v>
          </cell>
          <cell r="E754">
            <v>0</v>
          </cell>
          <cell r="G754">
            <v>0</v>
          </cell>
          <cell r="H754">
            <v>0</v>
          </cell>
        </row>
        <row r="755">
          <cell r="B755" t="str">
            <v>4.05</v>
          </cell>
          <cell r="C755" t="str">
            <v>ROCK BOLT</v>
          </cell>
          <cell r="G755">
            <v>0</v>
          </cell>
          <cell r="H755">
            <v>0</v>
          </cell>
        </row>
        <row r="756">
          <cell r="B756" t="str">
            <v>a</v>
          </cell>
          <cell r="C756" t="str">
            <v>표준단면-2</v>
          </cell>
          <cell r="G756">
            <v>0</v>
          </cell>
          <cell r="H756">
            <v>0</v>
          </cell>
        </row>
        <row r="757">
          <cell r="B757" t="str">
            <v>a-1</v>
          </cell>
          <cell r="C757" t="str">
            <v>상부단면</v>
          </cell>
          <cell r="D757" t="str">
            <v>type-2</v>
          </cell>
          <cell r="E757">
            <v>1253</v>
          </cell>
          <cell r="F757" t="str">
            <v>조</v>
          </cell>
          <cell r="G757">
            <v>204810</v>
          </cell>
          <cell r="H757">
            <v>256626930</v>
          </cell>
        </row>
        <row r="758">
          <cell r="B758" t="str">
            <v>a-2</v>
          </cell>
          <cell r="C758" t="str">
            <v>하부단면</v>
          </cell>
          <cell r="D758" t="str">
            <v>type-2</v>
          </cell>
          <cell r="E758">
            <v>285</v>
          </cell>
          <cell r="F758" t="str">
            <v>조</v>
          </cell>
          <cell r="G758">
            <v>240590</v>
          </cell>
          <cell r="H758">
            <v>68568150</v>
          </cell>
        </row>
        <row r="759">
          <cell r="B759" t="str">
            <v>소계</v>
          </cell>
          <cell r="E759">
            <v>0</v>
          </cell>
          <cell r="G759">
            <v>0</v>
          </cell>
          <cell r="H759">
            <v>0</v>
          </cell>
        </row>
        <row r="760">
          <cell r="B760" t="str">
            <v>b</v>
          </cell>
          <cell r="C760" t="str">
            <v>표준단면-3</v>
          </cell>
          <cell r="G760">
            <v>0</v>
          </cell>
          <cell r="H760">
            <v>0</v>
          </cell>
        </row>
        <row r="761">
          <cell r="B761" t="str">
            <v>b-1</v>
          </cell>
          <cell r="C761" t="str">
            <v>상부단면</v>
          </cell>
          <cell r="D761" t="str">
            <v>type-3</v>
          </cell>
          <cell r="E761">
            <v>527</v>
          </cell>
          <cell r="F761" t="str">
            <v>조</v>
          </cell>
          <cell r="G761">
            <v>168850</v>
          </cell>
          <cell r="H761">
            <v>88983950</v>
          </cell>
        </row>
        <row r="762">
          <cell r="B762" t="str">
            <v>b-2</v>
          </cell>
          <cell r="C762" t="str">
            <v>하부단면</v>
          </cell>
          <cell r="D762" t="str">
            <v>type-3</v>
          </cell>
          <cell r="E762">
            <v>372</v>
          </cell>
          <cell r="F762" t="str">
            <v>조</v>
          </cell>
          <cell r="G762">
            <v>185920</v>
          </cell>
          <cell r="H762">
            <v>69162240</v>
          </cell>
        </row>
        <row r="763">
          <cell r="B763" t="str">
            <v>소계</v>
          </cell>
          <cell r="E763">
            <v>0</v>
          </cell>
          <cell r="G763">
            <v>0</v>
          </cell>
          <cell r="H763">
            <v>0</v>
          </cell>
        </row>
        <row r="764">
          <cell r="B764" t="str">
            <v>c</v>
          </cell>
          <cell r="C764" t="str">
            <v>표준단면-4</v>
          </cell>
          <cell r="G764">
            <v>0</v>
          </cell>
          <cell r="H764">
            <v>0</v>
          </cell>
        </row>
        <row r="765">
          <cell r="B765" t="str">
            <v>c-1</v>
          </cell>
          <cell r="C765" t="str">
            <v>상부단면</v>
          </cell>
          <cell r="D765" t="str">
            <v>type-4</v>
          </cell>
          <cell r="E765">
            <v>227</v>
          </cell>
          <cell r="F765" t="str">
            <v>조</v>
          </cell>
          <cell r="G765">
            <v>177580</v>
          </cell>
          <cell r="H765">
            <v>40310660</v>
          </cell>
        </row>
        <row r="766">
          <cell r="B766" t="str">
            <v>c-2</v>
          </cell>
          <cell r="C766" t="str">
            <v>하부단면</v>
          </cell>
          <cell r="D766" t="str">
            <v>type-4</v>
          </cell>
          <cell r="E766">
            <v>160</v>
          </cell>
          <cell r="F766" t="str">
            <v>조</v>
          </cell>
          <cell r="G766">
            <v>176080</v>
          </cell>
          <cell r="H766">
            <v>28172800</v>
          </cell>
        </row>
        <row r="767">
          <cell r="B767" t="str">
            <v>소계</v>
          </cell>
          <cell r="E767">
            <v>0</v>
          </cell>
          <cell r="G767">
            <v>0</v>
          </cell>
          <cell r="H767">
            <v>0</v>
          </cell>
        </row>
        <row r="768">
          <cell r="B768" t="str">
            <v>계</v>
          </cell>
          <cell r="E768">
            <v>0</v>
          </cell>
          <cell r="G768">
            <v>0</v>
          </cell>
          <cell r="H768">
            <v>0</v>
          </cell>
        </row>
        <row r="769">
          <cell r="B769" t="str">
            <v>4.06</v>
          </cell>
          <cell r="C769" t="str">
            <v>방수공</v>
          </cell>
          <cell r="G769">
            <v>0</v>
          </cell>
          <cell r="H769">
            <v>0</v>
          </cell>
        </row>
        <row r="770">
          <cell r="B770" t="str">
            <v>a</v>
          </cell>
          <cell r="C770" t="str">
            <v>방수막및부직포</v>
          </cell>
          <cell r="E770">
            <v>15175</v>
          </cell>
          <cell r="F770" t="str">
            <v>M2</v>
          </cell>
          <cell r="G770">
            <v>15480</v>
          </cell>
          <cell r="H770">
            <v>234909000</v>
          </cell>
        </row>
        <row r="771">
          <cell r="B771" t="str">
            <v>b</v>
          </cell>
          <cell r="C771" t="str">
            <v>FILTER CONCRETE</v>
          </cell>
          <cell r="E771">
            <v>29</v>
          </cell>
          <cell r="F771" t="str">
            <v>M3</v>
          </cell>
          <cell r="G771">
            <v>50580</v>
          </cell>
          <cell r="H771">
            <v>1466820</v>
          </cell>
        </row>
        <row r="772">
          <cell r="B772" t="str">
            <v>계</v>
          </cell>
          <cell r="E772">
            <v>0</v>
          </cell>
          <cell r="G772">
            <v>0</v>
          </cell>
          <cell r="H772">
            <v>0</v>
          </cell>
        </row>
        <row r="773">
          <cell r="B773" t="str">
            <v>4.07</v>
          </cell>
          <cell r="C773" t="str">
            <v>배수공</v>
          </cell>
          <cell r="G773">
            <v>0</v>
          </cell>
          <cell r="H773">
            <v>0</v>
          </cell>
        </row>
        <row r="774">
          <cell r="B774" t="str">
            <v>a</v>
          </cell>
          <cell r="C774" t="str">
            <v>유공관(터널용)</v>
          </cell>
          <cell r="D774" t="str">
            <v>100M/M</v>
          </cell>
          <cell r="E774">
            <v>1360</v>
          </cell>
          <cell r="F774" t="str">
            <v>M</v>
          </cell>
          <cell r="G774">
            <v>2610</v>
          </cell>
          <cell r="H774">
            <v>3549600</v>
          </cell>
        </row>
        <row r="775">
          <cell r="B775" t="str">
            <v>b</v>
          </cell>
          <cell r="C775" t="str">
            <v>부직포(t=2mm)</v>
          </cell>
          <cell r="E775">
            <v>555</v>
          </cell>
          <cell r="F775" t="str">
            <v>M2</v>
          </cell>
          <cell r="G775">
            <v>1000</v>
          </cell>
          <cell r="H775">
            <v>555000</v>
          </cell>
        </row>
        <row r="776">
          <cell r="B776" t="str">
            <v>c</v>
          </cell>
          <cell r="C776" t="str">
            <v>배수파이프</v>
          </cell>
          <cell r="D776" t="str">
            <v>PVCφ100㎜</v>
          </cell>
          <cell r="E776">
            <v>118</v>
          </cell>
          <cell r="F776" t="str">
            <v>M</v>
          </cell>
          <cell r="G776">
            <v>2460</v>
          </cell>
          <cell r="H776">
            <v>290280</v>
          </cell>
        </row>
        <row r="777">
          <cell r="B777" t="str">
            <v>e</v>
          </cell>
          <cell r="C777" t="str">
            <v>배수파이프</v>
          </cell>
          <cell r="D777" t="str">
            <v>PVCφ50㎜</v>
          </cell>
          <cell r="E777">
            <v>20</v>
          </cell>
          <cell r="F777" t="str">
            <v>M</v>
          </cell>
          <cell r="G777">
            <v>740</v>
          </cell>
          <cell r="H777">
            <v>14800</v>
          </cell>
        </row>
        <row r="778">
          <cell r="B778" t="str">
            <v>f</v>
          </cell>
          <cell r="C778" t="str">
            <v>누수지점유도배수</v>
          </cell>
          <cell r="D778" t="str">
            <v>용수처리</v>
          </cell>
          <cell r="E778">
            <v>454</v>
          </cell>
          <cell r="F778" t="str">
            <v>M</v>
          </cell>
          <cell r="G778">
            <v>3000</v>
          </cell>
          <cell r="H778">
            <v>1362000</v>
          </cell>
        </row>
        <row r="779">
          <cell r="B779" t="str">
            <v>g</v>
          </cell>
          <cell r="C779" t="str">
            <v>거푸집</v>
          </cell>
          <cell r="D779" t="str">
            <v>(합판 3회)</v>
          </cell>
          <cell r="E779">
            <v>2244</v>
          </cell>
          <cell r="F779" t="str">
            <v>M2</v>
          </cell>
          <cell r="G779">
            <v>15740</v>
          </cell>
          <cell r="H779">
            <v>35320560</v>
          </cell>
        </row>
        <row r="780">
          <cell r="B780" t="str">
            <v>h</v>
          </cell>
          <cell r="C780" t="str">
            <v>철근가공조립</v>
          </cell>
          <cell r="D780" t="str">
            <v>(간 단)</v>
          </cell>
          <cell r="E780">
            <v>56.673000000000002</v>
          </cell>
          <cell r="F780" t="str">
            <v>TON</v>
          </cell>
          <cell r="G780">
            <v>229000</v>
          </cell>
          <cell r="H780">
            <v>12978117</v>
          </cell>
        </row>
        <row r="781">
          <cell r="B781" t="str">
            <v>i</v>
          </cell>
          <cell r="C781" t="str">
            <v>콘크리트타설</v>
          </cell>
          <cell r="D781" t="str">
            <v>펌프카철근,25-240-15</v>
          </cell>
          <cell r="E781">
            <v>1346</v>
          </cell>
          <cell r="F781" t="str">
            <v>M3</v>
          </cell>
          <cell r="G781">
            <v>55200</v>
          </cell>
          <cell r="H781">
            <v>74299200</v>
          </cell>
        </row>
        <row r="782">
          <cell r="B782" t="str">
            <v>j</v>
          </cell>
          <cell r="C782" t="str">
            <v>비닐깔기</v>
          </cell>
          <cell r="D782" t="str">
            <v>t=0.1mm</v>
          </cell>
          <cell r="E782">
            <v>2015</v>
          </cell>
          <cell r="F782" t="str">
            <v>M2</v>
          </cell>
          <cell r="G782">
            <v>400</v>
          </cell>
          <cell r="H782">
            <v>806000</v>
          </cell>
        </row>
        <row r="783">
          <cell r="B783" t="str">
            <v>k</v>
          </cell>
          <cell r="C783" t="str">
            <v>맹암거</v>
          </cell>
          <cell r="G783">
            <v>0</v>
          </cell>
          <cell r="H783">
            <v>0</v>
          </cell>
        </row>
        <row r="784">
          <cell r="B784" t="str">
            <v>k-1</v>
          </cell>
          <cell r="C784" t="str">
            <v>유공관</v>
          </cell>
          <cell r="D784" t="str">
            <v>(아연도강관200M/M)</v>
          </cell>
          <cell r="E784">
            <v>1628</v>
          </cell>
          <cell r="F784" t="str">
            <v>M</v>
          </cell>
          <cell r="G784">
            <v>23110</v>
          </cell>
          <cell r="H784">
            <v>37623080</v>
          </cell>
        </row>
        <row r="785">
          <cell r="B785" t="str">
            <v>k-2</v>
          </cell>
          <cell r="C785" t="str">
            <v>부직포(t=2mm)</v>
          </cell>
          <cell r="E785">
            <v>1111</v>
          </cell>
          <cell r="F785" t="str">
            <v>M2</v>
          </cell>
          <cell r="G785">
            <v>1000</v>
          </cell>
          <cell r="H785">
            <v>1111000</v>
          </cell>
        </row>
        <row r="786">
          <cell r="B786" t="str">
            <v>k-3</v>
          </cell>
          <cell r="C786" t="str">
            <v>잡석채움</v>
          </cell>
          <cell r="E786">
            <v>459</v>
          </cell>
          <cell r="F786" t="str">
            <v>M3</v>
          </cell>
          <cell r="G786">
            <v>8630</v>
          </cell>
          <cell r="H786">
            <v>3961170</v>
          </cell>
        </row>
        <row r="787">
          <cell r="B787" t="str">
            <v>소계</v>
          </cell>
          <cell r="E787">
            <v>0</v>
          </cell>
          <cell r="G787">
            <v>0</v>
          </cell>
          <cell r="H787">
            <v>0</v>
          </cell>
        </row>
        <row r="788">
          <cell r="B788" t="str">
            <v>l</v>
          </cell>
          <cell r="C788" t="str">
            <v>공동구</v>
          </cell>
          <cell r="G788">
            <v>0</v>
          </cell>
          <cell r="H788">
            <v>0</v>
          </cell>
        </row>
        <row r="789">
          <cell r="B789" t="str">
            <v>l-1</v>
          </cell>
          <cell r="C789" t="str">
            <v>공동구뚜겅제작설치</v>
          </cell>
          <cell r="D789" t="str">
            <v>500x580x100</v>
          </cell>
          <cell r="E789">
            <v>3256</v>
          </cell>
          <cell r="F789" t="str">
            <v>개</v>
          </cell>
          <cell r="G789">
            <v>4560</v>
          </cell>
          <cell r="H789">
            <v>14847360</v>
          </cell>
        </row>
        <row r="790">
          <cell r="B790" t="str">
            <v>l-2</v>
          </cell>
          <cell r="C790" t="str">
            <v>철근가공조립</v>
          </cell>
          <cell r="D790" t="str">
            <v>(간 단)</v>
          </cell>
          <cell r="E790">
            <v>10.753</v>
          </cell>
          <cell r="F790" t="str">
            <v>TON</v>
          </cell>
          <cell r="G790">
            <v>229000</v>
          </cell>
          <cell r="H790">
            <v>2462437</v>
          </cell>
        </row>
        <row r="791">
          <cell r="B791" t="str">
            <v>l-3</v>
          </cell>
          <cell r="C791" t="str">
            <v>콘크리트타설</v>
          </cell>
          <cell r="D791" t="str">
            <v>펌프카철근,25-240-15</v>
          </cell>
          <cell r="E791">
            <v>104</v>
          </cell>
          <cell r="F791" t="str">
            <v>M3</v>
          </cell>
          <cell r="G791">
            <v>55200</v>
          </cell>
          <cell r="H791">
            <v>5740800</v>
          </cell>
        </row>
        <row r="792">
          <cell r="B792" t="str">
            <v>l-4</v>
          </cell>
          <cell r="C792" t="str">
            <v>강재거푸집</v>
          </cell>
          <cell r="E792">
            <v>788</v>
          </cell>
          <cell r="F792" t="str">
            <v>M2</v>
          </cell>
          <cell r="G792">
            <v>98390</v>
          </cell>
          <cell r="H792">
            <v>77531320</v>
          </cell>
        </row>
        <row r="793">
          <cell r="B793" t="str">
            <v>소계</v>
          </cell>
          <cell r="E793">
            <v>0</v>
          </cell>
          <cell r="G793">
            <v>0</v>
          </cell>
          <cell r="H793">
            <v>0</v>
          </cell>
        </row>
        <row r="794">
          <cell r="B794" t="str">
            <v>m</v>
          </cell>
          <cell r="C794" t="str">
            <v>스틸그레이팅</v>
          </cell>
          <cell r="D794" t="str">
            <v>(530x480x75㎜)</v>
          </cell>
          <cell r="E794">
            <v>75</v>
          </cell>
          <cell r="F794" t="str">
            <v>개</v>
          </cell>
          <cell r="G794">
            <v>41540</v>
          </cell>
          <cell r="H794">
            <v>3115500</v>
          </cell>
        </row>
        <row r="795">
          <cell r="B795" t="str">
            <v>n</v>
          </cell>
          <cell r="C795" t="str">
            <v>배 수 관</v>
          </cell>
          <cell r="D795" t="str">
            <v>THP400M/M</v>
          </cell>
          <cell r="E795">
            <v>1626</v>
          </cell>
          <cell r="F795" t="str">
            <v>M</v>
          </cell>
          <cell r="G795">
            <v>14090</v>
          </cell>
          <cell r="H795">
            <v>22910340</v>
          </cell>
        </row>
        <row r="796">
          <cell r="B796" t="str">
            <v>계</v>
          </cell>
          <cell r="E796">
            <v>0</v>
          </cell>
          <cell r="G796">
            <v>0</v>
          </cell>
          <cell r="H796">
            <v>0</v>
          </cell>
        </row>
        <row r="797">
          <cell r="B797" t="str">
            <v>4.08</v>
          </cell>
          <cell r="C797" t="str">
            <v>라이닝콘크리트</v>
          </cell>
          <cell r="G797">
            <v>0</v>
          </cell>
          <cell r="H797">
            <v>0</v>
          </cell>
        </row>
        <row r="798">
          <cell r="B798" t="str">
            <v>a</v>
          </cell>
          <cell r="C798" t="str">
            <v>강재동바리및거푸집</v>
          </cell>
          <cell r="E798">
            <v>2</v>
          </cell>
          <cell r="F798" t="str">
            <v>조</v>
          </cell>
          <cell r="G798">
            <v>95470000</v>
          </cell>
          <cell r="H798">
            <v>190940000</v>
          </cell>
        </row>
        <row r="799">
          <cell r="B799" t="str">
            <v>b</v>
          </cell>
          <cell r="C799" t="str">
            <v>콘크리트타설</v>
          </cell>
          <cell r="D799" t="str">
            <v>펌프카,무근,25-240-1</v>
          </cell>
          <cell r="E799">
            <v>4405</v>
          </cell>
          <cell r="F799" t="str">
            <v>M3</v>
          </cell>
          <cell r="G799">
            <v>55950</v>
          </cell>
          <cell r="H799">
            <v>246459750</v>
          </cell>
        </row>
        <row r="800">
          <cell r="B800" t="str">
            <v>c</v>
          </cell>
          <cell r="C800" t="str">
            <v>콘크리트타설</v>
          </cell>
          <cell r="D800" t="str">
            <v>펌프카철근,25-240-15</v>
          </cell>
          <cell r="E800">
            <v>644</v>
          </cell>
          <cell r="F800" t="str">
            <v>M3</v>
          </cell>
          <cell r="G800">
            <v>55200</v>
          </cell>
          <cell r="H800">
            <v>35548800</v>
          </cell>
        </row>
        <row r="801">
          <cell r="B801" t="str">
            <v>d</v>
          </cell>
          <cell r="C801" t="str">
            <v>철근가공조립</v>
          </cell>
          <cell r="D801" t="str">
            <v>(복 잡)</v>
          </cell>
          <cell r="E801">
            <v>113.724</v>
          </cell>
          <cell r="F801" t="str">
            <v>TON</v>
          </cell>
          <cell r="G801">
            <v>260000</v>
          </cell>
          <cell r="H801">
            <v>29568240</v>
          </cell>
        </row>
        <row r="802">
          <cell r="B802" t="str">
            <v>e</v>
          </cell>
          <cell r="C802" t="str">
            <v>신축이음</v>
          </cell>
          <cell r="D802" t="str">
            <v>터 널 용</v>
          </cell>
          <cell r="E802">
            <v>507</v>
          </cell>
          <cell r="F802" t="str">
            <v>M</v>
          </cell>
          <cell r="G802">
            <v>3480</v>
          </cell>
          <cell r="H802">
            <v>1764360</v>
          </cell>
        </row>
        <row r="803">
          <cell r="B803" t="str">
            <v>계</v>
          </cell>
          <cell r="E803">
            <v>0</v>
          </cell>
          <cell r="G803">
            <v>0</v>
          </cell>
          <cell r="H803">
            <v>0</v>
          </cell>
        </row>
        <row r="804">
          <cell r="B804" t="str">
            <v>4.09</v>
          </cell>
          <cell r="C804" t="str">
            <v>갱문공</v>
          </cell>
          <cell r="G804">
            <v>0</v>
          </cell>
          <cell r="H804">
            <v>0</v>
          </cell>
        </row>
        <row r="805">
          <cell r="B805" t="str">
            <v>a</v>
          </cell>
          <cell r="C805" t="str">
            <v>거푸집</v>
          </cell>
          <cell r="G805">
            <v>0</v>
          </cell>
          <cell r="H805">
            <v>0</v>
          </cell>
        </row>
        <row r="806">
          <cell r="B806" t="str">
            <v>a-1</v>
          </cell>
          <cell r="C806" t="str">
            <v>거푸집</v>
          </cell>
          <cell r="D806" t="str">
            <v>(합판 3회)</v>
          </cell>
          <cell r="E806">
            <v>1032</v>
          </cell>
          <cell r="F806" t="str">
            <v>M2</v>
          </cell>
          <cell r="G806">
            <v>15740</v>
          </cell>
          <cell r="H806">
            <v>16243680</v>
          </cell>
        </row>
        <row r="807">
          <cell r="B807" t="str">
            <v>a-2</v>
          </cell>
          <cell r="C807" t="str">
            <v>거푸집</v>
          </cell>
          <cell r="D807" t="str">
            <v>(합판 6회)</v>
          </cell>
          <cell r="E807">
            <v>686</v>
          </cell>
          <cell r="F807" t="str">
            <v>M2</v>
          </cell>
          <cell r="G807">
            <v>11040</v>
          </cell>
          <cell r="H807">
            <v>7573440</v>
          </cell>
        </row>
        <row r="808">
          <cell r="B808" t="str">
            <v>a-3</v>
          </cell>
          <cell r="C808" t="str">
            <v>거푸집</v>
          </cell>
          <cell r="D808" t="str">
            <v>(원형 3회:0-7m)</v>
          </cell>
          <cell r="E808">
            <v>4176</v>
          </cell>
          <cell r="F808" t="str">
            <v>M2</v>
          </cell>
          <cell r="G808">
            <v>31900</v>
          </cell>
          <cell r="H808">
            <v>133214400</v>
          </cell>
        </row>
        <row r="809">
          <cell r="B809" t="str">
            <v>소계</v>
          </cell>
          <cell r="E809">
            <v>0</v>
          </cell>
          <cell r="G809">
            <v>0</v>
          </cell>
          <cell r="H809">
            <v>0</v>
          </cell>
        </row>
        <row r="810">
          <cell r="B810" t="str">
            <v>b</v>
          </cell>
          <cell r="C810" t="str">
            <v>강관비계</v>
          </cell>
          <cell r="E810">
            <v>1800</v>
          </cell>
          <cell r="F810" t="str">
            <v>M2</v>
          </cell>
          <cell r="G810">
            <v>6540</v>
          </cell>
          <cell r="H810">
            <v>11772000</v>
          </cell>
        </row>
        <row r="811">
          <cell r="B811" t="str">
            <v>c</v>
          </cell>
          <cell r="C811" t="str">
            <v>동바리(강관)</v>
          </cell>
          <cell r="E811">
            <v>6528</v>
          </cell>
          <cell r="F811" t="str">
            <v>공M3</v>
          </cell>
          <cell r="G811">
            <v>13340</v>
          </cell>
          <cell r="H811">
            <v>87083520</v>
          </cell>
        </row>
        <row r="812">
          <cell r="B812" t="str">
            <v>d</v>
          </cell>
          <cell r="C812" t="str">
            <v>철근가공조립</v>
          </cell>
          <cell r="D812" t="str">
            <v>(복 잡)</v>
          </cell>
          <cell r="E812">
            <v>315.43299999999999</v>
          </cell>
          <cell r="F812" t="str">
            <v>TON</v>
          </cell>
          <cell r="G812">
            <v>260000</v>
          </cell>
          <cell r="H812">
            <v>82012580</v>
          </cell>
        </row>
        <row r="813">
          <cell r="B813" t="str">
            <v>e</v>
          </cell>
          <cell r="C813" t="str">
            <v>콘크리트타설</v>
          </cell>
          <cell r="G813">
            <v>0</v>
          </cell>
          <cell r="H813">
            <v>0</v>
          </cell>
        </row>
        <row r="814">
          <cell r="B814" t="str">
            <v>e-1     f-2</v>
          </cell>
          <cell r="C814" t="str">
            <v>콘크리트타설</v>
          </cell>
          <cell r="D814" t="str">
            <v>펌프카철근,25-240-15</v>
          </cell>
          <cell r="E814">
            <v>2415</v>
          </cell>
          <cell r="F814" t="str">
            <v>M3</v>
          </cell>
          <cell r="G814">
            <v>55200</v>
          </cell>
          <cell r="H814">
            <v>133308000</v>
          </cell>
        </row>
        <row r="815">
          <cell r="B815" t="str">
            <v>e-2</v>
          </cell>
          <cell r="C815" t="str">
            <v>콘크리트타설</v>
          </cell>
          <cell r="D815" t="str">
            <v>무 근,25-160-8</v>
          </cell>
          <cell r="E815">
            <v>108</v>
          </cell>
          <cell r="F815" t="str">
            <v>M3</v>
          </cell>
          <cell r="G815">
            <v>54350</v>
          </cell>
          <cell r="H815">
            <v>5869800</v>
          </cell>
        </row>
        <row r="816">
          <cell r="B816" t="str">
            <v>소계</v>
          </cell>
          <cell r="E816">
            <v>0</v>
          </cell>
          <cell r="G816">
            <v>0</v>
          </cell>
          <cell r="H816">
            <v>0</v>
          </cell>
        </row>
        <row r="817">
          <cell r="B817" t="str">
            <v>f</v>
          </cell>
          <cell r="C817" t="str">
            <v>방수SHEET</v>
          </cell>
          <cell r="D817" t="str">
            <v>T=3mm</v>
          </cell>
          <cell r="E817">
            <v>3131</v>
          </cell>
          <cell r="F817" t="str">
            <v>M2</v>
          </cell>
          <cell r="G817">
            <v>20720</v>
          </cell>
          <cell r="H817">
            <v>64874320</v>
          </cell>
        </row>
        <row r="818">
          <cell r="B818" t="str">
            <v>g</v>
          </cell>
          <cell r="C818" t="str">
            <v>방수SHEET 보호공</v>
          </cell>
          <cell r="E818">
            <v>1751</v>
          </cell>
          <cell r="F818" t="str">
            <v>M2</v>
          </cell>
          <cell r="G818">
            <v>92250</v>
          </cell>
          <cell r="H818">
            <v>161529750</v>
          </cell>
        </row>
        <row r="819">
          <cell r="B819" t="str">
            <v>h</v>
          </cell>
          <cell r="C819" t="str">
            <v>부직포(t=2mm)</v>
          </cell>
          <cell r="E819">
            <v>5508</v>
          </cell>
          <cell r="F819" t="str">
            <v>M2</v>
          </cell>
          <cell r="G819">
            <v>1000</v>
          </cell>
          <cell r="H819">
            <v>5508000</v>
          </cell>
        </row>
        <row r="820">
          <cell r="B820" t="str">
            <v>i</v>
          </cell>
          <cell r="C820" t="str">
            <v>보호몰탈</v>
          </cell>
          <cell r="G820">
            <v>0</v>
          </cell>
          <cell r="H820">
            <v>0</v>
          </cell>
        </row>
        <row r="821">
          <cell r="B821" t="str">
            <v>i-1</v>
          </cell>
          <cell r="C821" t="str">
            <v>보호몰탈</v>
          </cell>
          <cell r="D821" t="str">
            <v>T=5MM</v>
          </cell>
          <cell r="E821">
            <v>13</v>
          </cell>
          <cell r="F821" t="str">
            <v>M3</v>
          </cell>
          <cell r="G821">
            <v>4370</v>
          </cell>
          <cell r="H821">
            <v>56810</v>
          </cell>
        </row>
        <row r="822">
          <cell r="B822" t="str">
            <v>i-2</v>
          </cell>
          <cell r="C822" t="str">
            <v>보호몰탈</v>
          </cell>
          <cell r="D822" t="str">
            <v>T=30mm</v>
          </cell>
          <cell r="E822">
            <v>33</v>
          </cell>
          <cell r="F822" t="str">
            <v>M3</v>
          </cell>
          <cell r="G822">
            <v>9620</v>
          </cell>
          <cell r="H822">
            <v>317460</v>
          </cell>
        </row>
        <row r="823">
          <cell r="B823" t="str">
            <v>i-3</v>
          </cell>
          <cell r="C823" t="str">
            <v>고름몰탈</v>
          </cell>
          <cell r="D823" t="str">
            <v>T=10MM</v>
          </cell>
          <cell r="E823">
            <v>11</v>
          </cell>
          <cell r="F823" t="str">
            <v>M3</v>
          </cell>
          <cell r="G823">
            <v>4790</v>
          </cell>
          <cell r="H823">
            <v>52690</v>
          </cell>
        </row>
        <row r="824">
          <cell r="B824" t="str">
            <v>i-4</v>
          </cell>
          <cell r="C824" t="str">
            <v>벽돌쌓기</v>
          </cell>
          <cell r="D824" t="str">
            <v>0.5B</v>
          </cell>
          <cell r="E824">
            <v>431</v>
          </cell>
          <cell r="F824" t="str">
            <v>M2</v>
          </cell>
          <cell r="G824">
            <v>13600</v>
          </cell>
          <cell r="H824">
            <v>5861600</v>
          </cell>
        </row>
        <row r="825">
          <cell r="B825" t="str">
            <v>소계</v>
          </cell>
          <cell r="E825">
            <v>0</v>
          </cell>
          <cell r="G825">
            <v>0</v>
          </cell>
          <cell r="H825">
            <v>0</v>
          </cell>
        </row>
        <row r="826">
          <cell r="B826" t="str">
            <v>j</v>
          </cell>
          <cell r="C826" t="str">
            <v>신축이음</v>
          </cell>
          <cell r="D826" t="str">
            <v>터 널 용</v>
          </cell>
          <cell r="E826">
            <v>134</v>
          </cell>
          <cell r="F826" t="str">
            <v>M</v>
          </cell>
          <cell r="G826">
            <v>3100</v>
          </cell>
          <cell r="H826">
            <v>415400</v>
          </cell>
        </row>
        <row r="827">
          <cell r="B827" t="str">
            <v>계</v>
          </cell>
          <cell r="E827">
            <v>0</v>
          </cell>
          <cell r="G827">
            <v>0</v>
          </cell>
          <cell r="H827">
            <v>0</v>
          </cell>
        </row>
        <row r="828">
          <cell r="B828" t="str">
            <v>4.10</v>
          </cell>
          <cell r="C828" t="str">
            <v>부대공</v>
          </cell>
          <cell r="G828">
            <v>0</v>
          </cell>
          <cell r="H828">
            <v>0</v>
          </cell>
        </row>
        <row r="829">
          <cell r="B829" t="str">
            <v>a</v>
          </cell>
          <cell r="C829" t="str">
            <v>터널내부도장</v>
          </cell>
          <cell r="D829" t="str">
            <v>상부</v>
          </cell>
          <cell r="E829">
            <v>1614</v>
          </cell>
          <cell r="F829" t="str">
            <v>M2</v>
          </cell>
          <cell r="G829">
            <v>1760</v>
          </cell>
          <cell r="H829">
            <v>2840640</v>
          </cell>
        </row>
        <row r="830">
          <cell r="B830" t="str">
            <v>b</v>
          </cell>
          <cell r="C830" t="str">
            <v>타일붙임</v>
          </cell>
          <cell r="D830" t="str">
            <v>92x245x11(하부)</v>
          </cell>
          <cell r="E830">
            <v>6058</v>
          </cell>
          <cell r="F830" t="str">
            <v>M2</v>
          </cell>
          <cell r="G830">
            <v>33030</v>
          </cell>
          <cell r="H830">
            <v>200095740</v>
          </cell>
        </row>
        <row r="831">
          <cell r="B831" t="str">
            <v>c</v>
          </cell>
          <cell r="C831" t="str">
            <v>터널명판및안내판</v>
          </cell>
          <cell r="E831">
            <v>4</v>
          </cell>
          <cell r="F831" t="str">
            <v>개</v>
          </cell>
          <cell r="G831">
            <v>477490</v>
          </cell>
          <cell r="H831">
            <v>1909960</v>
          </cell>
        </row>
        <row r="832">
          <cell r="B832" t="str">
            <v>계</v>
          </cell>
          <cell r="E832">
            <v>0</v>
          </cell>
          <cell r="G832">
            <v>0</v>
          </cell>
          <cell r="H832">
            <v>0</v>
          </cell>
        </row>
        <row r="833">
          <cell r="B833" t="str">
            <v>4.11</v>
          </cell>
          <cell r="C833" t="str">
            <v>갱구보강공</v>
          </cell>
          <cell r="G833">
            <v>0</v>
          </cell>
          <cell r="H833">
            <v>0</v>
          </cell>
        </row>
        <row r="834">
          <cell r="B834" t="str">
            <v>a</v>
          </cell>
          <cell r="C834" t="str">
            <v>숏크리트공</v>
          </cell>
          <cell r="D834" t="str">
            <v>갱 구 부</v>
          </cell>
          <cell r="E834">
            <v>138</v>
          </cell>
          <cell r="F834" t="str">
            <v>M3</v>
          </cell>
          <cell r="G834">
            <v>94110</v>
          </cell>
          <cell r="H834">
            <v>12987180</v>
          </cell>
        </row>
        <row r="835">
          <cell r="B835" t="str">
            <v>b</v>
          </cell>
          <cell r="C835" t="str">
            <v>숏크리트버럭처리</v>
          </cell>
          <cell r="D835" t="str">
            <v>갱구부</v>
          </cell>
          <cell r="E835">
            <v>14</v>
          </cell>
          <cell r="F835" t="str">
            <v>M3</v>
          </cell>
          <cell r="G835">
            <v>11850</v>
          </cell>
          <cell r="H835">
            <v>165900</v>
          </cell>
        </row>
        <row r="836">
          <cell r="B836" t="str">
            <v>c</v>
          </cell>
          <cell r="C836" t="str">
            <v>ROCK-BOLT</v>
          </cell>
          <cell r="D836" t="str">
            <v>갱 구 부</v>
          </cell>
          <cell r="E836">
            <v>126</v>
          </cell>
          <cell r="F836" t="str">
            <v>개</v>
          </cell>
          <cell r="G836">
            <v>74290</v>
          </cell>
          <cell r="H836">
            <v>9360540</v>
          </cell>
        </row>
        <row r="837">
          <cell r="B837" t="str">
            <v>d</v>
          </cell>
          <cell r="C837" t="str">
            <v>와이어매쉬</v>
          </cell>
          <cell r="D837" t="str">
            <v>4.8x100x100</v>
          </cell>
          <cell r="E837">
            <v>1428</v>
          </cell>
          <cell r="F837" t="str">
            <v>M2</v>
          </cell>
          <cell r="G837">
            <v>2190</v>
          </cell>
          <cell r="H837">
            <v>3127320</v>
          </cell>
        </row>
        <row r="838">
          <cell r="B838" t="str">
            <v>e</v>
          </cell>
          <cell r="C838" t="str">
            <v>plate</v>
          </cell>
          <cell r="D838" t="str">
            <v>3200x200x3</v>
          </cell>
          <cell r="E838">
            <v>43</v>
          </cell>
          <cell r="F838" t="str">
            <v>개소</v>
          </cell>
          <cell r="G838">
            <v>31410</v>
          </cell>
          <cell r="H838">
            <v>1350630</v>
          </cell>
        </row>
        <row r="839">
          <cell r="B839" t="str">
            <v>f</v>
          </cell>
          <cell r="C839" t="str">
            <v>갱문가시설</v>
          </cell>
          <cell r="E839">
            <v>4</v>
          </cell>
          <cell r="F839" t="str">
            <v>개소</v>
          </cell>
          <cell r="G839">
            <v>10059420</v>
          </cell>
          <cell r="H839">
            <v>40237680</v>
          </cell>
        </row>
        <row r="840">
          <cell r="B840" t="str">
            <v>계</v>
          </cell>
          <cell r="E840">
            <v>0</v>
          </cell>
          <cell r="G840">
            <v>0</v>
          </cell>
          <cell r="H840">
            <v>0</v>
          </cell>
        </row>
        <row r="841">
          <cell r="B841" t="str">
            <v>4.12</v>
          </cell>
          <cell r="C841" t="str">
            <v>계 측 공</v>
          </cell>
          <cell r="G841">
            <v>0</v>
          </cell>
          <cell r="H841">
            <v>0</v>
          </cell>
        </row>
        <row r="842">
          <cell r="B842" t="str">
            <v>a</v>
          </cell>
          <cell r="C842" t="str">
            <v>자재비및설치비</v>
          </cell>
          <cell r="G842">
            <v>0</v>
          </cell>
          <cell r="H842">
            <v>0</v>
          </cell>
        </row>
        <row r="843">
          <cell r="B843" t="str">
            <v>a-1</v>
          </cell>
          <cell r="C843" t="str">
            <v>천단침하측정용기기</v>
          </cell>
          <cell r="E843">
            <v>40</v>
          </cell>
          <cell r="F843" t="str">
            <v>조</v>
          </cell>
          <cell r="G843">
            <v>39090</v>
          </cell>
          <cell r="H843">
            <v>1563600</v>
          </cell>
        </row>
        <row r="844">
          <cell r="B844" t="str">
            <v>a-2</v>
          </cell>
          <cell r="C844" t="str">
            <v>내공변위측정용기기</v>
          </cell>
          <cell r="E844">
            <v>160</v>
          </cell>
          <cell r="F844" t="str">
            <v>조</v>
          </cell>
          <cell r="G844">
            <v>39090</v>
          </cell>
          <cell r="H844">
            <v>6254400</v>
          </cell>
        </row>
        <row r="845">
          <cell r="B845" t="str">
            <v>a-3</v>
          </cell>
          <cell r="C845" t="str">
            <v>숏크리트응력측정용기</v>
          </cell>
          <cell r="D845" t="str">
            <v>기설치</v>
          </cell>
          <cell r="E845">
            <v>24</v>
          </cell>
          <cell r="F845" t="str">
            <v>조</v>
          </cell>
          <cell r="G845">
            <v>609390</v>
          </cell>
          <cell r="H845">
            <v>14625360</v>
          </cell>
        </row>
        <row r="846">
          <cell r="B846" t="str">
            <v>a-4</v>
          </cell>
          <cell r="C846" t="str">
            <v>지중변위측정용기기</v>
          </cell>
          <cell r="E846">
            <v>24</v>
          </cell>
          <cell r="F846" t="str">
            <v>조</v>
          </cell>
          <cell r="G846">
            <v>224690</v>
          </cell>
          <cell r="H846">
            <v>5392560</v>
          </cell>
        </row>
        <row r="847">
          <cell r="B847" t="str">
            <v>a-5</v>
          </cell>
          <cell r="C847" t="str">
            <v>ROCK BOLT축력측정용</v>
          </cell>
          <cell r="E847">
            <v>24</v>
          </cell>
          <cell r="F847" t="str">
            <v>조</v>
          </cell>
          <cell r="G847">
            <v>267820</v>
          </cell>
          <cell r="H847">
            <v>6427680</v>
          </cell>
        </row>
        <row r="848">
          <cell r="B848" t="str">
            <v>a-6</v>
          </cell>
          <cell r="C848" t="str">
            <v>ROCK BOLT인발측정용</v>
          </cell>
          <cell r="E848">
            <v>1</v>
          </cell>
          <cell r="F848" t="str">
            <v>조</v>
          </cell>
          <cell r="G848">
            <v>1600000</v>
          </cell>
          <cell r="H848">
            <v>1600000</v>
          </cell>
        </row>
        <row r="849">
          <cell r="B849" t="str">
            <v>소계</v>
          </cell>
          <cell r="E849">
            <v>0</v>
          </cell>
          <cell r="G849">
            <v>0</v>
          </cell>
          <cell r="H849">
            <v>0</v>
          </cell>
        </row>
        <row r="850">
          <cell r="B850" t="str">
            <v>b</v>
          </cell>
          <cell r="C850" t="str">
            <v>계측비</v>
          </cell>
          <cell r="E850">
            <v>1</v>
          </cell>
          <cell r="F850" t="str">
            <v>식</v>
          </cell>
          <cell r="G850">
            <v>144700000</v>
          </cell>
          <cell r="H850">
            <v>144700000</v>
          </cell>
        </row>
        <row r="851">
          <cell r="B851" t="str">
            <v>계</v>
          </cell>
          <cell r="E851">
            <v>0</v>
          </cell>
          <cell r="G851">
            <v>0</v>
          </cell>
          <cell r="H851">
            <v>0</v>
          </cell>
        </row>
        <row r="852">
          <cell r="B852" t="str">
            <v>4.13</v>
          </cell>
          <cell r="C852" t="str">
            <v>선진수평보링</v>
          </cell>
          <cell r="G852">
            <v>0</v>
          </cell>
          <cell r="H852">
            <v>0</v>
          </cell>
        </row>
        <row r="853">
          <cell r="B853" t="str">
            <v>c</v>
          </cell>
          <cell r="C853" t="str">
            <v>선진수평보링</v>
          </cell>
          <cell r="D853" t="str">
            <v>경    암</v>
          </cell>
          <cell r="E853">
            <v>120</v>
          </cell>
          <cell r="F853" t="str">
            <v>M</v>
          </cell>
          <cell r="G853">
            <v>95590</v>
          </cell>
          <cell r="H853">
            <v>11470800</v>
          </cell>
        </row>
        <row r="854">
          <cell r="B854" t="str">
            <v>계</v>
          </cell>
          <cell r="E854">
            <v>0</v>
          </cell>
          <cell r="G854">
            <v>0</v>
          </cell>
          <cell r="H854">
            <v>0</v>
          </cell>
        </row>
        <row r="855">
          <cell r="B855" t="str">
            <v>4.14</v>
          </cell>
          <cell r="C855" t="str">
            <v>보조공법</v>
          </cell>
          <cell r="G855">
            <v>0</v>
          </cell>
          <cell r="H855">
            <v>0</v>
          </cell>
        </row>
        <row r="856">
          <cell r="B856" t="str">
            <v>a</v>
          </cell>
          <cell r="C856" t="str">
            <v>강관다단 그라우팅</v>
          </cell>
          <cell r="E856">
            <v>52</v>
          </cell>
          <cell r="F856" t="str">
            <v>공</v>
          </cell>
          <cell r="G856">
            <v>937660</v>
          </cell>
          <cell r="H856">
            <v>48758320</v>
          </cell>
        </row>
        <row r="857">
          <cell r="B857" t="str">
            <v>b</v>
          </cell>
          <cell r="C857" t="str">
            <v>우레탄그라우팅</v>
          </cell>
          <cell r="E857">
            <v>714</v>
          </cell>
          <cell r="F857" t="str">
            <v>공</v>
          </cell>
          <cell r="G857">
            <v>766150</v>
          </cell>
          <cell r="H857">
            <v>547031100</v>
          </cell>
        </row>
        <row r="858">
          <cell r="B858" t="str">
            <v>계</v>
          </cell>
          <cell r="E858">
            <v>0</v>
          </cell>
          <cell r="G858">
            <v>0</v>
          </cell>
          <cell r="H858">
            <v>0</v>
          </cell>
        </row>
        <row r="859">
          <cell r="B859" t="str">
            <v>4.15</v>
          </cell>
          <cell r="C859" t="str">
            <v>전기공</v>
          </cell>
          <cell r="E859">
            <v>1</v>
          </cell>
          <cell r="F859" t="str">
            <v>식</v>
          </cell>
          <cell r="G859">
            <v>428000000</v>
          </cell>
          <cell r="H859">
            <v>428000000</v>
          </cell>
        </row>
        <row r="860">
          <cell r="B860" t="str">
            <v>4.16</v>
          </cell>
          <cell r="C860" t="str">
            <v>소화설비</v>
          </cell>
          <cell r="E860">
            <v>1</v>
          </cell>
          <cell r="F860" t="str">
            <v>식</v>
          </cell>
          <cell r="G860">
            <v>5148470</v>
          </cell>
          <cell r="H860">
            <v>5148470</v>
          </cell>
        </row>
        <row r="861">
          <cell r="B861" t="str">
            <v>총계</v>
          </cell>
          <cell r="E861">
            <v>0</v>
          </cell>
          <cell r="G861">
            <v>0</v>
          </cell>
          <cell r="H861">
            <v>0</v>
          </cell>
        </row>
        <row r="862">
          <cell r="B862" t="str">
            <v>5.00</v>
          </cell>
          <cell r="C862" t="str">
            <v>포    장    공</v>
          </cell>
          <cell r="G862">
            <v>0</v>
          </cell>
          <cell r="H862">
            <v>5822079800</v>
          </cell>
        </row>
        <row r="863">
          <cell r="B863" t="str">
            <v>5.01</v>
          </cell>
          <cell r="C863" t="str">
            <v>보조기층</v>
          </cell>
          <cell r="G863">
            <v>0</v>
          </cell>
          <cell r="H863">
            <v>0</v>
          </cell>
        </row>
        <row r="864">
          <cell r="B864" t="str">
            <v>a</v>
          </cell>
          <cell r="C864" t="str">
            <v>보조기층생산및운반</v>
          </cell>
          <cell r="D864" t="str">
            <v>현장암유용</v>
          </cell>
          <cell r="E864">
            <v>151633</v>
          </cell>
          <cell r="F864" t="str">
            <v>M3</v>
          </cell>
          <cell r="G864">
            <v>11400</v>
          </cell>
          <cell r="H864">
            <v>1728616200</v>
          </cell>
        </row>
        <row r="865">
          <cell r="B865" t="str">
            <v>b</v>
          </cell>
          <cell r="C865" t="str">
            <v>포설및다짐</v>
          </cell>
          <cell r="G865">
            <v>0</v>
          </cell>
          <cell r="H865">
            <v>0</v>
          </cell>
        </row>
        <row r="866">
          <cell r="B866" t="str">
            <v>b-1</v>
          </cell>
          <cell r="C866" t="str">
            <v>포설및다짐</v>
          </cell>
          <cell r="D866" t="str">
            <v>T=15CM</v>
          </cell>
          <cell r="E866">
            <v>1144</v>
          </cell>
          <cell r="F866" t="str">
            <v>M3</v>
          </cell>
          <cell r="G866">
            <v>2520</v>
          </cell>
          <cell r="H866">
            <v>2882880</v>
          </cell>
        </row>
        <row r="867">
          <cell r="B867" t="str">
            <v>b-2</v>
          </cell>
          <cell r="C867" t="str">
            <v>포설및다짐</v>
          </cell>
          <cell r="D867" t="str">
            <v>T=20CM</v>
          </cell>
          <cell r="E867">
            <v>5818</v>
          </cell>
          <cell r="F867" t="str">
            <v>M3</v>
          </cell>
          <cell r="G867">
            <v>2260</v>
          </cell>
          <cell r="H867">
            <v>13148680</v>
          </cell>
        </row>
        <row r="868">
          <cell r="B868" t="str">
            <v>b-3</v>
          </cell>
          <cell r="C868" t="str">
            <v>보조기층포설및다짐</v>
          </cell>
          <cell r="D868" t="str">
            <v>T=35Cm</v>
          </cell>
          <cell r="E868">
            <v>82692</v>
          </cell>
          <cell r="F868" t="str">
            <v>M3</v>
          </cell>
          <cell r="G868">
            <v>2320</v>
          </cell>
          <cell r="H868">
            <v>191845440</v>
          </cell>
        </row>
        <row r="869">
          <cell r="B869" t="str">
            <v>소계</v>
          </cell>
          <cell r="E869">
            <v>0</v>
          </cell>
          <cell r="G869">
            <v>0</v>
          </cell>
          <cell r="H869">
            <v>0</v>
          </cell>
        </row>
        <row r="870">
          <cell r="B870" t="str">
            <v>계</v>
          </cell>
          <cell r="E870">
            <v>0</v>
          </cell>
          <cell r="G870">
            <v>0</v>
          </cell>
          <cell r="H870">
            <v>0</v>
          </cell>
        </row>
        <row r="871">
          <cell r="B871" t="str">
            <v>5.02</v>
          </cell>
          <cell r="C871" t="str">
            <v>프라임코팅</v>
          </cell>
          <cell r="D871" t="str">
            <v>(MC - 1)</v>
          </cell>
          <cell r="E871">
            <v>2003</v>
          </cell>
          <cell r="F871" t="str">
            <v>ａ</v>
          </cell>
          <cell r="G871">
            <v>30760</v>
          </cell>
          <cell r="H871">
            <v>61612280</v>
          </cell>
        </row>
        <row r="872">
          <cell r="B872" t="str">
            <v>5.03</v>
          </cell>
          <cell r="C872" t="str">
            <v>기층포장</v>
          </cell>
          <cell r="G872">
            <v>0</v>
          </cell>
          <cell r="H872">
            <v>0</v>
          </cell>
        </row>
        <row r="873">
          <cell r="B873" t="str">
            <v>a</v>
          </cell>
          <cell r="C873" t="str">
            <v>기층아스콘구입</v>
          </cell>
          <cell r="D873" t="str">
            <v>#467</v>
          </cell>
          <cell r="E873">
            <v>70740</v>
          </cell>
          <cell r="F873" t="str">
            <v>Ton</v>
          </cell>
          <cell r="G873">
            <v>24510</v>
          </cell>
          <cell r="H873">
            <v>1733837400</v>
          </cell>
        </row>
        <row r="874">
          <cell r="B874" t="str">
            <v>b</v>
          </cell>
          <cell r="C874" t="str">
            <v>포설및다짐</v>
          </cell>
          <cell r="D874" t="str">
            <v>(T=14㎝,D15mm)</v>
          </cell>
          <cell r="E874">
            <v>2002</v>
          </cell>
          <cell r="F874" t="str">
            <v>ａ</v>
          </cell>
          <cell r="G874">
            <v>108720</v>
          </cell>
          <cell r="H874">
            <v>217657440</v>
          </cell>
        </row>
        <row r="875">
          <cell r="B875" t="str">
            <v>계</v>
          </cell>
          <cell r="E875">
            <v>0</v>
          </cell>
          <cell r="G875">
            <v>0</v>
          </cell>
          <cell r="H875">
            <v>0</v>
          </cell>
        </row>
        <row r="876">
          <cell r="B876" t="str">
            <v>5.04</v>
          </cell>
          <cell r="C876" t="str">
            <v>중간층포설및다짐</v>
          </cell>
          <cell r="G876">
            <v>0</v>
          </cell>
          <cell r="H876">
            <v>0</v>
          </cell>
        </row>
        <row r="877">
          <cell r="B877" t="str">
            <v>a</v>
          </cell>
          <cell r="C877" t="str">
            <v>중간층아스콘구입</v>
          </cell>
          <cell r="E877">
            <v>9594</v>
          </cell>
          <cell r="F877" t="str">
            <v>Ton</v>
          </cell>
          <cell r="G877">
            <v>27220</v>
          </cell>
          <cell r="H877">
            <v>261148680</v>
          </cell>
        </row>
        <row r="878">
          <cell r="B878" t="str">
            <v>b</v>
          </cell>
          <cell r="C878" t="str">
            <v>중간층아스콘포설및다</v>
          </cell>
          <cell r="D878" t="str">
            <v>(T=  6cm)</v>
          </cell>
          <cell r="E878">
            <v>2002</v>
          </cell>
          <cell r="F878" t="str">
            <v>ａ</v>
          </cell>
          <cell r="G878">
            <v>45950</v>
          </cell>
          <cell r="H878">
            <v>91991900</v>
          </cell>
        </row>
        <row r="879">
          <cell r="B879" t="str">
            <v>계</v>
          </cell>
          <cell r="E879">
            <v>0</v>
          </cell>
          <cell r="G879">
            <v>0</v>
          </cell>
          <cell r="H879">
            <v>0</v>
          </cell>
        </row>
        <row r="880">
          <cell r="B880" t="str">
            <v>5.05</v>
          </cell>
          <cell r="C880" t="str">
            <v>택코팅</v>
          </cell>
          <cell r="D880" t="str">
            <v>(30ℓ/ａ : 신설)</v>
          </cell>
          <cell r="E880">
            <v>4905</v>
          </cell>
          <cell r="F880" t="str">
            <v>ａ</v>
          </cell>
          <cell r="G880">
            <v>12630</v>
          </cell>
          <cell r="H880">
            <v>61950150</v>
          </cell>
        </row>
        <row r="881">
          <cell r="B881" t="str">
            <v>5.06</v>
          </cell>
          <cell r="C881" t="str">
            <v>표층포설및다짐포장</v>
          </cell>
          <cell r="G881">
            <v>0</v>
          </cell>
          <cell r="H881">
            <v>0</v>
          </cell>
        </row>
        <row r="882">
          <cell r="B882" t="str">
            <v>a</v>
          </cell>
          <cell r="C882" t="str">
            <v>표층아스콘구입</v>
          </cell>
          <cell r="D882" t="str">
            <v>#78</v>
          </cell>
          <cell r="E882">
            <v>24174</v>
          </cell>
          <cell r="F882" t="str">
            <v>Ton</v>
          </cell>
          <cell r="G882">
            <v>28230</v>
          </cell>
          <cell r="H882">
            <v>682432020</v>
          </cell>
        </row>
        <row r="883">
          <cell r="B883" t="str">
            <v>b</v>
          </cell>
          <cell r="C883" t="str">
            <v>포설및다짐</v>
          </cell>
          <cell r="D883" t="str">
            <v>(T= 5㎝)</v>
          </cell>
          <cell r="E883">
            <v>2001</v>
          </cell>
          <cell r="F883" t="str">
            <v>ａ</v>
          </cell>
          <cell r="G883">
            <v>43690</v>
          </cell>
          <cell r="H883">
            <v>87423690</v>
          </cell>
        </row>
        <row r="884">
          <cell r="B884" t="str">
            <v>c</v>
          </cell>
          <cell r="C884" t="str">
            <v>포설및다짐</v>
          </cell>
          <cell r="D884" t="str">
            <v>(T=  8cm)</v>
          </cell>
          <cell r="E884">
            <v>41</v>
          </cell>
          <cell r="F884" t="str">
            <v>ａ</v>
          </cell>
          <cell r="G884">
            <v>73690</v>
          </cell>
          <cell r="H884">
            <v>3021290</v>
          </cell>
        </row>
        <row r="885">
          <cell r="B885" t="str">
            <v>계</v>
          </cell>
          <cell r="E885">
            <v>0</v>
          </cell>
          <cell r="G885">
            <v>0</v>
          </cell>
          <cell r="H885">
            <v>0</v>
          </cell>
        </row>
        <row r="886">
          <cell r="B886" t="str">
            <v>5.07</v>
          </cell>
          <cell r="C886" t="str">
            <v>콘크리트포장</v>
          </cell>
          <cell r="G886">
            <v>0</v>
          </cell>
          <cell r="H886">
            <v>0</v>
          </cell>
        </row>
        <row r="887">
          <cell r="B887" t="str">
            <v>a</v>
          </cell>
          <cell r="C887" t="str">
            <v>구입및포장</v>
          </cell>
          <cell r="D887" t="str">
            <v>T=20㎝</v>
          </cell>
          <cell r="E887">
            <v>3918</v>
          </cell>
          <cell r="F887" t="str">
            <v>M3</v>
          </cell>
          <cell r="G887">
            <v>64990</v>
          </cell>
          <cell r="H887">
            <v>254630820</v>
          </cell>
        </row>
        <row r="888">
          <cell r="B888" t="str">
            <v>b</v>
          </cell>
          <cell r="C888" t="str">
            <v>구입및포장</v>
          </cell>
          <cell r="D888" t="str">
            <v>T=30cm</v>
          </cell>
          <cell r="E888">
            <v>1947</v>
          </cell>
          <cell r="F888" t="str">
            <v>M3</v>
          </cell>
          <cell r="G888">
            <v>57060</v>
          </cell>
          <cell r="H888">
            <v>111095820</v>
          </cell>
        </row>
        <row r="889">
          <cell r="B889" t="str">
            <v>c</v>
          </cell>
          <cell r="C889" t="str">
            <v>린콘크리트포설</v>
          </cell>
          <cell r="D889" t="str">
            <v>T=15CM</v>
          </cell>
          <cell r="E889">
            <v>915</v>
          </cell>
          <cell r="F889" t="str">
            <v>M3</v>
          </cell>
          <cell r="G889">
            <v>41300</v>
          </cell>
          <cell r="H889">
            <v>37789500</v>
          </cell>
        </row>
        <row r="890">
          <cell r="B890" t="str">
            <v>d</v>
          </cell>
          <cell r="C890" t="str">
            <v>비닐깔기</v>
          </cell>
          <cell r="D890" t="str">
            <v>t=0.1mm</v>
          </cell>
          <cell r="E890">
            <v>15660</v>
          </cell>
          <cell r="F890" t="str">
            <v>M2</v>
          </cell>
          <cell r="G890">
            <v>400</v>
          </cell>
          <cell r="H890">
            <v>6264000</v>
          </cell>
        </row>
        <row r="891">
          <cell r="B891" t="str">
            <v>e</v>
          </cell>
          <cell r="C891" t="str">
            <v>거푸집</v>
          </cell>
          <cell r="D891" t="str">
            <v>(합판 4회)</v>
          </cell>
          <cell r="E891">
            <v>2822</v>
          </cell>
          <cell r="F891" t="str">
            <v>M2</v>
          </cell>
          <cell r="G891">
            <v>13460</v>
          </cell>
          <cell r="H891">
            <v>37984120</v>
          </cell>
        </row>
        <row r="892">
          <cell r="B892" t="str">
            <v>f</v>
          </cell>
          <cell r="C892" t="str">
            <v>세로줄눈</v>
          </cell>
          <cell r="E892">
            <v>814</v>
          </cell>
          <cell r="F892" t="str">
            <v>M</v>
          </cell>
          <cell r="G892">
            <v>2960</v>
          </cell>
          <cell r="H892">
            <v>2409440</v>
          </cell>
        </row>
        <row r="893">
          <cell r="B893" t="str">
            <v>g</v>
          </cell>
          <cell r="C893" t="str">
            <v>가로수축줄눈</v>
          </cell>
          <cell r="E893">
            <v>1010</v>
          </cell>
          <cell r="F893" t="str">
            <v>M</v>
          </cell>
          <cell r="G893">
            <v>23780</v>
          </cell>
          <cell r="H893">
            <v>24017800</v>
          </cell>
        </row>
        <row r="894">
          <cell r="B894" t="str">
            <v>h</v>
          </cell>
          <cell r="C894" t="str">
            <v>팽창줄눈</v>
          </cell>
          <cell r="E894">
            <v>17</v>
          </cell>
          <cell r="F894" t="str">
            <v>M</v>
          </cell>
          <cell r="G894">
            <v>29650</v>
          </cell>
          <cell r="H894">
            <v>504050</v>
          </cell>
        </row>
        <row r="895">
          <cell r="B895" t="str">
            <v>i</v>
          </cell>
          <cell r="C895" t="str">
            <v>와이어매쉬</v>
          </cell>
          <cell r="D895" t="str">
            <v>8x100x100</v>
          </cell>
          <cell r="E895">
            <v>18295</v>
          </cell>
          <cell r="F895" t="str">
            <v>M2</v>
          </cell>
          <cell r="G895">
            <v>1740</v>
          </cell>
          <cell r="H895">
            <v>31833300</v>
          </cell>
        </row>
        <row r="896">
          <cell r="B896" t="str">
            <v>j</v>
          </cell>
          <cell r="C896" t="str">
            <v>포장면연마</v>
          </cell>
          <cell r="D896" t="str">
            <v>콘크리트포장</v>
          </cell>
          <cell r="E896">
            <v>104</v>
          </cell>
          <cell r="F896" t="str">
            <v>M2</v>
          </cell>
          <cell r="G896">
            <v>11030</v>
          </cell>
          <cell r="H896">
            <v>1147120</v>
          </cell>
        </row>
        <row r="897">
          <cell r="B897" t="str">
            <v>k</v>
          </cell>
          <cell r="C897" t="str">
            <v>면정리및청소</v>
          </cell>
          <cell r="D897" t="str">
            <v>(발파암 : 육상)</v>
          </cell>
          <cell r="E897">
            <v>231</v>
          </cell>
          <cell r="F897" t="str">
            <v>M2</v>
          </cell>
          <cell r="G897">
            <v>3470</v>
          </cell>
          <cell r="H897">
            <v>801570</v>
          </cell>
        </row>
        <row r="898">
          <cell r="B898" t="str">
            <v>l</v>
          </cell>
          <cell r="C898" t="str">
            <v>줄눈</v>
          </cell>
          <cell r="D898" t="str">
            <v>판재(T=20MM)</v>
          </cell>
          <cell r="E898">
            <v>3088</v>
          </cell>
          <cell r="F898" t="str">
            <v>M2</v>
          </cell>
          <cell r="G898">
            <v>950</v>
          </cell>
          <cell r="H898">
            <v>2933600</v>
          </cell>
        </row>
        <row r="899">
          <cell r="B899" t="str">
            <v>계</v>
          </cell>
          <cell r="E899">
            <v>0</v>
          </cell>
          <cell r="G899">
            <v>0</v>
          </cell>
          <cell r="H899">
            <v>0</v>
          </cell>
        </row>
        <row r="900">
          <cell r="B900" t="str">
            <v>5.06</v>
          </cell>
          <cell r="C900" t="str">
            <v>보도블럭포장</v>
          </cell>
          <cell r="G900">
            <v>0</v>
          </cell>
          <cell r="H900">
            <v>0</v>
          </cell>
        </row>
        <row r="901">
          <cell r="B901" t="str">
            <v>a</v>
          </cell>
          <cell r="C901" t="str">
            <v>보도블럭포장</v>
          </cell>
          <cell r="D901" t="str">
            <v>소형고압 T=6㎝</v>
          </cell>
          <cell r="E901">
            <v>7623</v>
          </cell>
          <cell r="F901" t="str">
            <v>M2</v>
          </cell>
          <cell r="G901">
            <v>12390</v>
          </cell>
          <cell r="H901">
            <v>94448970</v>
          </cell>
        </row>
        <row r="902">
          <cell r="B902" t="str">
            <v>b</v>
          </cell>
          <cell r="C902" t="str">
            <v>성토부다이크(형식-2)</v>
          </cell>
          <cell r="D902" t="str">
            <v>180x210x300</v>
          </cell>
          <cell r="E902">
            <v>1285</v>
          </cell>
          <cell r="F902" t="str">
            <v>M</v>
          </cell>
          <cell r="G902">
            <v>27210</v>
          </cell>
          <cell r="H902">
            <v>34964850</v>
          </cell>
        </row>
        <row r="903">
          <cell r="B903" t="str">
            <v>c</v>
          </cell>
          <cell r="C903" t="str">
            <v>성토부다이크(형식-3)</v>
          </cell>
          <cell r="D903" t="str">
            <v>180x205x250</v>
          </cell>
          <cell r="E903">
            <v>562</v>
          </cell>
          <cell r="F903" t="str">
            <v>M</v>
          </cell>
          <cell r="G903">
            <v>25460</v>
          </cell>
          <cell r="H903">
            <v>14308520</v>
          </cell>
        </row>
        <row r="904">
          <cell r="B904" t="str">
            <v>d</v>
          </cell>
          <cell r="C904" t="str">
            <v>도로경계석</v>
          </cell>
          <cell r="D904" t="str">
            <v>150x150x1000㎜</v>
          </cell>
          <cell r="E904">
            <v>1799</v>
          </cell>
          <cell r="F904" t="str">
            <v>M</v>
          </cell>
          <cell r="G904">
            <v>11890</v>
          </cell>
          <cell r="H904">
            <v>21390110</v>
          </cell>
        </row>
        <row r="905">
          <cell r="B905" t="str">
            <v>e</v>
          </cell>
          <cell r="C905" t="str">
            <v>되메우기및다짐</v>
          </cell>
          <cell r="D905" t="str">
            <v>(기계50%+인력50%)</v>
          </cell>
          <cell r="E905">
            <v>2512</v>
          </cell>
          <cell r="F905" t="str">
            <v>M3</v>
          </cell>
          <cell r="G905">
            <v>3180</v>
          </cell>
          <cell r="H905">
            <v>7988160</v>
          </cell>
        </row>
        <row r="906">
          <cell r="B906" t="str">
            <v>계</v>
          </cell>
          <cell r="E906">
            <v>0</v>
          </cell>
          <cell r="G906">
            <v>0</v>
          </cell>
          <cell r="H906">
            <v>0</v>
          </cell>
        </row>
        <row r="907">
          <cell r="B907" t="str">
            <v>총계</v>
          </cell>
          <cell r="E907">
            <v>0</v>
          </cell>
          <cell r="G907">
            <v>0</v>
          </cell>
          <cell r="H907">
            <v>0</v>
          </cell>
        </row>
        <row r="908">
          <cell r="B908" t="str">
            <v>6.00</v>
          </cell>
          <cell r="C908" t="str">
            <v>교통안전시설공</v>
          </cell>
          <cell r="G908">
            <v>0</v>
          </cell>
          <cell r="H908">
            <v>1625966530</v>
          </cell>
        </row>
        <row r="909">
          <cell r="B909" t="str">
            <v>6.01</v>
          </cell>
          <cell r="C909" t="str">
            <v>차선도색</v>
          </cell>
          <cell r="G909">
            <v>0</v>
          </cell>
          <cell r="H909">
            <v>0</v>
          </cell>
        </row>
        <row r="910">
          <cell r="B910" t="str">
            <v>a</v>
          </cell>
          <cell r="C910" t="str">
            <v>백색실선</v>
          </cell>
          <cell r="D910" t="str">
            <v>(융착식)</v>
          </cell>
          <cell r="E910">
            <v>5459</v>
          </cell>
          <cell r="F910" t="str">
            <v>M2</v>
          </cell>
          <cell r="G910">
            <v>4440</v>
          </cell>
          <cell r="H910">
            <v>24237960</v>
          </cell>
        </row>
        <row r="911">
          <cell r="B911" t="str">
            <v>b</v>
          </cell>
          <cell r="C911" t="str">
            <v>백색파선</v>
          </cell>
          <cell r="D911" t="str">
            <v>(융착식)</v>
          </cell>
          <cell r="E911">
            <v>1342</v>
          </cell>
          <cell r="F911" t="str">
            <v>M2</v>
          </cell>
          <cell r="G911">
            <v>4540</v>
          </cell>
          <cell r="H911">
            <v>6092680</v>
          </cell>
        </row>
        <row r="912">
          <cell r="B912" t="str">
            <v>c</v>
          </cell>
          <cell r="C912" t="str">
            <v>황색실선</v>
          </cell>
          <cell r="D912" t="str">
            <v>(융착식)</v>
          </cell>
          <cell r="E912">
            <v>3915</v>
          </cell>
          <cell r="F912" t="str">
            <v>M2</v>
          </cell>
          <cell r="G912">
            <v>4580</v>
          </cell>
          <cell r="H912">
            <v>17930700</v>
          </cell>
        </row>
        <row r="913">
          <cell r="B913" t="str">
            <v>d</v>
          </cell>
          <cell r="C913" t="str">
            <v>황색파선</v>
          </cell>
          <cell r="D913" t="str">
            <v>(융착식)</v>
          </cell>
          <cell r="E913">
            <v>221</v>
          </cell>
          <cell r="F913" t="str">
            <v>M2</v>
          </cell>
          <cell r="G913">
            <v>4640</v>
          </cell>
          <cell r="H913">
            <v>1025440</v>
          </cell>
        </row>
        <row r="914">
          <cell r="B914" t="str">
            <v>e</v>
          </cell>
          <cell r="C914" t="str">
            <v>임시차선도색</v>
          </cell>
          <cell r="G914">
            <v>0</v>
          </cell>
          <cell r="H914">
            <v>0</v>
          </cell>
        </row>
        <row r="915">
          <cell r="B915" t="str">
            <v>e-1</v>
          </cell>
          <cell r="C915" t="str">
            <v>차선도색</v>
          </cell>
          <cell r="D915" t="str">
            <v>백색(상온형)</v>
          </cell>
          <cell r="E915">
            <v>981</v>
          </cell>
          <cell r="F915" t="str">
            <v>M2</v>
          </cell>
          <cell r="G915">
            <v>1400</v>
          </cell>
          <cell r="H915">
            <v>1373400</v>
          </cell>
        </row>
        <row r="916">
          <cell r="B916" t="str">
            <v>e-2</v>
          </cell>
          <cell r="C916" t="str">
            <v>차선도색</v>
          </cell>
          <cell r="D916" t="str">
            <v>황색(상온형)</v>
          </cell>
          <cell r="E916">
            <v>490</v>
          </cell>
          <cell r="F916" t="str">
            <v>M2</v>
          </cell>
          <cell r="G916">
            <v>1400</v>
          </cell>
          <cell r="H916">
            <v>686000</v>
          </cell>
        </row>
        <row r="917">
          <cell r="B917" t="str">
            <v>소계</v>
          </cell>
          <cell r="E917">
            <v>0</v>
          </cell>
          <cell r="G917">
            <v>0</v>
          </cell>
          <cell r="H917">
            <v>0</v>
          </cell>
        </row>
        <row r="918">
          <cell r="B918" t="str">
            <v>계</v>
          </cell>
          <cell r="E918">
            <v>0</v>
          </cell>
          <cell r="G918">
            <v>0</v>
          </cell>
          <cell r="H918">
            <v>0</v>
          </cell>
        </row>
        <row r="919">
          <cell r="B919" t="str">
            <v>6.03</v>
          </cell>
          <cell r="C919" t="str">
            <v>표 지 판</v>
          </cell>
          <cell r="G919">
            <v>0</v>
          </cell>
          <cell r="H919">
            <v>0</v>
          </cell>
        </row>
        <row r="920">
          <cell r="B920" t="str">
            <v>a</v>
          </cell>
          <cell r="C920" t="str">
            <v>교통표지</v>
          </cell>
          <cell r="G920">
            <v>0</v>
          </cell>
          <cell r="H920">
            <v>0</v>
          </cell>
        </row>
        <row r="921">
          <cell r="B921" t="str">
            <v>a-1</v>
          </cell>
          <cell r="C921" t="str">
            <v>교통표지</v>
          </cell>
          <cell r="D921" t="str">
            <v>Φ1200</v>
          </cell>
          <cell r="E921">
            <v>72</v>
          </cell>
          <cell r="F921" t="str">
            <v>개소</v>
          </cell>
          <cell r="G921">
            <v>142830</v>
          </cell>
          <cell r="H921">
            <v>10283760</v>
          </cell>
        </row>
        <row r="922">
          <cell r="B922" t="str">
            <v>a-2</v>
          </cell>
          <cell r="C922" t="str">
            <v>교통표지</v>
          </cell>
          <cell r="D922" t="str">
            <v>Φ900</v>
          </cell>
          <cell r="E922">
            <v>50</v>
          </cell>
          <cell r="F922" t="str">
            <v>개소</v>
          </cell>
          <cell r="G922">
            <v>135040</v>
          </cell>
          <cell r="H922">
            <v>6752000</v>
          </cell>
        </row>
        <row r="923">
          <cell r="B923" t="str">
            <v>a-3</v>
          </cell>
          <cell r="C923" t="str">
            <v>교통표지.</v>
          </cell>
          <cell r="D923" t="str">
            <v>(부착식Φ900)</v>
          </cell>
          <cell r="E923">
            <v>6</v>
          </cell>
          <cell r="F923" t="str">
            <v>개소</v>
          </cell>
          <cell r="G923">
            <v>103130</v>
          </cell>
          <cell r="H923">
            <v>618780</v>
          </cell>
        </row>
        <row r="924">
          <cell r="B924" t="str">
            <v>a-4</v>
          </cell>
          <cell r="C924" t="str">
            <v>보조표지</v>
          </cell>
          <cell r="D924" t="str">
            <v>(400*400)</v>
          </cell>
          <cell r="E924">
            <v>6</v>
          </cell>
          <cell r="F924" t="str">
            <v>개</v>
          </cell>
          <cell r="G924">
            <v>24530</v>
          </cell>
          <cell r="H924">
            <v>147180</v>
          </cell>
        </row>
        <row r="925">
          <cell r="B925" t="str">
            <v>소계</v>
          </cell>
          <cell r="E925">
            <v>0</v>
          </cell>
          <cell r="G925">
            <v>0</v>
          </cell>
          <cell r="H925">
            <v>0</v>
          </cell>
        </row>
        <row r="926">
          <cell r="B926" t="str">
            <v>b</v>
          </cell>
          <cell r="C926" t="str">
            <v>안내표지</v>
          </cell>
          <cell r="G926">
            <v>0</v>
          </cell>
          <cell r="H926">
            <v>0</v>
          </cell>
        </row>
        <row r="927">
          <cell r="B927" t="str">
            <v>b-1</v>
          </cell>
          <cell r="C927" t="str">
            <v>안내표지(복주식)</v>
          </cell>
          <cell r="D927" t="str">
            <v>5000X2500</v>
          </cell>
          <cell r="E927">
            <v>10</v>
          </cell>
          <cell r="F927" t="str">
            <v>개소</v>
          </cell>
          <cell r="G927">
            <v>3407000</v>
          </cell>
          <cell r="H927">
            <v>34070000</v>
          </cell>
        </row>
        <row r="928">
          <cell r="B928" t="str">
            <v>b-2</v>
          </cell>
          <cell r="C928" t="str">
            <v>안내표지(복주식)</v>
          </cell>
          <cell r="D928" t="str">
            <v>4000X2500</v>
          </cell>
          <cell r="E928">
            <v>10</v>
          </cell>
          <cell r="F928" t="str">
            <v>개소</v>
          </cell>
          <cell r="G928">
            <v>2859000</v>
          </cell>
          <cell r="H928">
            <v>28590000</v>
          </cell>
        </row>
        <row r="929">
          <cell r="B929" t="str">
            <v>b-3</v>
          </cell>
          <cell r="C929" t="str">
            <v>안내표지(복주식)</v>
          </cell>
          <cell r="D929" t="str">
            <v>3000X1100</v>
          </cell>
          <cell r="E929">
            <v>1</v>
          </cell>
          <cell r="F929" t="str">
            <v>개소</v>
          </cell>
          <cell r="G929">
            <v>1909000</v>
          </cell>
          <cell r="H929">
            <v>1909000</v>
          </cell>
        </row>
        <row r="930">
          <cell r="B930" t="str">
            <v>b-4</v>
          </cell>
          <cell r="C930" t="str">
            <v>안내표지(복주식)</v>
          </cell>
          <cell r="D930" t="str">
            <v>3000X2000</v>
          </cell>
          <cell r="E930">
            <v>1</v>
          </cell>
          <cell r="F930" t="str">
            <v>개소</v>
          </cell>
          <cell r="G930">
            <v>2179000</v>
          </cell>
          <cell r="H930">
            <v>2179000</v>
          </cell>
        </row>
        <row r="931">
          <cell r="B931" t="str">
            <v>b-5</v>
          </cell>
          <cell r="C931" t="str">
            <v>안내표지(복주식)</v>
          </cell>
          <cell r="D931" t="str">
            <v>2420X1200</v>
          </cell>
          <cell r="E931">
            <v>4</v>
          </cell>
          <cell r="F931" t="str">
            <v>개소</v>
          </cell>
          <cell r="G931">
            <v>1129000</v>
          </cell>
          <cell r="H931">
            <v>4516000</v>
          </cell>
        </row>
        <row r="932">
          <cell r="B932" t="str">
            <v>b-6</v>
          </cell>
          <cell r="C932" t="str">
            <v>안내표지(복주식)</v>
          </cell>
          <cell r="D932" t="str">
            <v>3400X2250</v>
          </cell>
          <cell r="E932">
            <v>4</v>
          </cell>
          <cell r="F932" t="str">
            <v>개소</v>
          </cell>
          <cell r="G932">
            <v>2179000</v>
          </cell>
          <cell r="H932">
            <v>8716000</v>
          </cell>
        </row>
        <row r="933">
          <cell r="B933" t="str">
            <v>b-7</v>
          </cell>
          <cell r="C933" t="str">
            <v>안내표지(편지식)</v>
          </cell>
          <cell r="D933" t="str">
            <v>1850X1350</v>
          </cell>
          <cell r="E933">
            <v>1</v>
          </cell>
          <cell r="F933" t="str">
            <v>개소</v>
          </cell>
          <cell r="G933">
            <v>2627000</v>
          </cell>
          <cell r="H933">
            <v>2627000</v>
          </cell>
        </row>
        <row r="934">
          <cell r="B934" t="str">
            <v>소계</v>
          </cell>
          <cell r="E934">
            <v>0</v>
          </cell>
          <cell r="G934">
            <v>0</v>
          </cell>
          <cell r="H934">
            <v>0</v>
          </cell>
        </row>
        <row r="935">
          <cell r="B935" t="str">
            <v>계</v>
          </cell>
          <cell r="E935">
            <v>0</v>
          </cell>
          <cell r="G935">
            <v>0</v>
          </cell>
          <cell r="H935">
            <v>0</v>
          </cell>
        </row>
        <row r="936">
          <cell r="B936" t="str">
            <v>6.03</v>
          </cell>
          <cell r="C936" t="str">
            <v>시선유도표지</v>
          </cell>
          <cell r="G936">
            <v>0</v>
          </cell>
          <cell r="H936">
            <v>0</v>
          </cell>
        </row>
        <row r="937">
          <cell r="B937" t="str">
            <v>a</v>
          </cell>
          <cell r="C937" t="str">
            <v>데리네이타</v>
          </cell>
          <cell r="G937">
            <v>0</v>
          </cell>
          <cell r="H937">
            <v>0</v>
          </cell>
        </row>
        <row r="938">
          <cell r="B938" t="str">
            <v>a-1</v>
          </cell>
          <cell r="C938" t="str">
            <v>토공용</v>
          </cell>
          <cell r="E938">
            <v>228</v>
          </cell>
          <cell r="F938" t="str">
            <v>개</v>
          </cell>
          <cell r="G938">
            <v>7320</v>
          </cell>
          <cell r="H938">
            <v>1668960</v>
          </cell>
        </row>
        <row r="939">
          <cell r="B939" t="str">
            <v>a-2</v>
          </cell>
          <cell r="C939" t="str">
            <v>가드레일용</v>
          </cell>
          <cell r="E939">
            <v>592</v>
          </cell>
          <cell r="F939" t="str">
            <v>개</v>
          </cell>
          <cell r="G939">
            <v>8300</v>
          </cell>
          <cell r="H939">
            <v>4913600</v>
          </cell>
        </row>
        <row r="940">
          <cell r="B940" t="str">
            <v>a-3</v>
          </cell>
          <cell r="C940" t="str">
            <v>옹벽용</v>
          </cell>
          <cell r="E940">
            <v>136</v>
          </cell>
          <cell r="F940" t="str">
            <v>개</v>
          </cell>
          <cell r="G940">
            <v>8300</v>
          </cell>
          <cell r="H940">
            <v>1128800</v>
          </cell>
        </row>
        <row r="941">
          <cell r="B941" t="str">
            <v>소계</v>
          </cell>
          <cell r="E941">
            <v>0</v>
          </cell>
          <cell r="G941">
            <v>0</v>
          </cell>
          <cell r="H941">
            <v>0</v>
          </cell>
        </row>
        <row r="942">
          <cell r="B942" t="str">
            <v>b</v>
          </cell>
          <cell r="C942" t="str">
            <v>갈매기표지판</v>
          </cell>
          <cell r="G942">
            <v>0</v>
          </cell>
          <cell r="H942">
            <v>0</v>
          </cell>
        </row>
        <row r="943">
          <cell r="B943" t="str">
            <v>b-1</v>
          </cell>
          <cell r="C943" t="str">
            <v>갈매기표지판</v>
          </cell>
          <cell r="D943" t="str">
            <v>(600x300:토공용)</v>
          </cell>
          <cell r="E943">
            <v>41</v>
          </cell>
          <cell r="F943" t="str">
            <v>개</v>
          </cell>
          <cell r="G943">
            <v>100800</v>
          </cell>
          <cell r="H943">
            <v>4132800</v>
          </cell>
        </row>
        <row r="944">
          <cell r="B944" t="str">
            <v>b-2</v>
          </cell>
          <cell r="C944" t="str">
            <v>갈매기표지판</v>
          </cell>
          <cell r="D944" t="str">
            <v>(600x300:옹벽용)</v>
          </cell>
          <cell r="E944">
            <v>22</v>
          </cell>
          <cell r="F944" t="str">
            <v>개</v>
          </cell>
          <cell r="G944">
            <v>61900</v>
          </cell>
          <cell r="H944">
            <v>1361800</v>
          </cell>
        </row>
        <row r="945">
          <cell r="B945" t="str">
            <v>소계</v>
          </cell>
          <cell r="E945">
            <v>0</v>
          </cell>
          <cell r="G945">
            <v>0</v>
          </cell>
          <cell r="H945">
            <v>0</v>
          </cell>
        </row>
        <row r="946">
          <cell r="B946" t="str">
            <v>c</v>
          </cell>
          <cell r="C946" t="str">
            <v>도로표지병</v>
          </cell>
          <cell r="G946">
            <v>0</v>
          </cell>
          <cell r="H946">
            <v>0</v>
          </cell>
        </row>
        <row r="947">
          <cell r="B947" t="str">
            <v>c-1</v>
          </cell>
          <cell r="C947" t="str">
            <v>양면</v>
          </cell>
          <cell r="E947">
            <v>562</v>
          </cell>
          <cell r="F947" t="str">
            <v>개</v>
          </cell>
          <cell r="G947">
            <v>12430</v>
          </cell>
          <cell r="H947">
            <v>6985660</v>
          </cell>
        </row>
        <row r="948">
          <cell r="B948" t="str">
            <v>c-2</v>
          </cell>
          <cell r="C948" t="str">
            <v>단면</v>
          </cell>
          <cell r="E948">
            <v>273</v>
          </cell>
          <cell r="F948" t="str">
            <v>개</v>
          </cell>
          <cell r="G948">
            <v>12350</v>
          </cell>
          <cell r="H948">
            <v>3371550</v>
          </cell>
        </row>
        <row r="949">
          <cell r="B949" t="str">
            <v>소계</v>
          </cell>
          <cell r="E949">
            <v>0</v>
          </cell>
          <cell r="G949">
            <v>0</v>
          </cell>
          <cell r="H949">
            <v>0</v>
          </cell>
        </row>
        <row r="950">
          <cell r="B950" t="str">
            <v>계</v>
          </cell>
          <cell r="E950">
            <v>0</v>
          </cell>
          <cell r="G950">
            <v>0</v>
          </cell>
          <cell r="H950">
            <v>0</v>
          </cell>
        </row>
        <row r="951">
          <cell r="B951" t="str">
            <v>6.04</v>
          </cell>
          <cell r="C951" t="str">
            <v>가드레일</v>
          </cell>
          <cell r="G951">
            <v>0</v>
          </cell>
          <cell r="H951">
            <v>0</v>
          </cell>
        </row>
        <row r="952">
          <cell r="B952" t="str">
            <v>a</v>
          </cell>
          <cell r="C952" t="str">
            <v>노측부</v>
          </cell>
          <cell r="G952">
            <v>0</v>
          </cell>
          <cell r="H952">
            <v>0</v>
          </cell>
        </row>
        <row r="953">
          <cell r="B953" t="str">
            <v>a-1</v>
          </cell>
          <cell r="C953" t="str">
            <v>레일포스트</v>
          </cell>
          <cell r="D953" t="str">
            <v>H=2.2</v>
          </cell>
          <cell r="E953">
            <v>2516</v>
          </cell>
          <cell r="F953" t="str">
            <v>개소</v>
          </cell>
          <cell r="G953">
            <v>37790</v>
          </cell>
          <cell r="H953">
            <v>95079640</v>
          </cell>
        </row>
        <row r="954">
          <cell r="B954" t="str">
            <v>a-2</v>
          </cell>
          <cell r="C954" t="str">
            <v>가드레일</v>
          </cell>
          <cell r="D954" t="str">
            <v>(표준레일)</v>
          </cell>
          <cell r="E954">
            <v>2520</v>
          </cell>
          <cell r="F954" t="str">
            <v>경간</v>
          </cell>
          <cell r="G954">
            <v>56410</v>
          </cell>
          <cell r="H954">
            <v>142153200</v>
          </cell>
        </row>
        <row r="955">
          <cell r="B955" t="str">
            <v>a-3</v>
          </cell>
          <cell r="C955" t="str">
            <v>단부레일</v>
          </cell>
          <cell r="E955">
            <v>80</v>
          </cell>
          <cell r="F955" t="str">
            <v>경간</v>
          </cell>
          <cell r="G955">
            <v>49060</v>
          </cell>
          <cell r="H955">
            <v>3924800</v>
          </cell>
        </row>
        <row r="956">
          <cell r="B956" t="str">
            <v>소계</v>
          </cell>
          <cell r="E956">
            <v>0</v>
          </cell>
          <cell r="G956">
            <v>0</v>
          </cell>
          <cell r="H956">
            <v>0</v>
          </cell>
        </row>
        <row r="957">
          <cell r="B957" t="str">
            <v>b</v>
          </cell>
          <cell r="C957" t="str">
            <v>중분대</v>
          </cell>
          <cell r="G957">
            <v>0</v>
          </cell>
          <cell r="H957">
            <v>0</v>
          </cell>
        </row>
        <row r="958">
          <cell r="B958" t="str">
            <v>b-1</v>
          </cell>
          <cell r="C958" t="str">
            <v>레일포스트.</v>
          </cell>
          <cell r="D958" t="str">
            <v>H=2.2</v>
          </cell>
          <cell r="E958">
            <v>3231</v>
          </cell>
          <cell r="F958" t="str">
            <v>개소</v>
          </cell>
          <cell r="G958">
            <v>55400</v>
          </cell>
          <cell r="H958">
            <v>178997400</v>
          </cell>
        </row>
        <row r="959">
          <cell r="B959" t="str">
            <v>b-2</v>
          </cell>
          <cell r="C959" t="str">
            <v>양면가드레일</v>
          </cell>
          <cell r="D959" t="str">
            <v>H=350,W=4330</v>
          </cell>
          <cell r="E959">
            <v>6428</v>
          </cell>
          <cell r="F959" t="str">
            <v>경간</v>
          </cell>
          <cell r="G959">
            <v>83100</v>
          </cell>
          <cell r="H959">
            <v>534166800</v>
          </cell>
        </row>
        <row r="960">
          <cell r="B960" t="str">
            <v>b-3</v>
          </cell>
          <cell r="C960" t="str">
            <v>라운드레일</v>
          </cell>
          <cell r="D960" t="str">
            <v>H=350,W=4330</v>
          </cell>
          <cell r="E960">
            <v>19</v>
          </cell>
          <cell r="F960" t="str">
            <v>경간</v>
          </cell>
          <cell r="G960">
            <v>72040</v>
          </cell>
          <cell r="H960">
            <v>1368760</v>
          </cell>
        </row>
        <row r="961">
          <cell r="B961" t="str">
            <v>소계</v>
          </cell>
          <cell r="E961">
            <v>0</v>
          </cell>
          <cell r="G961">
            <v>0</v>
          </cell>
          <cell r="H961">
            <v>0</v>
          </cell>
        </row>
        <row r="962">
          <cell r="B962" t="str">
            <v>계</v>
          </cell>
          <cell r="E962">
            <v>0</v>
          </cell>
          <cell r="G962">
            <v>0</v>
          </cell>
          <cell r="H962">
            <v>0</v>
          </cell>
        </row>
        <row r="963">
          <cell r="B963" t="str">
            <v>6.05</v>
          </cell>
          <cell r="C963" t="str">
            <v>낙석방지책</v>
          </cell>
          <cell r="G963">
            <v>0</v>
          </cell>
          <cell r="H963">
            <v>0</v>
          </cell>
        </row>
        <row r="964">
          <cell r="B964" t="str">
            <v>a</v>
          </cell>
          <cell r="C964" t="str">
            <v>토공용</v>
          </cell>
          <cell r="G964">
            <v>0</v>
          </cell>
          <cell r="H964">
            <v>0</v>
          </cell>
        </row>
        <row r="965">
          <cell r="B965" t="str">
            <v>a-1</v>
          </cell>
          <cell r="C965" t="str">
            <v>낙석방지책</v>
          </cell>
          <cell r="D965" t="str">
            <v>(표준부:토공용)</v>
          </cell>
          <cell r="E965">
            <v>90</v>
          </cell>
          <cell r="F965" t="str">
            <v>M</v>
          </cell>
          <cell r="G965">
            <v>61340</v>
          </cell>
          <cell r="H965">
            <v>5520600</v>
          </cell>
        </row>
        <row r="966">
          <cell r="B966" t="str">
            <v>a-2</v>
          </cell>
          <cell r="C966" t="str">
            <v>낙석방지책</v>
          </cell>
          <cell r="D966" t="str">
            <v>(단부:토공용)</v>
          </cell>
          <cell r="E966">
            <v>2</v>
          </cell>
          <cell r="F966" t="str">
            <v>개소</v>
          </cell>
          <cell r="G966">
            <v>488370</v>
          </cell>
          <cell r="H966">
            <v>976740</v>
          </cell>
        </row>
        <row r="967">
          <cell r="B967" t="str">
            <v>소계</v>
          </cell>
          <cell r="E967">
            <v>0</v>
          </cell>
          <cell r="G967">
            <v>0</v>
          </cell>
          <cell r="H967">
            <v>0</v>
          </cell>
        </row>
        <row r="968">
          <cell r="B968" t="str">
            <v>b</v>
          </cell>
          <cell r="C968" t="str">
            <v>옹벽용</v>
          </cell>
          <cell r="G968">
            <v>0</v>
          </cell>
          <cell r="H968">
            <v>0</v>
          </cell>
        </row>
        <row r="969">
          <cell r="B969" t="str">
            <v>b-1</v>
          </cell>
          <cell r="C969" t="str">
            <v>낙석방지책</v>
          </cell>
          <cell r="D969" t="str">
            <v>(표준부:옹벽용)</v>
          </cell>
          <cell r="E969">
            <v>2306</v>
          </cell>
          <cell r="F969" t="str">
            <v>M</v>
          </cell>
          <cell r="G969">
            <v>57430</v>
          </cell>
          <cell r="H969">
            <v>132433580</v>
          </cell>
        </row>
        <row r="970">
          <cell r="B970" t="str">
            <v>b-2</v>
          </cell>
          <cell r="C970" t="str">
            <v>낙석방지책</v>
          </cell>
          <cell r="D970" t="str">
            <v>(단부:옹벽용)</v>
          </cell>
          <cell r="E970">
            <v>26</v>
          </cell>
          <cell r="F970" t="str">
            <v>개소</v>
          </cell>
          <cell r="G970">
            <v>450270</v>
          </cell>
          <cell r="H970">
            <v>11707020</v>
          </cell>
        </row>
        <row r="971">
          <cell r="B971" t="str">
            <v>소계</v>
          </cell>
          <cell r="E971">
            <v>0</v>
          </cell>
          <cell r="G971">
            <v>0</v>
          </cell>
          <cell r="H971">
            <v>0</v>
          </cell>
        </row>
        <row r="972">
          <cell r="B972" t="str">
            <v>계</v>
          </cell>
          <cell r="E972">
            <v>0</v>
          </cell>
          <cell r="G972">
            <v>0</v>
          </cell>
          <cell r="H972">
            <v>0</v>
          </cell>
        </row>
        <row r="973">
          <cell r="B973" t="str">
            <v>6.06</v>
          </cell>
          <cell r="C973" t="str">
            <v>차광망</v>
          </cell>
          <cell r="D973" t="str">
            <v>H=580,W=4000</v>
          </cell>
          <cell r="E973">
            <v>5236</v>
          </cell>
          <cell r="F973" t="str">
            <v>M</v>
          </cell>
          <cell r="G973">
            <v>25720</v>
          </cell>
          <cell r="H973">
            <v>134669920</v>
          </cell>
        </row>
        <row r="974">
          <cell r="B974" t="str">
            <v>6.07</v>
          </cell>
          <cell r="C974" t="str">
            <v>차량충돌충격완화장치</v>
          </cell>
          <cell r="G974">
            <v>0</v>
          </cell>
          <cell r="H974">
            <v>0</v>
          </cell>
        </row>
        <row r="975">
          <cell r="B975" t="str">
            <v>a</v>
          </cell>
          <cell r="C975" t="str">
            <v>차량충돌충격완화장치</v>
          </cell>
          <cell r="D975" t="str">
            <v>(출구분기부용)</v>
          </cell>
          <cell r="E975">
            <v>4</v>
          </cell>
          <cell r="F975" t="str">
            <v>개소</v>
          </cell>
          <cell r="G975">
            <v>24850000</v>
          </cell>
          <cell r="H975">
            <v>99400000</v>
          </cell>
        </row>
        <row r="976">
          <cell r="B976" t="str">
            <v>b</v>
          </cell>
          <cell r="C976" t="str">
            <v>차량충돌충격완화장치</v>
          </cell>
          <cell r="D976" t="str">
            <v>(중분대용)</v>
          </cell>
          <cell r="E976">
            <v>5</v>
          </cell>
          <cell r="F976" t="str">
            <v>개소</v>
          </cell>
          <cell r="G976">
            <v>22050000</v>
          </cell>
          <cell r="H976">
            <v>110250000</v>
          </cell>
        </row>
        <row r="977">
          <cell r="B977" t="str">
            <v>계</v>
          </cell>
          <cell r="E977">
            <v>0</v>
          </cell>
          <cell r="G977">
            <v>0</v>
          </cell>
          <cell r="H977">
            <v>0</v>
          </cell>
        </row>
        <row r="978">
          <cell r="B978" t="str">
            <v>총계</v>
          </cell>
          <cell r="E978">
            <v>0</v>
          </cell>
          <cell r="G978">
            <v>0</v>
          </cell>
          <cell r="H978">
            <v>0</v>
          </cell>
        </row>
        <row r="979">
          <cell r="B979" t="str">
            <v>7.00</v>
          </cell>
          <cell r="C979" t="str">
            <v>부    대    공</v>
          </cell>
          <cell r="G979">
            <v>0</v>
          </cell>
          <cell r="H979">
            <v>4061095805</v>
          </cell>
        </row>
        <row r="980">
          <cell r="B980" t="str">
            <v>7.01</v>
          </cell>
          <cell r="C980" t="str">
            <v>방 음 벽</v>
          </cell>
          <cell r="G980">
            <v>0</v>
          </cell>
          <cell r="H980">
            <v>0</v>
          </cell>
        </row>
        <row r="981">
          <cell r="B981" t="str">
            <v>a</v>
          </cell>
          <cell r="C981" t="str">
            <v>방음벽(흡음형)</v>
          </cell>
          <cell r="D981" t="str">
            <v>H=2.0m</v>
          </cell>
          <cell r="E981">
            <v>68</v>
          </cell>
          <cell r="F981" t="str">
            <v>M</v>
          </cell>
          <cell r="G981">
            <v>129950</v>
          </cell>
          <cell r="H981">
            <v>8836600</v>
          </cell>
        </row>
        <row r="982">
          <cell r="B982" t="str">
            <v>b</v>
          </cell>
          <cell r="C982" t="str">
            <v>방음벽(반사형)</v>
          </cell>
          <cell r="D982" t="str">
            <v>H=2.0m</v>
          </cell>
          <cell r="E982">
            <v>348</v>
          </cell>
          <cell r="F982" t="str">
            <v>M</v>
          </cell>
          <cell r="G982">
            <v>115860</v>
          </cell>
          <cell r="H982">
            <v>40319280</v>
          </cell>
        </row>
        <row r="983">
          <cell r="B983" t="str">
            <v>c</v>
          </cell>
          <cell r="C983" t="str">
            <v>방음벽(흡음형)</v>
          </cell>
          <cell r="D983" t="str">
            <v>H=3.0m</v>
          </cell>
          <cell r="E983">
            <v>164</v>
          </cell>
          <cell r="F983" t="str">
            <v>M</v>
          </cell>
          <cell r="G983">
            <v>199030</v>
          </cell>
          <cell r="H983">
            <v>32640920</v>
          </cell>
        </row>
        <row r="984">
          <cell r="B984" t="str">
            <v>d</v>
          </cell>
          <cell r="C984" t="str">
            <v>방음벽(흡음형)</v>
          </cell>
          <cell r="D984" t="str">
            <v>H=3.5m</v>
          </cell>
          <cell r="E984">
            <v>168</v>
          </cell>
          <cell r="F984" t="str">
            <v>M</v>
          </cell>
          <cell r="G984">
            <v>237350</v>
          </cell>
          <cell r="H984">
            <v>39874800</v>
          </cell>
        </row>
        <row r="985">
          <cell r="B985" t="str">
            <v>e</v>
          </cell>
          <cell r="C985" t="str">
            <v>방음벽(흡음형)</v>
          </cell>
          <cell r="D985" t="str">
            <v>H=5.0m</v>
          </cell>
          <cell r="E985">
            <v>244</v>
          </cell>
          <cell r="F985" t="str">
            <v>M</v>
          </cell>
          <cell r="G985">
            <v>357870</v>
          </cell>
          <cell r="H985">
            <v>87320280</v>
          </cell>
        </row>
        <row r="986">
          <cell r="B986" t="str">
            <v>계</v>
          </cell>
          <cell r="E986">
            <v>0</v>
          </cell>
          <cell r="G986">
            <v>0</v>
          </cell>
          <cell r="H986">
            <v>0</v>
          </cell>
        </row>
        <row r="987">
          <cell r="B987" t="str">
            <v>7.02</v>
          </cell>
          <cell r="C987" t="str">
            <v>교통정리비</v>
          </cell>
          <cell r="E987">
            <v>1</v>
          </cell>
          <cell r="F987" t="str">
            <v>식</v>
          </cell>
          <cell r="G987">
            <v>142600000</v>
          </cell>
          <cell r="H987">
            <v>142600000</v>
          </cell>
        </row>
        <row r="988">
          <cell r="B988" t="str">
            <v>7.03</v>
          </cell>
          <cell r="C988" t="str">
            <v>돌쌓기</v>
          </cell>
          <cell r="D988" t="str">
            <v>(현장암 유용)</v>
          </cell>
          <cell r="E988">
            <v>1</v>
          </cell>
          <cell r="F988" t="str">
            <v>식</v>
          </cell>
          <cell r="G988">
            <v>28240000</v>
          </cell>
          <cell r="H988">
            <v>28240000</v>
          </cell>
        </row>
        <row r="989">
          <cell r="B989" t="str">
            <v>7.04</v>
          </cell>
          <cell r="C989" t="str">
            <v>절토부점검로</v>
          </cell>
          <cell r="G989">
            <v>0</v>
          </cell>
          <cell r="H989">
            <v>0</v>
          </cell>
        </row>
        <row r="990">
          <cell r="B990" t="str">
            <v>a</v>
          </cell>
          <cell r="C990" t="str">
            <v>절토부점검로</v>
          </cell>
          <cell r="D990" t="str">
            <v>(계단소단부)</v>
          </cell>
          <cell r="E990">
            <v>49</v>
          </cell>
          <cell r="F990" t="str">
            <v>개소</v>
          </cell>
          <cell r="G990">
            <v>202620</v>
          </cell>
          <cell r="H990">
            <v>9928380</v>
          </cell>
        </row>
        <row r="991">
          <cell r="B991" t="str">
            <v>b</v>
          </cell>
          <cell r="C991" t="str">
            <v>절토부점검로</v>
          </cell>
          <cell r="D991" t="str">
            <v>발파암구간 1:0.5</v>
          </cell>
          <cell r="E991">
            <v>39</v>
          </cell>
          <cell r="F991" t="str">
            <v>M</v>
          </cell>
          <cell r="G991">
            <v>199410</v>
          </cell>
          <cell r="H991">
            <v>7776990</v>
          </cell>
        </row>
        <row r="992">
          <cell r="B992" t="str">
            <v>c</v>
          </cell>
          <cell r="C992" t="str">
            <v>절토부점검로</v>
          </cell>
          <cell r="D992" t="str">
            <v>리핑암구간 1:0.7</v>
          </cell>
          <cell r="E992">
            <v>13</v>
          </cell>
          <cell r="F992" t="str">
            <v>M</v>
          </cell>
          <cell r="G992">
            <v>264970</v>
          </cell>
          <cell r="H992">
            <v>3444610</v>
          </cell>
        </row>
        <row r="993">
          <cell r="B993" t="str">
            <v>d</v>
          </cell>
          <cell r="C993" t="str">
            <v>절토부점검로</v>
          </cell>
          <cell r="D993" t="str">
            <v>(토사구간 1:1.2)</v>
          </cell>
          <cell r="E993">
            <v>61</v>
          </cell>
          <cell r="F993" t="str">
            <v>M</v>
          </cell>
          <cell r="G993">
            <v>276520</v>
          </cell>
          <cell r="H993">
            <v>16867720</v>
          </cell>
        </row>
        <row r="994">
          <cell r="B994" t="str">
            <v>e</v>
          </cell>
          <cell r="C994" t="str">
            <v>절토부점검로</v>
          </cell>
          <cell r="D994" t="str">
            <v>토사구간 1:1.5</v>
          </cell>
          <cell r="E994">
            <v>119</v>
          </cell>
          <cell r="F994" t="str">
            <v>M</v>
          </cell>
          <cell r="G994">
            <v>287730</v>
          </cell>
          <cell r="H994">
            <v>34239870</v>
          </cell>
        </row>
        <row r="995">
          <cell r="B995" t="str">
            <v>f</v>
          </cell>
          <cell r="C995" t="str">
            <v>측면부점검로</v>
          </cell>
          <cell r="D995" t="str">
            <v>(단부)</v>
          </cell>
          <cell r="E995">
            <v>22</v>
          </cell>
          <cell r="F995" t="str">
            <v>개소</v>
          </cell>
          <cell r="G995">
            <v>61760</v>
          </cell>
          <cell r="H995">
            <v>1358720</v>
          </cell>
        </row>
        <row r="996">
          <cell r="B996" t="str">
            <v>g</v>
          </cell>
          <cell r="C996" t="str">
            <v>측면부점검로</v>
          </cell>
          <cell r="D996" t="str">
            <v>(계단부)</v>
          </cell>
          <cell r="E996">
            <v>957</v>
          </cell>
          <cell r="F996" t="str">
            <v>M</v>
          </cell>
          <cell r="G996">
            <v>36590</v>
          </cell>
          <cell r="H996">
            <v>35016630</v>
          </cell>
        </row>
        <row r="997">
          <cell r="B997" t="str">
            <v>계</v>
          </cell>
          <cell r="E997">
            <v>0</v>
          </cell>
          <cell r="G997">
            <v>0</v>
          </cell>
          <cell r="H997">
            <v>0</v>
          </cell>
        </row>
        <row r="998">
          <cell r="B998" t="str">
            <v>7.05</v>
          </cell>
          <cell r="C998" t="str">
            <v>이동식방음벽</v>
          </cell>
          <cell r="E998">
            <v>9</v>
          </cell>
          <cell r="F998" t="str">
            <v>개소</v>
          </cell>
          <cell r="G998">
            <v>1279250</v>
          </cell>
          <cell r="H998">
            <v>11513250</v>
          </cell>
        </row>
        <row r="999">
          <cell r="B999" t="str">
            <v>7.06</v>
          </cell>
          <cell r="C999" t="str">
            <v>방진망</v>
          </cell>
          <cell r="E999">
            <v>1545</v>
          </cell>
          <cell r="F999" t="str">
            <v>M2</v>
          </cell>
          <cell r="G999">
            <v>2180</v>
          </cell>
          <cell r="H999">
            <v>3368100</v>
          </cell>
        </row>
        <row r="1000">
          <cell r="B1000" t="str">
            <v>7.07</v>
          </cell>
          <cell r="C1000" t="str">
            <v>접도구역경계표주</v>
          </cell>
          <cell r="E1000">
            <v>122</v>
          </cell>
          <cell r="F1000" t="str">
            <v>개</v>
          </cell>
          <cell r="G1000">
            <v>29300</v>
          </cell>
          <cell r="H1000">
            <v>3574600</v>
          </cell>
        </row>
        <row r="1001">
          <cell r="B1001" t="str">
            <v>7.08</v>
          </cell>
          <cell r="C1001" t="str">
            <v>가설건물</v>
          </cell>
          <cell r="E1001">
            <v>1</v>
          </cell>
          <cell r="F1001" t="str">
            <v>식</v>
          </cell>
          <cell r="G1001">
            <v>95885310</v>
          </cell>
          <cell r="H1001">
            <v>95885310</v>
          </cell>
        </row>
        <row r="1002">
          <cell r="B1002" t="str">
            <v>7.09</v>
          </cell>
          <cell r="C1002" t="str">
            <v>미끄럼방지포장</v>
          </cell>
          <cell r="E1002">
            <v>2492</v>
          </cell>
          <cell r="F1002" t="str">
            <v>M2</v>
          </cell>
          <cell r="G1002">
            <v>34660</v>
          </cell>
          <cell r="H1002">
            <v>86372720</v>
          </cell>
        </row>
        <row r="1003">
          <cell r="B1003" t="str">
            <v>7.10</v>
          </cell>
          <cell r="C1003" t="str">
            <v>기존도로유지보수</v>
          </cell>
          <cell r="E1003">
            <v>1</v>
          </cell>
          <cell r="F1003" t="str">
            <v>PS</v>
          </cell>
          <cell r="G1003">
            <v>129747210</v>
          </cell>
          <cell r="H1003">
            <v>129747210</v>
          </cell>
        </row>
        <row r="1004">
          <cell r="B1004" t="str">
            <v>7.11</v>
          </cell>
          <cell r="C1004" t="str">
            <v>준공표지판</v>
          </cell>
          <cell r="D1004" t="str">
            <v>(화강석)</v>
          </cell>
          <cell r="E1004">
            <v>2</v>
          </cell>
          <cell r="F1004" t="str">
            <v>개</v>
          </cell>
          <cell r="G1004">
            <v>2419300</v>
          </cell>
          <cell r="H1004">
            <v>4838600</v>
          </cell>
        </row>
        <row r="1005">
          <cell r="B1005" t="str">
            <v>7.12</v>
          </cell>
          <cell r="C1005" t="str">
            <v>시험비</v>
          </cell>
          <cell r="E1005">
            <v>1</v>
          </cell>
          <cell r="F1005" t="str">
            <v>식</v>
          </cell>
          <cell r="G1005">
            <v>11531340</v>
          </cell>
          <cell r="H1005">
            <v>11531340</v>
          </cell>
        </row>
        <row r="1006">
          <cell r="B1006" t="str">
            <v>7.13</v>
          </cell>
          <cell r="C1006" t="str">
            <v>품질관리차량비</v>
          </cell>
          <cell r="E1006">
            <v>60</v>
          </cell>
          <cell r="F1006" t="str">
            <v>개월.</v>
          </cell>
          <cell r="G1006">
            <v>488500</v>
          </cell>
          <cell r="H1006">
            <v>29310000</v>
          </cell>
        </row>
        <row r="1007">
          <cell r="B1007" t="str">
            <v>7.14</v>
          </cell>
          <cell r="C1007" t="str">
            <v>업무지원차량비</v>
          </cell>
          <cell r="E1007">
            <v>60</v>
          </cell>
          <cell r="F1007" t="str">
            <v>개월</v>
          </cell>
          <cell r="G1007">
            <v>480170</v>
          </cell>
          <cell r="H1007">
            <v>28810200</v>
          </cell>
        </row>
        <row r="1008">
          <cell r="B1008" t="str">
            <v>7.15</v>
          </cell>
          <cell r="C1008" t="str">
            <v>도로대장작성</v>
          </cell>
          <cell r="E1008">
            <v>9.1</v>
          </cell>
          <cell r="F1008" t="str">
            <v>㎞</v>
          </cell>
          <cell r="G1008">
            <v>1770390</v>
          </cell>
          <cell r="H1008">
            <v>16110549</v>
          </cell>
        </row>
        <row r="1009">
          <cell r="B1009" t="str">
            <v>7.16</v>
          </cell>
          <cell r="C1009" t="str">
            <v>시공측량비</v>
          </cell>
          <cell r="E1009">
            <v>9.1</v>
          </cell>
          <cell r="F1009" t="str">
            <v>㎞</v>
          </cell>
          <cell r="G1009">
            <v>2059030</v>
          </cell>
          <cell r="H1009">
            <v>18737173</v>
          </cell>
        </row>
        <row r="1010">
          <cell r="B1010" t="str">
            <v>7.17</v>
          </cell>
          <cell r="C1010" t="str">
            <v>안전관리비</v>
          </cell>
          <cell r="E1010">
            <v>1</v>
          </cell>
          <cell r="F1010" t="str">
            <v>식</v>
          </cell>
          <cell r="G1010">
            <v>972400</v>
          </cell>
          <cell r="H1010">
            <v>972400</v>
          </cell>
        </row>
        <row r="1011">
          <cell r="B1011" t="str">
            <v>7.18</v>
          </cell>
          <cell r="C1011" t="str">
            <v>가도</v>
          </cell>
          <cell r="E1011">
            <v>1</v>
          </cell>
          <cell r="F1011" t="str">
            <v>식</v>
          </cell>
          <cell r="G1011">
            <v>145048090</v>
          </cell>
          <cell r="H1011">
            <v>145048090</v>
          </cell>
        </row>
        <row r="1012">
          <cell r="B1012" t="str">
            <v>7.19</v>
          </cell>
          <cell r="C1012" t="str">
            <v>중기운반비</v>
          </cell>
          <cell r="E1012">
            <v>1</v>
          </cell>
          <cell r="F1012" t="str">
            <v>식</v>
          </cell>
          <cell r="G1012">
            <v>7447650</v>
          </cell>
          <cell r="H1012">
            <v>7447650</v>
          </cell>
        </row>
        <row r="1013">
          <cell r="B1013" t="str">
            <v>7.20</v>
          </cell>
          <cell r="C1013" t="str">
            <v>안전시설목</v>
          </cell>
          <cell r="E1013">
            <v>1</v>
          </cell>
          <cell r="F1013" t="str">
            <v>식</v>
          </cell>
          <cell r="G1013">
            <v>35178480</v>
          </cell>
          <cell r="H1013">
            <v>35178480</v>
          </cell>
        </row>
        <row r="1014">
          <cell r="B1014" t="str">
            <v>7.21</v>
          </cell>
          <cell r="C1014" t="str">
            <v>추가보링비</v>
          </cell>
          <cell r="G1014">
            <v>0</v>
          </cell>
          <cell r="H1014">
            <v>0</v>
          </cell>
        </row>
        <row r="1015">
          <cell r="C1015" t="str">
            <v>기계기구설치</v>
          </cell>
          <cell r="E1015">
            <v>5</v>
          </cell>
          <cell r="F1015" t="str">
            <v>개소</v>
          </cell>
          <cell r="G1015">
            <v>112800</v>
          </cell>
          <cell r="H1015">
            <v>564000</v>
          </cell>
        </row>
        <row r="1016">
          <cell r="C1016" t="str">
            <v>보 링 비</v>
          </cell>
          <cell r="D1016" t="str">
            <v>모  래</v>
          </cell>
          <cell r="E1016">
            <v>13</v>
          </cell>
          <cell r="F1016" t="str">
            <v>M</v>
          </cell>
          <cell r="G1016">
            <v>76630</v>
          </cell>
          <cell r="H1016">
            <v>996190</v>
          </cell>
        </row>
        <row r="1017">
          <cell r="C1017" t="str">
            <v>보 링 비</v>
          </cell>
          <cell r="D1017" t="str">
            <v>점  토</v>
          </cell>
          <cell r="E1017">
            <v>10</v>
          </cell>
          <cell r="F1017" t="str">
            <v>M</v>
          </cell>
          <cell r="G1017">
            <v>58590</v>
          </cell>
          <cell r="H1017">
            <v>585900</v>
          </cell>
        </row>
        <row r="1018">
          <cell r="C1018" t="str">
            <v>보 링 비</v>
          </cell>
          <cell r="D1018" t="str">
            <v>연암층</v>
          </cell>
          <cell r="E1018">
            <v>10</v>
          </cell>
          <cell r="F1018" t="str">
            <v>M</v>
          </cell>
          <cell r="G1018">
            <v>83530</v>
          </cell>
          <cell r="H1018">
            <v>835300</v>
          </cell>
        </row>
        <row r="1019">
          <cell r="C1019" t="str">
            <v>보 링 비</v>
          </cell>
          <cell r="D1019" t="str">
            <v>경암층</v>
          </cell>
          <cell r="E1019">
            <v>75</v>
          </cell>
          <cell r="F1019" t="str">
            <v>M</v>
          </cell>
          <cell r="G1019">
            <v>124450</v>
          </cell>
          <cell r="H1019">
            <v>9333750</v>
          </cell>
        </row>
        <row r="1020">
          <cell r="B1020" t="str">
            <v>계</v>
          </cell>
          <cell r="E1020">
            <v>0</v>
          </cell>
          <cell r="G1020">
            <v>0</v>
          </cell>
          <cell r="H1020">
            <v>0</v>
          </cell>
        </row>
        <row r="1021">
          <cell r="B1021" t="str">
            <v>7.22</v>
          </cell>
          <cell r="C1021" t="str">
            <v>자재운반비</v>
          </cell>
          <cell r="G1021">
            <v>0</v>
          </cell>
          <cell r="H1021">
            <v>0</v>
          </cell>
        </row>
        <row r="1022">
          <cell r="B1022" t="str">
            <v>a</v>
          </cell>
          <cell r="C1022" t="str">
            <v>철근운반</v>
          </cell>
          <cell r="E1022">
            <v>4516.732</v>
          </cell>
          <cell r="F1022" t="str">
            <v>TON</v>
          </cell>
          <cell r="G1022">
            <v>16940</v>
          </cell>
          <cell r="H1022">
            <v>76513440</v>
          </cell>
        </row>
        <row r="1023">
          <cell r="B1023" t="str">
            <v>계</v>
          </cell>
          <cell r="E1023">
            <v>0</v>
          </cell>
          <cell r="G1023">
            <v>0</v>
          </cell>
          <cell r="H1023">
            <v>0</v>
          </cell>
        </row>
        <row r="1024">
          <cell r="B1024" t="str">
            <v>7.23</v>
          </cell>
          <cell r="C1024" t="str">
            <v>자 재 대</v>
          </cell>
          <cell r="G1024">
            <v>0</v>
          </cell>
          <cell r="H1024">
            <v>0</v>
          </cell>
        </row>
        <row r="1025">
          <cell r="B1025" t="str">
            <v>a</v>
          </cell>
          <cell r="C1025" t="str">
            <v>철    근</v>
          </cell>
          <cell r="G1025">
            <v>0</v>
          </cell>
          <cell r="H1025">
            <v>0</v>
          </cell>
        </row>
        <row r="1026">
          <cell r="B1026" t="str">
            <v>a-1</v>
          </cell>
          <cell r="C1026" t="str">
            <v>철근 (연강)</v>
          </cell>
          <cell r="D1026" t="str">
            <v>D = 10 ㎜</v>
          </cell>
          <cell r="E1026">
            <v>29.472000000000001</v>
          </cell>
          <cell r="F1026" t="str">
            <v>TON</v>
          </cell>
          <cell r="G1026">
            <v>301000</v>
          </cell>
          <cell r="H1026">
            <v>8871072</v>
          </cell>
        </row>
        <row r="1027">
          <cell r="B1027" t="str">
            <v>a-2</v>
          </cell>
          <cell r="C1027" t="str">
            <v>철근 (연강)</v>
          </cell>
          <cell r="D1027" t="str">
            <v>D = 13 ㎜</v>
          </cell>
          <cell r="E1027">
            <v>545.25800000000004</v>
          </cell>
          <cell r="F1027" t="str">
            <v>TON</v>
          </cell>
          <cell r="G1027">
            <v>305000</v>
          </cell>
          <cell r="H1027">
            <v>166303690</v>
          </cell>
        </row>
        <row r="1028">
          <cell r="B1028" t="str">
            <v>a-3</v>
          </cell>
          <cell r="C1028" t="str">
            <v>철근 (연강)</v>
          </cell>
          <cell r="D1028" t="str">
            <v>D=16-32mm</v>
          </cell>
          <cell r="E1028">
            <v>3182.51</v>
          </cell>
          <cell r="F1028" t="str">
            <v>TON</v>
          </cell>
          <cell r="G1028">
            <v>301000</v>
          </cell>
          <cell r="H1028">
            <v>957935510</v>
          </cell>
        </row>
        <row r="1029">
          <cell r="B1029" t="str">
            <v>a-4</v>
          </cell>
          <cell r="C1029" t="str">
            <v>철근 (고강)</v>
          </cell>
          <cell r="D1029" t="str">
            <v>H = 13 ㎜</v>
          </cell>
          <cell r="E1029">
            <v>55.732999999999997</v>
          </cell>
          <cell r="F1029" t="str">
            <v>TON</v>
          </cell>
          <cell r="G1029">
            <v>312000</v>
          </cell>
          <cell r="H1029">
            <v>17388696</v>
          </cell>
        </row>
        <row r="1030">
          <cell r="B1030" t="str">
            <v>a-5</v>
          </cell>
          <cell r="C1030" t="str">
            <v>철근 (고강)</v>
          </cell>
          <cell r="D1030" t="str">
            <v>H=16-32mm</v>
          </cell>
          <cell r="E1030">
            <v>703.75900000000001</v>
          </cell>
          <cell r="F1030" t="str">
            <v>TON</v>
          </cell>
          <cell r="G1030">
            <v>307000</v>
          </cell>
          <cell r="H1030">
            <v>216054013</v>
          </cell>
        </row>
        <row r="1031">
          <cell r="B1031" t="str">
            <v>소계</v>
          </cell>
          <cell r="E1031">
            <v>0</v>
          </cell>
          <cell r="G1031">
            <v>0</v>
          </cell>
          <cell r="H1031">
            <v>0</v>
          </cell>
        </row>
        <row r="1032">
          <cell r="B1032" t="str">
            <v>c</v>
          </cell>
          <cell r="C1032" t="str">
            <v>고철</v>
          </cell>
          <cell r="E1032">
            <v>135.50200000000001</v>
          </cell>
          <cell r="F1032" t="str">
            <v>TON</v>
          </cell>
          <cell r="G1032">
            <v>-94000</v>
          </cell>
          <cell r="H1032">
            <v>-12737188</v>
          </cell>
        </row>
        <row r="1033">
          <cell r="B1033" t="str">
            <v>계</v>
          </cell>
          <cell r="E1033">
            <v>0</v>
          </cell>
          <cell r="G1033">
            <v>0</v>
          </cell>
          <cell r="H1033">
            <v>0</v>
          </cell>
        </row>
        <row r="1034">
          <cell r="B1034" t="str">
            <v>7.24</v>
          </cell>
          <cell r="C1034" t="str">
            <v>가로수분</v>
          </cell>
          <cell r="E1034">
            <v>152</v>
          </cell>
          <cell r="F1034" t="str">
            <v>개소</v>
          </cell>
          <cell r="G1034">
            <v>88920</v>
          </cell>
          <cell r="H1034">
            <v>13515840</v>
          </cell>
        </row>
        <row r="1035">
          <cell r="B1035" t="str">
            <v>7.25</v>
          </cell>
          <cell r="C1035" t="str">
            <v>식재공</v>
          </cell>
          <cell r="E1035">
            <v>1</v>
          </cell>
          <cell r="F1035" t="str">
            <v>PS</v>
          </cell>
          <cell r="G1035">
            <v>500000000</v>
          </cell>
          <cell r="H1035">
            <v>500000000</v>
          </cell>
        </row>
        <row r="1036">
          <cell r="B1036" t="str">
            <v>7.26</v>
          </cell>
          <cell r="C1036" t="str">
            <v>암파쇄방호시설</v>
          </cell>
          <cell r="E1036">
            <v>1</v>
          </cell>
          <cell r="F1036" t="str">
            <v>식</v>
          </cell>
          <cell r="G1036">
            <v>27227360</v>
          </cell>
          <cell r="H1036">
            <v>27227360</v>
          </cell>
        </row>
        <row r="1037">
          <cell r="B1037" t="str">
            <v>7.27</v>
          </cell>
          <cell r="C1037" t="str">
            <v>침사지</v>
          </cell>
          <cell r="E1037">
            <v>8</v>
          </cell>
          <cell r="F1037" t="str">
            <v>개소</v>
          </cell>
          <cell r="G1037">
            <v>3926820</v>
          </cell>
          <cell r="H1037">
            <v>31414560</v>
          </cell>
        </row>
        <row r="1038">
          <cell r="B1038" t="str">
            <v>7.28</v>
          </cell>
          <cell r="C1038" t="str">
            <v>세륜세차시설</v>
          </cell>
          <cell r="E1038">
            <v>6</v>
          </cell>
          <cell r="F1038" t="str">
            <v>개소</v>
          </cell>
          <cell r="G1038">
            <v>153476700</v>
          </cell>
          <cell r="H1038">
            <v>920860200</v>
          </cell>
        </row>
        <row r="1039">
          <cell r="B1039" t="str">
            <v>7.29</v>
          </cell>
          <cell r="C1039" t="str">
            <v>CD롬 제작</v>
          </cell>
          <cell r="E1039">
            <v>1</v>
          </cell>
          <cell r="F1039" t="str">
            <v>식</v>
          </cell>
          <cell r="G1039">
            <v>8523000</v>
          </cell>
          <cell r="H1039">
            <v>8523000</v>
          </cell>
        </row>
        <row r="1040">
          <cell r="B1040" t="str">
            <v>총계</v>
          </cell>
          <cell r="G1040">
            <v>0</v>
          </cell>
          <cell r="H1040">
            <v>40488369756</v>
          </cell>
        </row>
        <row r="1041">
          <cell r="C1041" t="str">
            <v>간접 노무비</v>
          </cell>
          <cell r="E1041">
            <v>1</v>
          </cell>
          <cell r="F1041" t="str">
            <v>식</v>
          </cell>
          <cell r="G1041">
            <v>2005028800</v>
          </cell>
          <cell r="H1041">
            <v>2005028800</v>
          </cell>
        </row>
        <row r="1042">
          <cell r="C1042" t="str">
            <v>산재 보험료</v>
          </cell>
          <cell r="E1042">
            <v>1</v>
          </cell>
          <cell r="F1042" t="str">
            <v>식</v>
          </cell>
          <cell r="G1042">
            <v>687421700</v>
          </cell>
          <cell r="H1042">
            <v>687421700</v>
          </cell>
        </row>
        <row r="1043">
          <cell r="C1043" t="str">
            <v>고용 보험료</v>
          </cell>
          <cell r="E1043">
            <v>1</v>
          </cell>
          <cell r="F1043" t="str">
            <v>식</v>
          </cell>
          <cell r="G1043">
            <v>161131480</v>
          </cell>
          <cell r="H1043">
            <v>161131480</v>
          </cell>
        </row>
        <row r="1044">
          <cell r="C1044" t="str">
            <v>안전 관리비</v>
          </cell>
          <cell r="E1044">
            <v>1</v>
          </cell>
          <cell r="F1044" t="str">
            <v>식</v>
          </cell>
          <cell r="G1044">
            <v>604031060</v>
          </cell>
          <cell r="H1044">
            <v>604031060</v>
          </cell>
        </row>
        <row r="1045">
          <cell r="C1045" t="str">
            <v>기타   경비</v>
          </cell>
          <cell r="E1045">
            <v>1</v>
          </cell>
          <cell r="F1045" t="str">
            <v>식</v>
          </cell>
          <cell r="G1045">
            <v>1461960400</v>
          </cell>
          <cell r="H1045">
            <v>1461960400</v>
          </cell>
        </row>
        <row r="1046">
          <cell r="C1046" t="str">
            <v>퇴직 부금비</v>
          </cell>
          <cell r="E1046">
            <v>1</v>
          </cell>
          <cell r="F1046" t="str">
            <v>식</v>
          </cell>
          <cell r="G1046">
            <v>424436390</v>
          </cell>
          <cell r="H1046">
            <v>424436390</v>
          </cell>
        </row>
        <row r="1047">
          <cell r="C1047" t="str">
            <v>일반 관리비</v>
          </cell>
          <cell r="E1047">
            <v>1</v>
          </cell>
          <cell r="F1047" t="str">
            <v>식</v>
          </cell>
          <cell r="G1047">
            <v>331954200</v>
          </cell>
          <cell r="H1047">
            <v>331954200</v>
          </cell>
        </row>
        <row r="1048">
          <cell r="C1048" t="str">
            <v>이       윤</v>
          </cell>
          <cell r="E1048">
            <v>1</v>
          </cell>
          <cell r="F1048" t="str">
            <v>식</v>
          </cell>
          <cell r="G1048">
            <v>562735889</v>
          </cell>
          <cell r="H1048">
            <v>562735889</v>
          </cell>
        </row>
        <row r="1049">
          <cell r="C1049" t="str">
            <v>사후환경영향조사</v>
          </cell>
          <cell r="E1049">
            <v>1</v>
          </cell>
          <cell r="F1049" t="str">
            <v>식</v>
          </cell>
          <cell r="G1049">
            <v>35775780</v>
          </cell>
          <cell r="H1049">
            <v>35775780</v>
          </cell>
        </row>
        <row r="1050">
          <cell r="C1050" t="str">
            <v>정기안전점검비</v>
          </cell>
          <cell r="E1050">
            <v>1</v>
          </cell>
          <cell r="F1050" t="str">
            <v>식</v>
          </cell>
          <cell r="G1050">
            <v>58000000</v>
          </cell>
          <cell r="H1050">
            <v>58000000</v>
          </cell>
        </row>
        <row r="1051">
          <cell r="C1051" t="str">
            <v>공사손해보험료</v>
          </cell>
          <cell r="E1051">
            <v>1</v>
          </cell>
          <cell r="F1051" t="str">
            <v>식</v>
          </cell>
          <cell r="G1051">
            <v>483700000</v>
          </cell>
          <cell r="H1051">
            <v>483700000</v>
          </cell>
        </row>
        <row r="1052">
          <cell r="C1052" t="str">
            <v>부가 가치세</v>
          </cell>
          <cell r="E1052">
            <v>1</v>
          </cell>
          <cell r="F1052" t="str">
            <v>식</v>
          </cell>
          <cell r="H1052">
            <v>4730454545</v>
          </cell>
        </row>
        <row r="1053">
          <cell r="C1053" t="str">
            <v>용지보상비</v>
          </cell>
          <cell r="E1053">
            <v>1</v>
          </cell>
          <cell r="F1053" t="str">
            <v>식</v>
          </cell>
          <cell r="G1053">
            <v>0</v>
          </cell>
          <cell r="H1053">
            <v>52035000000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위대가"/>
      <sheetName val="Module1"/>
      <sheetName val="집계계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3"/>
      <sheetName val="P14"/>
      <sheetName val="P15"/>
      <sheetName val="P16"/>
      <sheetName val="P17"/>
      <sheetName val="P18"/>
      <sheetName val="P19"/>
      <sheetName val="P20"/>
      <sheetName val="P21"/>
      <sheetName val="P22"/>
      <sheetName val="P23"/>
      <sheetName val="P24"/>
      <sheetName val="P25"/>
      <sheetName val="P31"/>
      <sheetName val="P32"/>
      <sheetName val="P33"/>
      <sheetName val="P34"/>
      <sheetName val="P35"/>
      <sheetName val="P36"/>
      <sheetName val="P37"/>
      <sheetName val="도급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평가데이터"/>
      <sheetName val="경영상태(PQ)"/>
      <sheetName val="시공여유율(PQ)"/>
      <sheetName val="100억이상"/>
      <sheetName val="시공여유율(100억)"/>
      <sheetName val="50억이상"/>
      <sheetName val="10억이상"/>
      <sheetName val="10억미만"/>
      <sheetName val="DATA98"/>
      <sheetName val="우수명단"/>
      <sheetName val="1공구 건정토건 토공"/>
      <sheetName val="1공구 건정토건 철콘"/>
      <sheetName val="단가산출"/>
      <sheetName val="자재수량"/>
      <sheetName val="Sheet1"/>
      <sheetName val="Sheet2"/>
      <sheetName val="Sheet3"/>
      <sheetName val="청천내"/>
      <sheetName val="요율"/>
      <sheetName val="자재대"/>
      <sheetName val="일위대가"/>
      <sheetName val="선수금,기성"/>
    </sheetNames>
    <sheetDataSet>
      <sheetData sheetId="0" refreshError="1">
        <row r="6">
          <cell r="R6" t="str">
            <v>1,000억이상</v>
          </cell>
        </row>
        <row r="7">
          <cell r="R7" t="str">
            <v>300억이상</v>
          </cell>
        </row>
        <row r="8">
          <cell r="R8" t="str">
            <v>100억이상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공구하도급내역서"/>
      <sheetName val="집계표"/>
      <sheetName val="2-1공구"/>
      <sheetName val="2-2공구"/>
      <sheetName val="평가데이터"/>
      <sheetName val="토목"/>
    </sheetNames>
    <sheetDataSet>
      <sheetData sheetId="0" refreshError="1">
        <row r="141">
          <cell r="B141" t="str">
            <v xml:space="preserve">터널공              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위대가"/>
      <sheetName val="INDEX"/>
      <sheetName val="Arrange"/>
      <sheetName val="차  례"/>
      <sheetName val="차례 접목"/>
      <sheetName val="순서결정"/>
      <sheetName val="일위대가 전체"/>
      <sheetName val="일위대가 강릉작업"/>
      <sheetName val="강릉 정렬"/>
      <sheetName val="연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입찰안"/>
      <sheetName val="입찰안2"/>
      <sheetName val="적격"/>
      <sheetName val="평가"/>
      <sheetName val="적정"/>
      <sheetName val="관리"/>
      <sheetName val="표지"/>
      <sheetName val="총괄"/>
      <sheetName val="내역"/>
      <sheetName val="실행"/>
      <sheetName val="하도"/>
      <sheetName val="별지"/>
      <sheetName val="토공"/>
      <sheetName val="철콘"/>
      <sheetName val="기타"/>
      <sheetName val="견적"/>
      <sheetName val="견적내역"/>
      <sheetName val="합의서"/>
      <sheetName val="예상예가(강원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공"/>
      <sheetName val="Sheet1"/>
      <sheetName val="Sheet2"/>
      <sheetName val="Sheet3"/>
      <sheetName val="실적62"/>
    </sheetNames>
    <sheetDataSet>
      <sheetData sheetId="0" refreshError="1">
        <row r="1274">
          <cell r="A1274" t="str">
            <v xml:space="preserve"> 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반포-봉암"/>
      <sheetName val="결과조달"/>
      <sheetName val="Module1"/>
      <sheetName val="Sheet1"/>
      <sheetName val="조건표"/>
      <sheetName val="#REF"/>
      <sheetName val="공사비총괄표"/>
      <sheetName val="1공구 건정토건 토공"/>
      <sheetName val="차액보증"/>
      <sheetName val="적격"/>
      <sheetName val="공문"/>
      <sheetName val="밸브설치"/>
      <sheetName val="예정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반공사"/>
      <sheetName val="별표1-1"/>
      <sheetName val="신인도"/>
      <sheetName val="별표1-2"/>
      <sheetName val="별표1-3"/>
      <sheetName val="별표1-4"/>
      <sheetName val="Baby일위대가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증감"/>
      <sheetName val="내역서"/>
      <sheetName val="단가"/>
    </sheetNames>
    <sheetDataSet>
      <sheetData sheetId="0" refreshError="1"/>
      <sheetData sheetId="1"/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겨울공사"/>
      <sheetName val="사토반출"/>
      <sheetName val="사토반출2"/>
      <sheetName val="산출양식"/>
      <sheetName val="근무자"/>
      <sheetName val="근무자 (2)"/>
      <sheetName val="품질결과보고"/>
      <sheetName val="Sheet6"/>
      <sheetName val="라라라"/>
      <sheetName val="업무분장"/>
      <sheetName val="업무분장 (2)"/>
      <sheetName val="품질관리"/>
      <sheetName val="취업인원"/>
      <sheetName val="취업인원 (2)"/>
      <sheetName val="공사개요2"/>
      <sheetName val="공사개요"/>
      <sheetName val="지장물"/>
      <sheetName val="월간작업"/>
      <sheetName val="예산물량"/>
      <sheetName val="예산인원"/>
      <sheetName val="예산편성"/>
      <sheetName val="공정회의"/>
      <sheetName val="도로포장재"/>
      <sheetName val="재설계철근"/>
      <sheetName val="지장물 (2)"/>
      <sheetName val="지장물 (3)"/>
      <sheetName val="토목구조물시공"/>
      <sheetName val="재설근무자"/>
      <sheetName val="재설근무자 (2)"/>
      <sheetName val="공사개요 (2)"/>
      <sheetName val="동절기시행현황"/>
      <sheetName val="연말연시 작업계획"/>
      <sheetName val="ES검토보고"/>
      <sheetName val="ES검토보고 (2)"/>
      <sheetName val="지장물 (4)"/>
      <sheetName val="지장물 (5)"/>
      <sheetName val="지장물 (6)"/>
      <sheetName val="Sheet1"/>
      <sheetName val="점용면적"/>
      <sheetName val="연휴작업"/>
      <sheetName val="국정감사1"/>
      <sheetName val="추석근무"/>
      <sheetName val="도로점용"/>
      <sheetName val="도로점용2"/>
      <sheetName val="출입구설계"/>
      <sheetName val="출입구설계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역"/>
      <sheetName val="bid"/>
      <sheetName val="차액보증"/>
      <sheetName val="위치도(표기하세요)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입찰안"/>
      <sheetName val="적격"/>
      <sheetName val="평가"/>
      <sheetName val="적정"/>
      <sheetName val="관리"/>
      <sheetName val="표지"/>
      <sheetName val="총괄"/>
      <sheetName val="내역"/>
      <sheetName val="내역실행"/>
      <sheetName val="하도"/>
      <sheetName val="별지"/>
      <sheetName val="토공"/>
      <sheetName val="총괄설계"/>
      <sheetName val="내역설계"/>
      <sheetName val="견적"/>
      <sheetName val="조사"/>
      <sheetName val="의뢰"/>
      <sheetName val="AS"/>
      <sheetName val="실행철강하도"/>
      <sheetName val="3.공통공사대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도송공"/>
      <sheetName val="총괄"/>
      <sheetName val="토목"/>
      <sheetName val="건축"/>
      <sheetName val="기계"/>
      <sheetName val="재료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총괄"/>
      <sheetName val="내역"/>
      <sheetName val="강교집계"/>
      <sheetName val="강교"/>
      <sheetName val="대비"/>
      <sheetName val="내역 (2)"/>
      <sheetName val="대비 (2)"/>
      <sheetName val="업협"/>
      <sheetName val="1공구 건정토건 토공"/>
      <sheetName val="1공구 건정토건 철콘"/>
      <sheetName val="#REF"/>
    </sheetNames>
    <sheetDataSet>
      <sheetData sheetId="0" refreshError="1"/>
      <sheetData sheetId="1" refreshError="1"/>
      <sheetData sheetId="2" refreshError="1">
        <row r="1">
          <cell r="A1" t="str">
            <v>ITNUM</v>
          </cell>
          <cell r="B1" t="str">
            <v>공    종</v>
          </cell>
          <cell r="C1" t="str">
            <v>규   격</v>
          </cell>
          <cell r="D1" t="str">
            <v>수  량</v>
          </cell>
          <cell r="E1" t="str">
            <v>단위</v>
          </cell>
        </row>
        <row r="3">
          <cell r="B3" t="str">
            <v>순공사비</v>
          </cell>
        </row>
        <row r="4">
          <cell r="A4" t="str">
            <v>1</v>
          </cell>
          <cell r="B4" t="str">
            <v>토  공</v>
          </cell>
        </row>
        <row r="5">
          <cell r="A5" t="str">
            <v>1.01</v>
          </cell>
          <cell r="B5" t="str">
            <v>기존구조물철거</v>
          </cell>
        </row>
        <row r="6">
          <cell r="A6" t="str">
            <v>a</v>
          </cell>
          <cell r="B6" t="str">
            <v>무근콘크리트깨기</v>
          </cell>
          <cell r="C6" t="str">
            <v>(T=30cm미만)</v>
          </cell>
          <cell r="D6">
            <v>351</v>
          </cell>
          <cell r="E6" t="str">
            <v>㎥</v>
          </cell>
        </row>
        <row r="7">
          <cell r="A7" t="str">
            <v>b</v>
          </cell>
          <cell r="B7" t="str">
            <v>철근콘크리트깨기</v>
          </cell>
          <cell r="C7" t="str">
            <v>(T=30CM미만, 소형)</v>
          </cell>
          <cell r="D7">
            <v>3</v>
          </cell>
          <cell r="E7" t="str">
            <v>㎥</v>
          </cell>
        </row>
        <row r="8">
          <cell r="A8" t="str">
            <v>c</v>
          </cell>
          <cell r="B8" t="str">
            <v>콘크리트포장깨기</v>
          </cell>
          <cell r="D8">
            <v>247</v>
          </cell>
          <cell r="E8" t="str">
            <v>㎥</v>
          </cell>
        </row>
        <row r="9">
          <cell r="A9" t="str">
            <v>d</v>
          </cell>
          <cell r="B9" t="str">
            <v>아스팔트포장깨기</v>
          </cell>
          <cell r="D9">
            <v>1638</v>
          </cell>
          <cell r="E9" t="str">
            <v>㎥</v>
          </cell>
        </row>
        <row r="10">
          <cell r="A10" t="str">
            <v>e</v>
          </cell>
          <cell r="B10" t="str">
            <v>콘크리트포장절단</v>
          </cell>
          <cell r="D10">
            <v>73</v>
          </cell>
          <cell r="E10" t="str">
            <v>M</v>
          </cell>
        </row>
        <row r="11">
          <cell r="A11" t="str">
            <v>f</v>
          </cell>
          <cell r="B11" t="str">
            <v>아스팔트포장절단</v>
          </cell>
          <cell r="D11">
            <v>148</v>
          </cell>
          <cell r="E11" t="str">
            <v>M</v>
          </cell>
        </row>
        <row r="12">
          <cell r="A12" t="str">
            <v>g</v>
          </cell>
          <cell r="B12" t="str">
            <v>석축헐기</v>
          </cell>
          <cell r="D12">
            <v>449</v>
          </cell>
          <cell r="E12" t="str">
            <v>㎡</v>
          </cell>
        </row>
        <row r="13">
          <cell r="A13" t="str">
            <v>1.02</v>
          </cell>
          <cell r="B13" t="str">
            <v>표토제거</v>
          </cell>
        </row>
        <row r="14">
          <cell r="A14" t="str">
            <v>a</v>
          </cell>
          <cell r="B14" t="str">
            <v>답구간표토제거</v>
          </cell>
          <cell r="D14">
            <v>36605</v>
          </cell>
          <cell r="E14" t="str">
            <v>㎡</v>
          </cell>
        </row>
        <row r="15">
          <cell r="A15" t="str">
            <v>b</v>
          </cell>
          <cell r="B15" t="str">
            <v>답외구간표토제거</v>
          </cell>
          <cell r="D15">
            <v>11189</v>
          </cell>
          <cell r="E15" t="str">
            <v>㎡</v>
          </cell>
        </row>
        <row r="16">
          <cell r="A16" t="str">
            <v>1.03</v>
          </cell>
          <cell r="B16" t="str">
            <v>벌개제근</v>
          </cell>
          <cell r="D16">
            <v>141333</v>
          </cell>
          <cell r="E16" t="str">
            <v>㎡</v>
          </cell>
        </row>
        <row r="17">
          <cell r="A17" t="str">
            <v>1.04</v>
          </cell>
          <cell r="B17" t="str">
            <v>노반준비공</v>
          </cell>
          <cell r="C17" t="str">
            <v>(절토부)</v>
          </cell>
          <cell r="D17">
            <v>23120</v>
          </cell>
          <cell r="E17" t="str">
            <v>㎡</v>
          </cell>
        </row>
        <row r="18">
          <cell r="A18" t="str">
            <v>1.05</v>
          </cell>
          <cell r="B18" t="str">
            <v>흙깍기</v>
          </cell>
        </row>
        <row r="19">
          <cell r="A19" t="str">
            <v>a</v>
          </cell>
          <cell r="B19" t="str">
            <v>흙깍기(토사)</v>
          </cell>
          <cell r="D19">
            <v>211140</v>
          </cell>
          <cell r="E19" t="str">
            <v>㎥</v>
          </cell>
        </row>
        <row r="20">
          <cell r="A20" t="str">
            <v>b</v>
          </cell>
          <cell r="B20" t="str">
            <v>흙깍기(리핑암)</v>
          </cell>
          <cell r="D20">
            <v>193199</v>
          </cell>
          <cell r="E20" t="str">
            <v>㎥</v>
          </cell>
        </row>
        <row r="21">
          <cell r="A21" t="str">
            <v>c</v>
          </cell>
          <cell r="B21" t="str">
            <v>흙깎기(발파암)</v>
          </cell>
          <cell r="C21" t="str">
            <v>(크로울러 드릴)</v>
          </cell>
          <cell r="D21">
            <v>1026994</v>
          </cell>
          <cell r="E21" t="str">
            <v>㎥</v>
          </cell>
        </row>
        <row r="22">
          <cell r="A22" t="str">
            <v>1.06</v>
          </cell>
          <cell r="B22" t="str">
            <v>흙운반</v>
          </cell>
        </row>
        <row r="23">
          <cell r="A23" t="str">
            <v>a</v>
          </cell>
          <cell r="B23" t="str">
            <v>무대운반</v>
          </cell>
          <cell r="C23" t="str">
            <v>발파암 20M이내</v>
          </cell>
          <cell r="D23">
            <v>9180</v>
          </cell>
          <cell r="E23" t="str">
            <v>㎥</v>
          </cell>
        </row>
        <row r="24">
          <cell r="A24" t="str">
            <v>b</v>
          </cell>
          <cell r="B24" t="str">
            <v>도쟈운반</v>
          </cell>
        </row>
        <row r="25">
          <cell r="A25" t="str">
            <v>-1</v>
          </cell>
          <cell r="B25" t="str">
            <v>도쟈운반</v>
          </cell>
          <cell r="C25" t="str">
            <v>(토사)L=47.8M</v>
          </cell>
          <cell r="D25">
            <v>3579</v>
          </cell>
          <cell r="E25" t="str">
            <v>㎥</v>
          </cell>
        </row>
        <row r="26">
          <cell r="A26" t="str">
            <v>-2</v>
          </cell>
          <cell r="B26" t="str">
            <v>도쟈운반</v>
          </cell>
          <cell r="C26" t="str">
            <v>(리핑암)L=48.0M</v>
          </cell>
          <cell r="D26">
            <v>7490</v>
          </cell>
          <cell r="E26" t="str">
            <v>㎥</v>
          </cell>
        </row>
        <row r="27">
          <cell r="A27" t="str">
            <v>-3</v>
          </cell>
          <cell r="B27" t="str">
            <v>도쟈운반</v>
          </cell>
          <cell r="C27" t="str">
            <v>(발파암)L=45.1M</v>
          </cell>
          <cell r="D27">
            <v>4414</v>
          </cell>
          <cell r="E27" t="str">
            <v>㎥</v>
          </cell>
        </row>
        <row r="28">
          <cell r="A28" t="str">
            <v>c</v>
          </cell>
          <cell r="B28" t="str">
            <v>덤프운반</v>
          </cell>
        </row>
        <row r="29">
          <cell r="A29" t="str">
            <v>-1</v>
          </cell>
          <cell r="B29" t="str">
            <v>덤프운반</v>
          </cell>
          <cell r="C29" t="str">
            <v>(토사)L=0.674km</v>
          </cell>
          <cell r="D29">
            <v>101878</v>
          </cell>
          <cell r="E29" t="str">
            <v>㎥</v>
          </cell>
        </row>
        <row r="30">
          <cell r="A30" t="str">
            <v>-2</v>
          </cell>
          <cell r="B30" t="str">
            <v>덤프운반</v>
          </cell>
          <cell r="C30" t="str">
            <v>(리핑암)L=0.673km</v>
          </cell>
          <cell r="D30">
            <v>66901</v>
          </cell>
          <cell r="E30" t="str">
            <v>㎥</v>
          </cell>
        </row>
        <row r="31">
          <cell r="A31" t="str">
            <v>-3</v>
          </cell>
          <cell r="B31" t="str">
            <v>덤프운반</v>
          </cell>
          <cell r="C31" t="str">
            <v>(발파암)L=0.600km</v>
          </cell>
          <cell r="D31">
            <v>175578</v>
          </cell>
          <cell r="E31" t="str">
            <v>㎥</v>
          </cell>
        </row>
        <row r="32">
          <cell r="A32" t="str">
            <v>d</v>
          </cell>
          <cell r="B32" t="str">
            <v>사토운반</v>
          </cell>
        </row>
        <row r="33">
          <cell r="A33" t="str">
            <v>-1</v>
          </cell>
          <cell r="B33" t="str">
            <v>사토운반</v>
          </cell>
          <cell r="C33" t="str">
            <v>(토사)L=5.70km</v>
          </cell>
          <cell r="D33">
            <v>81956</v>
          </cell>
          <cell r="E33" t="str">
            <v>㎥</v>
          </cell>
        </row>
        <row r="34">
          <cell r="A34" t="str">
            <v>-2</v>
          </cell>
          <cell r="B34" t="str">
            <v>사토운반</v>
          </cell>
          <cell r="C34" t="str">
            <v>(리핑암)L=5.70Km</v>
          </cell>
          <cell r="D34">
            <v>110937</v>
          </cell>
          <cell r="E34" t="str">
            <v>㎥</v>
          </cell>
        </row>
        <row r="35">
          <cell r="A35" t="str">
            <v>-3</v>
          </cell>
          <cell r="B35" t="str">
            <v>사토운반</v>
          </cell>
          <cell r="C35" t="str">
            <v>(발파암)L=5.70Km</v>
          </cell>
          <cell r="D35">
            <v>772928</v>
          </cell>
          <cell r="E35" t="str">
            <v>㎥</v>
          </cell>
        </row>
        <row r="36">
          <cell r="A36" t="str">
            <v>1.07</v>
          </cell>
          <cell r="B36" t="str">
            <v>흙쌓기</v>
          </cell>
        </row>
        <row r="37">
          <cell r="A37" t="str">
            <v>a</v>
          </cell>
          <cell r="B37" t="str">
            <v>흙쌓기</v>
          </cell>
          <cell r="C37" t="str">
            <v>노상</v>
          </cell>
          <cell r="D37">
            <v>75180</v>
          </cell>
          <cell r="E37" t="str">
            <v>㎥</v>
          </cell>
        </row>
        <row r="38">
          <cell r="A38" t="str">
            <v>b</v>
          </cell>
          <cell r="B38" t="str">
            <v>흙쌓기</v>
          </cell>
          <cell r="C38" t="str">
            <v>노체</v>
          </cell>
          <cell r="D38">
            <v>386828</v>
          </cell>
          <cell r="E38" t="str">
            <v>㎥</v>
          </cell>
        </row>
        <row r="39">
          <cell r="A39" t="str">
            <v>c</v>
          </cell>
          <cell r="B39" t="str">
            <v>녹지대</v>
          </cell>
          <cell r="C39" t="str">
            <v>비다짐</v>
          </cell>
          <cell r="D39">
            <v>9501</v>
          </cell>
          <cell r="E39" t="str">
            <v>M3</v>
          </cell>
        </row>
        <row r="40">
          <cell r="A40" t="str">
            <v>1.08</v>
          </cell>
          <cell r="B40" t="str">
            <v>층따기</v>
          </cell>
          <cell r="C40" t="str">
            <v>(기계)</v>
          </cell>
          <cell r="D40">
            <v>5435</v>
          </cell>
          <cell r="E40" t="str">
            <v>㎥</v>
          </cell>
        </row>
        <row r="41">
          <cell r="A41" t="str">
            <v>1.09</v>
          </cell>
          <cell r="B41" t="str">
            <v>법면보호공</v>
          </cell>
        </row>
        <row r="42">
          <cell r="A42" t="str">
            <v>a</v>
          </cell>
          <cell r="B42" t="str">
            <v>NET잔디</v>
          </cell>
          <cell r="D42">
            <v>72541</v>
          </cell>
          <cell r="E42" t="str">
            <v>㎡</v>
          </cell>
        </row>
        <row r="43">
          <cell r="A43" t="str">
            <v>b</v>
          </cell>
          <cell r="B43" t="str">
            <v>절토면고르기</v>
          </cell>
          <cell r="C43" t="str">
            <v>(리핑암)</v>
          </cell>
          <cell r="D43">
            <v>13802</v>
          </cell>
          <cell r="E43" t="str">
            <v>㎡</v>
          </cell>
        </row>
        <row r="44">
          <cell r="A44" t="str">
            <v>c</v>
          </cell>
          <cell r="B44" t="str">
            <v>절토면고르기</v>
          </cell>
          <cell r="C44" t="str">
            <v>(발파암)</v>
          </cell>
          <cell r="D44">
            <v>69036</v>
          </cell>
          <cell r="E44" t="str">
            <v>㎡</v>
          </cell>
        </row>
        <row r="45">
          <cell r="A45" t="str">
            <v>d</v>
          </cell>
          <cell r="B45" t="str">
            <v>암절개면보호식재공</v>
          </cell>
          <cell r="C45" t="str">
            <v>T=15㎝(보통암,경암)</v>
          </cell>
          <cell r="D45">
            <v>82838</v>
          </cell>
          <cell r="E45" t="str">
            <v>㎡</v>
          </cell>
        </row>
        <row r="46">
          <cell r="A46" t="str">
            <v>e</v>
          </cell>
          <cell r="B46" t="str">
            <v>성토부법면다짐</v>
          </cell>
          <cell r="D46">
            <v>46087</v>
          </cell>
          <cell r="E46" t="str">
            <v>㎡</v>
          </cell>
        </row>
        <row r="47">
          <cell r="A47" t="str">
            <v>1.10</v>
          </cell>
          <cell r="B47" t="str">
            <v>측구터파기(토사)</v>
          </cell>
          <cell r="C47" t="str">
            <v>(0-1 M)</v>
          </cell>
          <cell r="D47">
            <v>1461</v>
          </cell>
          <cell r="E47" t="str">
            <v>㎥</v>
          </cell>
        </row>
        <row r="48">
          <cell r="A48" t="str">
            <v>1.11</v>
          </cell>
          <cell r="B48" t="str">
            <v>측구 뚝쌓기</v>
          </cell>
          <cell r="D48">
            <v>151</v>
          </cell>
          <cell r="E48" t="str">
            <v>㎥</v>
          </cell>
        </row>
        <row r="49">
          <cell r="A49" t="str">
            <v>1.12</v>
          </cell>
          <cell r="B49" t="str">
            <v>토공규준틀</v>
          </cell>
        </row>
        <row r="50">
          <cell r="A50" t="str">
            <v>a</v>
          </cell>
          <cell r="B50" t="str">
            <v>수평규준틀</v>
          </cell>
          <cell r="D50">
            <v>83</v>
          </cell>
          <cell r="E50" t="str">
            <v>EA</v>
          </cell>
        </row>
        <row r="51">
          <cell r="A51" t="str">
            <v>b</v>
          </cell>
          <cell r="B51" t="str">
            <v>비탈규준틀</v>
          </cell>
          <cell r="D51">
            <v>400</v>
          </cell>
          <cell r="E51" t="str">
            <v>EA</v>
          </cell>
        </row>
        <row r="52">
          <cell r="A52" t="str">
            <v>2.</v>
          </cell>
          <cell r="B52" t="str">
            <v>배 수 공</v>
          </cell>
        </row>
        <row r="53">
          <cell r="A53" t="str">
            <v>2.01</v>
          </cell>
          <cell r="B53" t="str">
            <v>측구공</v>
          </cell>
        </row>
        <row r="54">
          <cell r="A54" t="str">
            <v>a</v>
          </cell>
          <cell r="B54" t="str">
            <v>L형측구</v>
          </cell>
        </row>
        <row r="55">
          <cell r="A55" t="str">
            <v>-1</v>
          </cell>
          <cell r="B55" t="str">
            <v>L형측구</v>
          </cell>
          <cell r="C55" t="str">
            <v>(TYPE-1, H=0.15M)</v>
          </cell>
          <cell r="D55">
            <v>727</v>
          </cell>
          <cell r="E55" t="str">
            <v>M</v>
          </cell>
        </row>
        <row r="56">
          <cell r="A56" t="str">
            <v>-2</v>
          </cell>
          <cell r="B56" t="str">
            <v>L형측구</v>
          </cell>
          <cell r="C56" t="str">
            <v>(TYPE-2, H=1.00M)</v>
          </cell>
          <cell r="D56">
            <v>3406</v>
          </cell>
          <cell r="E56" t="str">
            <v>M</v>
          </cell>
        </row>
        <row r="57">
          <cell r="A57" t="str">
            <v>-3</v>
          </cell>
          <cell r="B57" t="str">
            <v>L형측구</v>
          </cell>
          <cell r="C57" t="str">
            <v>(TYPE-3, H=0.15M</v>
          </cell>
          <cell r="D57">
            <v>325</v>
          </cell>
          <cell r="E57" t="str">
            <v>M</v>
          </cell>
        </row>
        <row r="58">
          <cell r="A58" t="str">
            <v>-4</v>
          </cell>
          <cell r="B58" t="str">
            <v>L형측구</v>
          </cell>
          <cell r="C58" t="str">
            <v>(TYPE-6, H=0.20M)</v>
          </cell>
          <cell r="D58">
            <v>2262</v>
          </cell>
          <cell r="E58" t="str">
            <v>M</v>
          </cell>
        </row>
        <row r="59">
          <cell r="A59" t="str">
            <v>-5</v>
          </cell>
          <cell r="B59" t="str">
            <v>성토부다이크</v>
          </cell>
          <cell r="C59" t="str">
            <v>(H=0.15M)</v>
          </cell>
          <cell r="D59">
            <v>3188</v>
          </cell>
          <cell r="E59" t="str">
            <v>M</v>
          </cell>
        </row>
        <row r="60">
          <cell r="A60" t="str">
            <v>b</v>
          </cell>
          <cell r="B60" t="str">
            <v>V형측구</v>
          </cell>
          <cell r="C60" t="str">
            <v>(TYPE-1,H=0.6M)</v>
          </cell>
          <cell r="D60">
            <v>1718</v>
          </cell>
          <cell r="E60" t="str">
            <v>M</v>
          </cell>
        </row>
        <row r="61">
          <cell r="A61" t="str">
            <v>c</v>
          </cell>
          <cell r="B61" t="str">
            <v>산마루측구</v>
          </cell>
          <cell r="C61" t="str">
            <v>(H=0.45M)</v>
          </cell>
          <cell r="D61">
            <v>1512</v>
          </cell>
          <cell r="E61" t="str">
            <v>M</v>
          </cell>
        </row>
        <row r="62">
          <cell r="A62" t="str">
            <v>2.02</v>
          </cell>
          <cell r="B62" t="str">
            <v>맹암거</v>
          </cell>
        </row>
        <row r="63">
          <cell r="A63" t="str">
            <v>a</v>
          </cell>
          <cell r="B63" t="str">
            <v>맹암거설치</v>
          </cell>
          <cell r="C63" t="str">
            <v>(TYPE-1)</v>
          </cell>
          <cell r="D63">
            <v>108</v>
          </cell>
          <cell r="E63" t="str">
            <v>M</v>
          </cell>
        </row>
        <row r="64">
          <cell r="A64" t="str">
            <v>b</v>
          </cell>
          <cell r="B64" t="str">
            <v>맹암거설치</v>
          </cell>
          <cell r="C64" t="str">
            <v>(TYPE-2):리핑암</v>
          </cell>
          <cell r="D64">
            <v>290</v>
          </cell>
          <cell r="E64" t="str">
            <v>M</v>
          </cell>
        </row>
        <row r="65">
          <cell r="A65" t="str">
            <v>c</v>
          </cell>
          <cell r="B65" t="str">
            <v>맹암거설치</v>
          </cell>
          <cell r="C65" t="str">
            <v>(TYPE-2):발파암</v>
          </cell>
          <cell r="D65">
            <v>3080</v>
          </cell>
          <cell r="E65" t="str">
            <v>M</v>
          </cell>
        </row>
        <row r="66">
          <cell r="A66" t="str">
            <v>d</v>
          </cell>
          <cell r="B66" t="str">
            <v>맹암거설치</v>
          </cell>
          <cell r="C66" t="str">
            <v>(TYPE-3)</v>
          </cell>
          <cell r="D66">
            <v>233</v>
          </cell>
          <cell r="E66" t="str">
            <v>M</v>
          </cell>
        </row>
        <row r="67">
          <cell r="A67" t="str">
            <v>2.03</v>
          </cell>
          <cell r="B67" t="str">
            <v>배수관공</v>
          </cell>
        </row>
        <row r="68">
          <cell r="A68" t="str">
            <v>a</v>
          </cell>
          <cell r="B68" t="str">
            <v>구조물터파기</v>
          </cell>
          <cell r="C68" t="str">
            <v>(육상토사:0-2M)</v>
          </cell>
          <cell r="D68">
            <v>2326</v>
          </cell>
          <cell r="E68" t="str">
            <v>㎥</v>
          </cell>
        </row>
        <row r="69">
          <cell r="A69" t="str">
            <v>b</v>
          </cell>
          <cell r="B69" t="str">
            <v>되메우기및다짐</v>
          </cell>
          <cell r="C69" t="str">
            <v>(인력50%+기계50%)</v>
          </cell>
          <cell r="D69">
            <v>1335</v>
          </cell>
          <cell r="E69" t="str">
            <v>㎥</v>
          </cell>
        </row>
        <row r="70">
          <cell r="A70" t="str">
            <v>c</v>
          </cell>
          <cell r="B70" t="str">
            <v>무근콘크리트타설</v>
          </cell>
          <cell r="C70" t="str">
            <v>(진동기포함)</v>
          </cell>
          <cell r="D70">
            <v>571</v>
          </cell>
          <cell r="E70" t="str">
            <v>㎥</v>
          </cell>
        </row>
        <row r="71">
          <cell r="A71" t="str">
            <v>d</v>
          </cell>
          <cell r="B71" t="str">
            <v>합판거푸집</v>
          </cell>
          <cell r="C71" t="str">
            <v>(3회)0-7M</v>
          </cell>
          <cell r="D71">
            <v>424</v>
          </cell>
          <cell r="E71" t="str">
            <v>㎡</v>
          </cell>
        </row>
        <row r="72">
          <cell r="A72" t="str">
            <v>e</v>
          </cell>
          <cell r="B72" t="str">
            <v>합판거푸집</v>
          </cell>
          <cell r="C72" t="str">
            <v>(6회)0-7M</v>
          </cell>
          <cell r="D72">
            <v>1276</v>
          </cell>
          <cell r="E72" t="str">
            <v>㎡</v>
          </cell>
        </row>
        <row r="73">
          <cell r="A73" t="str">
            <v>f</v>
          </cell>
          <cell r="B73" t="str">
            <v>몰탈</v>
          </cell>
          <cell r="C73" t="str">
            <v>1:3</v>
          </cell>
          <cell r="D73">
            <v>1.3919999999999999</v>
          </cell>
          <cell r="E73" t="str">
            <v>㎥</v>
          </cell>
        </row>
        <row r="74">
          <cell r="A74" t="str">
            <v>g</v>
          </cell>
          <cell r="B74" t="str">
            <v>횡배수관운반및부설</v>
          </cell>
          <cell r="C74" t="str">
            <v>(V.R관Φ800M/M)</v>
          </cell>
          <cell r="D74">
            <v>399</v>
          </cell>
          <cell r="E74" t="str">
            <v>M</v>
          </cell>
        </row>
        <row r="75">
          <cell r="A75" t="str">
            <v>h</v>
          </cell>
          <cell r="B75" t="str">
            <v>횡배수관운반및부설</v>
          </cell>
          <cell r="C75" t="str">
            <v>(V.R관Φ1000M/M)</v>
          </cell>
          <cell r="D75">
            <v>195</v>
          </cell>
          <cell r="E75" t="str">
            <v>M</v>
          </cell>
        </row>
        <row r="76">
          <cell r="A76" t="str">
            <v>i</v>
          </cell>
          <cell r="B76" t="str">
            <v>횡배수관운반및부설</v>
          </cell>
          <cell r="C76" t="str">
            <v>(V.R관Φ1200M/M)</v>
          </cell>
          <cell r="D76">
            <v>81</v>
          </cell>
          <cell r="E76" t="str">
            <v>M</v>
          </cell>
        </row>
        <row r="77">
          <cell r="A77" t="str">
            <v>2.04</v>
          </cell>
          <cell r="B77" t="str">
            <v>집수정공</v>
          </cell>
        </row>
        <row r="78">
          <cell r="A78" t="str">
            <v>a</v>
          </cell>
          <cell r="B78" t="str">
            <v>구조물터파기</v>
          </cell>
          <cell r="C78" t="str">
            <v>(육상토사:0-2M)</v>
          </cell>
          <cell r="D78">
            <v>935</v>
          </cell>
          <cell r="E78" t="str">
            <v>㎥</v>
          </cell>
        </row>
        <row r="79">
          <cell r="A79" t="str">
            <v>b</v>
          </cell>
          <cell r="B79" t="str">
            <v>되메우기및다짐</v>
          </cell>
          <cell r="C79" t="str">
            <v>(인력50%+기계50%)</v>
          </cell>
          <cell r="D79">
            <v>834</v>
          </cell>
          <cell r="E79" t="str">
            <v>㎥</v>
          </cell>
        </row>
        <row r="80">
          <cell r="A80" t="str">
            <v>c</v>
          </cell>
          <cell r="B80" t="str">
            <v>무근콘크리트타설</v>
          </cell>
          <cell r="C80" t="str">
            <v>(진동기포함)</v>
          </cell>
          <cell r="D80">
            <v>68</v>
          </cell>
          <cell r="E80" t="str">
            <v>㎥</v>
          </cell>
        </row>
        <row r="81">
          <cell r="A81" t="str">
            <v>d</v>
          </cell>
          <cell r="B81" t="str">
            <v>철근콘크리트타설</v>
          </cell>
          <cell r="C81" t="str">
            <v>(진동기 포함)</v>
          </cell>
          <cell r="D81">
            <v>6</v>
          </cell>
          <cell r="E81" t="str">
            <v>㎥</v>
          </cell>
        </row>
        <row r="82">
          <cell r="A82" t="str">
            <v>e</v>
          </cell>
          <cell r="B82" t="str">
            <v>합판거푸집</v>
          </cell>
          <cell r="C82" t="str">
            <v>(3회)0-7M</v>
          </cell>
          <cell r="D82">
            <v>752</v>
          </cell>
          <cell r="E82" t="str">
            <v>㎡</v>
          </cell>
        </row>
        <row r="83">
          <cell r="A83" t="str">
            <v>f</v>
          </cell>
          <cell r="B83" t="str">
            <v>철근가공조립</v>
          </cell>
          <cell r="C83" t="str">
            <v>(간단)</v>
          </cell>
          <cell r="D83">
            <v>0.55700000000000005</v>
          </cell>
          <cell r="E83" t="str">
            <v>TON</v>
          </cell>
        </row>
        <row r="84">
          <cell r="A84" t="str">
            <v>g</v>
          </cell>
          <cell r="B84" t="str">
            <v>STEEL GRATING설치</v>
          </cell>
          <cell r="C84" t="str">
            <v>(800*800*75)</v>
          </cell>
          <cell r="D84">
            <v>68</v>
          </cell>
          <cell r="E84" t="str">
            <v>EA</v>
          </cell>
        </row>
        <row r="85">
          <cell r="A85" t="str">
            <v>h</v>
          </cell>
          <cell r="B85" t="str">
            <v>STEEL GRATING설치</v>
          </cell>
          <cell r="C85" t="str">
            <v>(600*600*65)</v>
          </cell>
          <cell r="D85">
            <v>10</v>
          </cell>
          <cell r="E85" t="str">
            <v>EA</v>
          </cell>
        </row>
        <row r="86">
          <cell r="A86" t="str">
            <v>2.03</v>
          </cell>
          <cell r="B86" t="str">
            <v>암거공</v>
          </cell>
        </row>
        <row r="87">
          <cell r="A87" t="str">
            <v>a</v>
          </cell>
          <cell r="B87" t="str">
            <v>구조물터파기</v>
          </cell>
          <cell r="C87" t="str">
            <v>(육상토사:0-2M)</v>
          </cell>
          <cell r="D87">
            <v>856</v>
          </cell>
          <cell r="E87" t="str">
            <v>㎥</v>
          </cell>
        </row>
        <row r="88">
          <cell r="A88" t="str">
            <v>b</v>
          </cell>
          <cell r="B88" t="str">
            <v>되메우기및다짐</v>
          </cell>
          <cell r="C88" t="str">
            <v>(인력50%+기계50%)</v>
          </cell>
          <cell r="D88">
            <v>109</v>
          </cell>
          <cell r="E88" t="str">
            <v>㎥</v>
          </cell>
        </row>
        <row r="89">
          <cell r="A89" t="str">
            <v>c</v>
          </cell>
          <cell r="B89" t="str">
            <v>철근콘크리트타설</v>
          </cell>
          <cell r="C89" t="str">
            <v>(진동기 포함)</v>
          </cell>
          <cell r="D89">
            <v>1549</v>
          </cell>
          <cell r="E89" t="str">
            <v>㎥</v>
          </cell>
        </row>
        <row r="90">
          <cell r="A90" t="str">
            <v>d</v>
          </cell>
          <cell r="B90" t="str">
            <v>무근콘크리트타설</v>
          </cell>
          <cell r="C90" t="str">
            <v>(진동기포함)</v>
          </cell>
          <cell r="D90">
            <v>65</v>
          </cell>
          <cell r="E90" t="str">
            <v>㎥</v>
          </cell>
        </row>
        <row r="91">
          <cell r="A91" t="str">
            <v>e</v>
          </cell>
          <cell r="B91" t="str">
            <v>합판거푸집</v>
          </cell>
          <cell r="C91" t="str">
            <v>(3회)0-7M</v>
          </cell>
          <cell r="D91">
            <v>2235</v>
          </cell>
          <cell r="E91" t="str">
            <v>㎡</v>
          </cell>
        </row>
        <row r="92">
          <cell r="A92" t="str">
            <v>f</v>
          </cell>
          <cell r="B92" t="str">
            <v>합판거푸집</v>
          </cell>
          <cell r="C92" t="str">
            <v>(4회)0-7M</v>
          </cell>
          <cell r="D92">
            <v>51</v>
          </cell>
          <cell r="E92" t="str">
            <v>㎡</v>
          </cell>
        </row>
        <row r="93">
          <cell r="A93" t="str">
            <v>g</v>
          </cell>
          <cell r="B93" t="str">
            <v>코팅거푸집</v>
          </cell>
          <cell r="C93" t="str">
            <v>(3회)</v>
          </cell>
          <cell r="D93">
            <v>100</v>
          </cell>
          <cell r="E93" t="str">
            <v>㎡</v>
          </cell>
        </row>
        <row r="94">
          <cell r="A94" t="str">
            <v>h</v>
          </cell>
          <cell r="B94" t="str">
            <v>철근가공조립</v>
          </cell>
          <cell r="C94" t="str">
            <v>(복잡)</v>
          </cell>
          <cell r="D94">
            <v>233.80699999999999</v>
          </cell>
          <cell r="E94" t="str">
            <v>TON</v>
          </cell>
        </row>
        <row r="95">
          <cell r="A95" t="str">
            <v>i</v>
          </cell>
          <cell r="B95" t="str">
            <v>비계</v>
          </cell>
          <cell r="C95" t="str">
            <v>암거용(강관)</v>
          </cell>
          <cell r="D95">
            <v>801</v>
          </cell>
          <cell r="E95" t="str">
            <v>㎡</v>
          </cell>
        </row>
        <row r="96">
          <cell r="A96" t="str">
            <v>j</v>
          </cell>
          <cell r="B96" t="str">
            <v>동바리</v>
          </cell>
          <cell r="C96" t="str">
            <v>암거용(강관3개월)</v>
          </cell>
          <cell r="D96">
            <v>1428</v>
          </cell>
          <cell r="E96" t="str">
            <v>공㎥</v>
          </cell>
        </row>
        <row r="97">
          <cell r="A97" t="str">
            <v>k</v>
          </cell>
          <cell r="B97" t="str">
            <v>P.V.C PIPE</v>
          </cell>
          <cell r="C97" t="str">
            <v>(Φ100 M/M)</v>
          </cell>
          <cell r="D97">
            <v>13</v>
          </cell>
          <cell r="E97" t="str">
            <v>M</v>
          </cell>
        </row>
        <row r="98">
          <cell r="A98" t="str">
            <v>l</v>
          </cell>
          <cell r="B98" t="str">
            <v>아스팔트코팅</v>
          </cell>
          <cell r="C98" t="str">
            <v>2회</v>
          </cell>
          <cell r="D98">
            <v>894</v>
          </cell>
          <cell r="E98" t="str">
            <v>㎡</v>
          </cell>
        </row>
        <row r="99">
          <cell r="A99" t="str">
            <v>m</v>
          </cell>
          <cell r="B99" t="str">
            <v>스치로폴</v>
          </cell>
          <cell r="C99" t="str">
            <v>(신축이음T=20M/M)</v>
          </cell>
          <cell r="D99">
            <v>73</v>
          </cell>
          <cell r="E99" t="str">
            <v>㎡</v>
          </cell>
        </row>
        <row r="100">
          <cell r="A100" t="str">
            <v>n</v>
          </cell>
          <cell r="B100" t="str">
            <v>지수판설치</v>
          </cell>
          <cell r="C100" t="str">
            <v>200*5M/M</v>
          </cell>
          <cell r="D100">
            <v>40</v>
          </cell>
          <cell r="E100" t="str">
            <v>M</v>
          </cell>
        </row>
        <row r="101">
          <cell r="A101" t="str">
            <v>o</v>
          </cell>
          <cell r="B101" t="str">
            <v>뒷채움및다짐</v>
          </cell>
          <cell r="D101">
            <v>3264</v>
          </cell>
          <cell r="E101" t="str">
            <v>㎥</v>
          </cell>
        </row>
        <row r="102">
          <cell r="A102" t="str">
            <v>p</v>
          </cell>
          <cell r="B102" t="str">
            <v>부직포설치</v>
          </cell>
          <cell r="D102">
            <v>5</v>
          </cell>
          <cell r="E102" t="str">
            <v>㎡</v>
          </cell>
        </row>
        <row r="103">
          <cell r="A103" t="str">
            <v>2.04</v>
          </cell>
          <cell r="B103" t="str">
            <v>기타공</v>
          </cell>
        </row>
        <row r="104">
          <cell r="A104" t="str">
            <v>a</v>
          </cell>
          <cell r="B104" t="str">
            <v>중분대횡배수관</v>
          </cell>
        </row>
        <row r="105">
          <cell r="A105" t="str">
            <v>-1</v>
          </cell>
          <cell r="B105" t="str">
            <v>구조물터파기</v>
          </cell>
          <cell r="C105" t="str">
            <v>(육상토사:0-2M)</v>
          </cell>
          <cell r="D105">
            <v>42</v>
          </cell>
          <cell r="E105" t="str">
            <v>㎥</v>
          </cell>
        </row>
        <row r="106">
          <cell r="A106" t="str">
            <v>-2</v>
          </cell>
          <cell r="B106" t="str">
            <v>구조물터파기</v>
          </cell>
          <cell r="C106" t="str">
            <v>(육상리핑암:0-2M)</v>
          </cell>
          <cell r="D106">
            <v>7</v>
          </cell>
          <cell r="E106" t="str">
            <v>㎥</v>
          </cell>
        </row>
        <row r="107">
          <cell r="A107" t="str">
            <v>-3</v>
          </cell>
          <cell r="B107" t="str">
            <v>구조물터파기</v>
          </cell>
          <cell r="C107" t="str">
            <v>(육상발파암:0-2M)</v>
          </cell>
          <cell r="D107">
            <v>29</v>
          </cell>
          <cell r="E107" t="str">
            <v>㎥</v>
          </cell>
        </row>
        <row r="108">
          <cell r="A108" t="str">
            <v>-4</v>
          </cell>
          <cell r="B108" t="str">
            <v>무근콘크리트타설</v>
          </cell>
          <cell r="C108" t="str">
            <v>(진동기포함)</v>
          </cell>
          <cell r="D108">
            <v>62</v>
          </cell>
          <cell r="E108" t="str">
            <v>㎥</v>
          </cell>
        </row>
        <row r="109">
          <cell r="A109" t="str">
            <v>-5</v>
          </cell>
          <cell r="B109" t="str">
            <v>흄관부설및운반</v>
          </cell>
          <cell r="C109" t="str">
            <v>(Φ300M/M)</v>
          </cell>
          <cell r="D109">
            <v>171</v>
          </cell>
          <cell r="E109" t="str">
            <v>M</v>
          </cell>
        </row>
        <row r="110">
          <cell r="A110" t="str">
            <v>b</v>
          </cell>
          <cell r="B110" t="str">
            <v>종배수관</v>
          </cell>
          <cell r="C110" t="str">
            <v>중분대및L형측구</v>
          </cell>
        </row>
        <row r="111">
          <cell r="A111" t="str">
            <v>-1</v>
          </cell>
          <cell r="B111" t="str">
            <v>구조물터파기</v>
          </cell>
          <cell r="C111" t="str">
            <v>(육상토사:0-2M)</v>
          </cell>
          <cell r="D111">
            <v>376</v>
          </cell>
          <cell r="E111" t="str">
            <v>㎥</v>
          </cell>
        </row>
        <row r="112">
          <cell r="A112" t="str">
            <v>-2</v>
          </cell>
          <cell r="B112" t="str">
            <v>구조물터파기</v>
          </cell>
          <cell r="C112" t="str">
            <v>(육상리핑암:0-2M)</v>
          </cell>
          <cell r="D112">
            <v>154</v>
          </cell>
          <cell r="E112" t="str">
            <v>㎥</v>
          </cell>
        </row>
        <row r="113">
          <cell r="A113" t="str">
            <v>-3</v>
          </cell>
          <cell r="B113" t="str">
            <v>구조물터파기</v>
          </cell>
          <cell r="C113" t="str">
            <v>(육상발파암:0-2M)</v>
          </cell>
          <cell r="D113">
            <v>863</v>
          </cell>
          <cell r="E113" t="str">
            <v>㎥</v>
          </cell>
        </row>
        <row r="114">
          <cell r="A114" t="str">
            <v>-4</v>
          </cell>
          <cell r="B114" t="str">
            <v>되메우기및다짐</v>
          </cell>
          <cell r="C114" t="str">
            <v>(인력50%+기계50%)</v>
          </cell>
          <cell r="D114">
            <v>1123</v>
          </cell>
          <cell r="E114" t="str">
            <v>㎥</v>
          </cell>
        </row>
        <row r="115">
          <cell r="A115" t="str">
            <v>-5</v>
          </cell>
          <cell r="B115" t="str">
            <v>몰탈</v>
          </cell>
          <cell r="C115" t="str">
            <v>1:3</v>
          </cell>
          <cell r="D115">
            <v>3.6190000000000002</v>
          </cell>
          <cell r="E115" t="str">
            <v>㎥</v>
          </cell>
        </row>
        <row r="116">
          <cell r="A116" t="str">
            <v>-6</v>
          </cell>
          <cell r="B116" t="str">
            <v>흄관부설및운반</v>
          </cell>
          <cell r="C116" t="str">
            <v>(Φ300M/M)</v>
          </cell>
          <cell r="D116">
            <v>1964</v>
          </cell>
          <cell r="E116" t="str">
            <v>M</v>
          </cell>
        </row>
        <row r="117">
          <cell r="A117" t="str">
            <v>-7</v>
          </cell>
          <cell r="B117" t="str">
            <v>흄관부설및운반</v>
          </cell>
          <cell r="C117" t="str">
            <v>(Φ600M/M)</v>
          </cell>
          <cell r="D117">
            <v>1784</v>
          </cell>
          <cell r="E117" t="str">
            <v>M</v>
          </cell>
        </row>
        <row r="118">
          <cell r="A118" t="str">
            <v>c</v>
          </cell>
          <cell r="B118" t="str">
            <v>중분대집수정</v>
          </cell>
        </row>
        <row r="119">
          <cell r="A119" t="str">
            <v>-1</v>
          </cell>
          <cell r="B119" t="str">
            <v>구조물터파기</v>
          </cell>
          <cell r="C119" t="str">
            <v>(육상토사:0-2M)</v>
          </cell>
          <cell r="D119">
            <v>122</v>
          </cell>
          <cell r="E119" t="str">
            <v>㎥</v>
          </cell>
        </row>
        <row r="120">
          <cell r="A120" t="str">
            <v>-2</v>
          </cell>
          <cell r="B120" t="str">
            <v>구조물터파기</v>
          </cell>
          <cell r="C120" t="str">
            <v>(육상리핑암:0-2M)</v>
          </cell>
          <cell r="D120">
            <v>19</v>
          </cell>
          <cell r="E120" t="str">
            <v>㎥</v>
          </cell>
        </row>
        <row r="121">
          <cell r="A121" t="str">
            <v>-3</v>
          </cell>
          <cell r="B121" t="str">
            <v>구조물터파기</v>
          </cell>
          <cell r="C121" t="str">
            <v>(육상발파암:0-2M)</v>
          </cell>
          <cell r="D121">
            <v>133</v>
          </cell>
          <cell r="E121" t="str">
            <v>㎥</v>
          </cell>
        </row>
        <row r="122">
          <cell r="A122" t="str">
            <v>-4</v>
          </cell>
          <cell r="B122" t="str">
            <v>무근콘크리트타설</v>
          </cell>
          <cell r="C122" t="str">
            <v>(진동기포함)</v>
          </cell>
          <cell r="D122">
            <v>71</v>
          </cell>
          <cell r="E122" t="str">
            <v>㎥</v>
          </cell>
        </row>
        <row r="123">
          <cell r="A123" t="str">
            <v>-5</v>
          </cell>
          <cell r="B123" t="str">
            <v>합판거푸집</v>
          </cell>
          <cell r="C123" t="str">
            <v>(4회)0-7M</v>
          </cell>
          <cell r="D123">
            <v>860</v>
          </cell>
          <cell r="E123" t="str">
            <v>㎡</v>
          </cell>
        </row>
        <row r="124">
          <cell r="A124" t="str">
            <v>-6</v>
          </cell>
          <cell r="B124" t="str">
            <v>철근가공조립</v>
          </cell>
          <cell r="C124" t="str">
            <v>(보통)</v>
          </cell>
          <cell r="D124">
            <v>12.15</v>
          </cell>
          <cell r="E124" t="str">
            <v>TON</v>
          </cell>
        </row>
        <row r="125">
          <cell r="A125" t="str">
            <v>-7</v>
          </cell>
          <cell r="B125" t="str">
            <v>STEEL GRATING설치</v>
          </cell>
          <cell r="C125" t="str">
            <v>(430*1120*75)</v>
          </cell>
          <cell r="D125">
            <v>115</v>
          </cell>
          <cell r="E125" t="str">
            <v>EA</v>
          </cell>
        </row>
        <row r="126">
          <cell r="A126" t="str">
            <v>d</v>
          </cell>
          <cell r="B126" t="str">
            <v>도수로</v>
          </cell>
        </row>
        <row r="127">
          <cell r="A127" t="str">
            <v>-1</v>
          </cell>
          <cell r="B127" t="str">
            <v>측구터파기(토사)</v>
          </cell>
          <cell r="C127" t="str">
            <v>(0-1 M)</v>
          </cell>
          <cell r="D127">
            <v>724</v>
          </cell>
          <cell r="E127" t="str">
            <v>㎥</v>
          </cell>
        </row>
        <row r="128">
          <cell r="A128" t="str">
            <v>-2</v>
          </cell>
          <cell r="B128" t="str">
            <v>측구터파기</v>
          </cell>
          <cell r="C128" t="str">
            <v>(리핑암)</v>
          </cell>
          <cell r="D128">
            <v>20</v>
          </cell>
          <cell r="E128" t="str">
            <v>㎥</v>
          </cell>
        </row>
        <row r="129">
          <cell r="A129" t="str">
            <v>-3</v>
          </cell>
          <cell r="B129" t="str">
            <v>측구터파기</v>
          </cell>
          <cell r="C129" t="str">
            <v>(발파암)</v>
          </cell>
          <cell r="D129">
            <v>83</v>
          </cell>
          <cell r="E129" t="str">
            <v>㎥</v>
          </cell>
        </row>
        <row r="130">
          <cell r="A130" t="str">
            <v>-4</v>
          </cell>
          <cell r="B130" t="str">
            <v>되메우기및다짐</v>
          </cell>
          <cell r="C130" t="str">
            <v>(인력50%+기계50%)</v>
          </cell>
          <cell r="D130">
            <v>243</v>
          </cell>
          <cell r="E130" t="str">
            <v>㎥</v>
          </cell>
        </row>
        <row r="131">
          <cell r="A131" t="str">
            <v>-5</v>
          </cell>
          <cell r="B131" t="str">
            <v>무근콘크리트타설</v>
          </cell>
          <cell r="C131" t="str">
            <v>(진동기포함)</v>
          </cell>
          <cell r="D131">
            <v>260</v>
          </cell>
          <cell r="E131" t="str">
            <v>㎥</v>
          </cell>
        </row>
        <row r="132">
          <cell r="A132" t="str">
            <v>-6</v>
          </cell>
          <cell r="B132" t="str">
            <v>합판거푸집</v>
          </cell>
          <cell r="C132" t="str">
            <v>(4회)0-7M</v>
          </cell>
          <cell r="D132">
            <v>1818</v>
          </cell>
          <cell r="E132" t="str">
            <v>㎡</v>
          </cell>
        </row>
        <row r="133">
          <cell r="A133" t="str">
            <v>-7</v>
          </cell>
          <cell r="B133" t="str">
            <v>철근가공조립</v>
          </cell>
          <cell r="C133" t="str">
            <v>(간단)</v>
          </cell>
          <cell r="D133">
            <v>13.193</v>
          </cell>
          <cell r="E133" t="str">
            <v>TON</v>
          </cell>
        </row>
        <row r="134">
          <cell r="A134" t="str">
            <v>e</v>
          </cell>
          <cell r="B134" t="str">
            <v>절토부소단측구</v>
          </cell>
        </row>
        <row r="135">
          <cell r="A135" t="str">
            <v>-1</v>
          </cell>
          <cell r="B135" t="str">
            <v>무근콘크리트타설</v>
          </cell>
          <cell r="C135" t="str">
            <v>(진동기제외)</v>
          </cell>
          <cell r="D135">
            <v>675</v>
          </cell>
          <cell r="E135" t="str">
            <v>㎥</v>
          </cell>
        </row>
        <row r="136">
          <cell r="A136" t="str">
            <v>-2</v>
          </cell>
          <cell r="B136" t="str">
            <v>합판거푸집</v>
          </cell>
          <cell r="C136" t="str">
            <v>(소형4회)</v>
          </cell>
          <cell r="D136">
            <v>1657</v>
          </cell>
          <cell r="E136" t="str">
            <v>㎡</v>
          </cell>
        </row>
        <row r="137">
          <cell r="A137" t="str">
            <v>g</v>
          </cell>
          <cell r="B137" t="str">
            <v>수로보호공</v>
          </cell>
        </row>
        <row r="138">
          <cell r="A138" t="str">
            <v>-1</v>
          </cell>
          <cell r="B138" t="str">
            <v>구조물터파기</v>
          </cell>
          <cell r="C138" t="str">
            <v>(육상토사:0-2M)</v>
          </cell>
          <cell r="D138">
            <v>34</v>
          </cell>
          <cell r="E138" t="str">
            <v>㎥</v>
          </cell>
        </row>
        <row r="139">
          <cell r="A139" t="str">
            <v>-2</v>
          </cell>
          <cell r="B139" t="str">
            <v>무근콘크리트타설</v>
          </cell>
          <cell r="C139" t="str">
            <v>(진동기제외)</v>
          </cell>
          <cell r="D139">
            <v>4</v>
          </cell>
          <cell r="E139" t="str">
            <v>㎥</v>
          </cell>
        </row>
        <row r="140">
          <cell r="A140" t="str">
            <v>-3</v>
          </cell>
          <cell r="B140" t="str">
            <v>합판거푸집</v>
          </cell>
          <cell r="C140" t="str">
            <v>(소형4회)</v>
          </cell>
          <cell r="D140">
            <v>13</v>
          </cell>
          <cell r="E140" t="str">
            <v>㎡</v>
          </cell>
        </row>
        <row r="141">
          <cell r="A141" t="str">
            <v>2.05</v>
          </cell>
          <cell r="B141" t="str">
            <v>우수맨홀및연결관</v>
          </cell>
        </row>
        <row r="142">
          <cell r="A142" t="str">
            <v>-1</v>
          </cell>
          <cell r="B142" t="str">
            <v>구조물터파기</v>
          </cell>
          <cell r="C142" t="str">
            <v>(육상토사:0-2M)</v>
          </cell>
          <cell r="D142">
            <v>7682</v>
          </cell>
          <cell r="E142" t="str">
            <v>㎥</v>
          </cell>
        </row>
        <row r="143">
          <cell r="A143" t="str">
            <v>-2</v>
          </cell>
          <cell r="B143" t="str">
            <v>되메우기및다짐</v>
          </cell>
          <cell r="C143" t="str">
            <v>(인력50%+기계50%)</v>
          </cell>
          <cell r="D143">
            <v>5548</v>
          </cell>
          <cell r="E143" t="str">
            <v>㎥</v>
          </cell>
        </row>
        <row r="144">
          <cell r="A144" t="str">
            <v>-3</v>
          </cell>
          <cell r="B144" t="str">
            <v>철근콘크리트타설</v>
          </cell>
          <cell r="C144" t="str">
            <v>(진동기 포함)</v>
          </cell>
          <cell r="D144">
            <v>19</v>
          </cell>
          <cell r="E144" t="str">
            <v>㎥</v>
          </cell>
        </row>
        <row r="145">
          <cell r="A145" t="str">
            <v>-4</v>
          </cell>
          <cell r="B145" t="str">
            <v>무근콘크리트타설</v>
          </cell>
          <cell r="C145" t="str">
            <v>(진동기제외)</v>
          </cell>
          <cell r="D145">
            <v>184</v>
          </cell>
          <cell r="E145" t="str">
            <v>㎥</v>
          </cell>
        </row>
        <row r="146">
          <cell r="A146" t="str">
            <v>-5</v>
          </cell>
          <cell r="B146" t="str">
            <v>원형거푸집</v>
          </cell>
          <cell r="C146" t="str">
            <v>(3회 0-7M)</v>
          </cell>
          <cell r="D146">
            <v>1307</v>
          </cell>
          <cell r="E146" t="str">
            <v>㎡</v>
          </cell>
        </row>
        <row r="147">
          <cell r="A147" t="str">
            <v>-6</v>
          </cell>
          <cell r="B147" t="str">
            <v>합판거푸집</v>
          </cell>
          <cell r="C147" t="str">
            <v>(6회)0-7M</v>
          </cell>
          <cell r="D147">
            <v>1877</v>
          </cell>
          <cell r="E147" t="str">
            <v>㎡</v>
          </cell>
        </row>
        <row r="148">
          <cell r="A148" t="str">
            <v>-7</v>
          </cell>
          <cell r="B148" t="str">
            <v>몰탈</v>
          </cell>
          <cell r="C148" t="str">
            <v>1:3</v>
          </cell>
          <cell r="D148">
            <v>7.57</v>
          </cell>
          <cell r="E148" t="str">
            <v>㎥</v>
          </cell>
        </row>
        <row r="149">
          <cell r="A149" t="str">
            <v>-8</v>
          </cell>
          <cell r="B149" t="str">
            <v>철근가공조립</v>
          </cell>
          <cell r="C149" t="str">
            <v>(보통)</v>
          </cell>
          <cell r="D149">
            <v>3.984</v>
          </cell>
          <cell r="E149" t="str">
            <v>TON</v>
          </cell>
        </row>
        <row r="150">
          <cell r="A150" t="str">
            <v>-9</v>
          </cell>
          <cell r="B150" t="str">
            <v>우수관부설및운반</v>
          </cell>
          <cell r="C150" t="str">
            <v>(Φ600M/M)</v>
          </cell>
          <cell r="D150">
            <v>2364</v>
          </cell>
          <cell r="E150" t="str">
            <v>M</v>
          </cell>
        </row>
        <row r="151">
          <cell r="A151" t="str">
            <v>-10</v>
          </cell>
          <cell r="B151" t="str">
            <v>맨홀뚜껑설치</v>
          </cell>
          <cell r="C151" t="str">
            <v>주철(D=648M/M)</v>
          </cell>
          <cell r="D151">
            <v>48</v>
          </cell>
          <cell r="E151" t="str">
            <v>EA</v>
          </cell>
        </row>
        <row r="152">
          <cell r="A152" t="str">
            <v>2.06</v>
          </cell>
          <cell r="B152" t="str">
            <v>우수받이공</v>
          </cell>
        </row>
        <row r="153">
          <cell r="A153" t="str">
            <v>-1</v>
          </cell>
          <cell r="B153" t="str">
            <v>구조물터파기</v>
          </cell>
          <cell r="C153" t="str">
            <v>(육상토사:0-2M)</v>
          </cell>
          <cell r="D153">
            <v>2</v>
          </cell>
          <cell r="E153" t="str">
            <v>㎥</v>
          </cell>
        </row>
        <row r="154">
          <cell r="A154" t="str">
            <v>-2</v>
          </cell>
          <cell r="B154" t="str">
            <v>되메우기및다짐</v>
          </cell>
          <cell r="C154" t="str">
            <v>(인력50%+기계50%)</v>
          </cell>
          <cell r="D154">
            <v>1</v>
          </cell>
          <cell r="E154" t="str">
            <v>㎥</v>
          </cell>
        </row>
        <row r="155">
          <cell r="A155" t="str">
            <v>-3</v>
          </cell>
          <cell r="B155" t="str">
            <v>우수받이설치</v>
          </cell>
          <cell r="C155" t="str">
            <v>(500X400X940)</v>
          </cell>
          <cell r="D155">
            <v>112</v>
          </cell>
          <cell r="E155" t="str">
            <v>조</v>
          </cell>
        </row>
        <row r="156">
          <cell r="A156" t="str">
            <v>-4</v>
          </cell>
          <cell r="B156" t="str">
            <v>우수받이연결관</v>
          </cell>
          <cell r="C156" t="str">
            <v>(D=300M/M)</v>
          </cell>
          <cell r="D156">
            <v>155</v>
          </cell>
          <cell r="E156" t="str">
            <v>M</v>
          </cell>
        </row>
        <row r="157">
          <cell r="A157" t="str">
            <v>2.07</v>
          </cell>
          <cell r="B157" t="str">
            <v>자재비</v>
          </cell>
        </row>
        <row r="158">
          <cell r="A158" t="str">
            <v>a</v>
          </cell>
          <cell r="B158" t="str">
            <v>시멘트</v>
          </cell>
          <cell r="C158" t="str">
            <v>40㎏/대</v>
          </cell>
          <cell r="D158">
            <v>175</v>
          </cell>
          <cell r="E158" t="str">
            <v>대</v>
          </cell>
        </row>
        <row r="159">
          <cell r="A159" t="str">
            <v>b</v>
          </cell>
          <cell r="B159" t="str">
            <v>모래</v>
          </cell>
          <cell r="D159">
            <v>15</v>
          </cell>
          <cell r="E159" t="str">
            <v>㎥</v>
          </cell>
        </row>
        <row r="160">
          <cell r="A160" t="str">
            <v>c</v>
          </cell>
          <cell r="B160" t="str">
            <v>철근</v>
          </cell>
          <cell r="C160" t="str">
            <v>D16M/M 이상</v>
          </cell>
          <cell r="D160">
            <v>255.26599999999999</v>
          </cell>
          <cell r="E160" t="str">
            <v>TON</v>
          </cell>
        </row>
        <row r="161">
          <cell r="A161" t="str">
            <v>d</v>
          </cell>
          <cell r="B161" t="str">
            <v>철근</v>
          </cell>
          <cell r="C161" t="str">
            <v>13M/M</v>
          </cell>
          <cell r="D161">
            <v>34.311999999999998</v>
          </cell>
          <cell r="E161" t="str">
            <v>TON</v>
          </cell>
        </row>
        <row r="162">
          <cell r="A162" t="str">
            <v>e</v>
          </cell>
          <cell r="B162" t="str">
            <v>레미콘</v>
          </cell>
          <cell r="C162" t="str">
            <v>25-210-8</v>
          </cell>
          <cell r="D162">
            <v>1655</v>
          </cell>
          <cell r="E162" t="str">
            <v>㎥</v>
          </cell>
        </row>
        <row r="163">
          <cell r="A163" t="str">
            <v>g</v>
          </cell>
          <cell r="B163" t="str">
            <v>레미콘</v>
          </cell>
          <cell r="C163" t="str">
            <v>40-180-8</v>
          </cell>
          <cell r="D163">
            <v>6634</v>
          </cell>
          <cell r="E163" t="str">
            <v>㎥</v>
          </cell>
        </row>
        <row r="164">
          <cell r="A164" t="str">
            <v>h</v>
          </cell>
          <cell r="B164" t="str">
            <v>레미콘</v>
          </cell>
          <cell r="C164" t="str">
            <v>40-160-8</v>
          </cell>
          <cell r="D164">
            <v>1180</v>
          </cell>
          <cell r="E164" t="str">
            <v>㎥</v>
          </cell>
        </row>
        <row r="165">
          <cell r="A165" t="str">
            <v>3.</v>
          </cell>
          <cell r="B165" t="str">
            <v>구조물공</v>
          </cell>
        </row>
        <row r="166">
          <cell r="A166" t="str">
            <v>3.01</v>
          </cell>
          <cell r="B166" t="str">
            <v>진산교(S.T BOX)</v>
          </cell>
          <cell r="C166" t="str">
            <v>L=288.0, B=21.0</v>
          </cell>
        </row>
        <row r="167">
          <cell r="A167" t="str">
            <v>a</v>
          </cell>
          <cell r="B167" t="str">
            <v>토  공</v>
          </cell>
        </row>
        <row r="168">
          <cell r="A168" t="str">
            <v>-1</v>
          </cell>
          <cell r="B168" t="str">
            <v>구조물터파기</v>
          </cell>
          <cell r="C168" t="str">
            <v>(육상토사:0-4M)</v>
          </cell>
          <cell r="D168">
            <v>3836</v>
          </cell>
          <cell r="E168" t="str">
            <v>㎥</v>
          </cell>
        </row>
        <row r="169">
          <cell r="A169" t="str">
            <v>-2</v>
          </cell>
          <cell r="B169" t="str">
            <v>구조물터파기</v>
          </cell>
          <cell r="C169" t="str">
            <v>(육상토사:4m이상)</v>
          </cell>
          <cell r="D169">
            <v>791</v>
          </cell>
          <cell r="E169" t="str">
            <v>㎥</v>
          </cell>
        </row>
        <row r="170">
          <cell r="A170" t="str">
            <v>-3</v>
          </cell>
          <cell r="B170" t="str">
            <v>구조물터파기</v>
          </cell>
          <cell r="C170" t="str">
            <v>(육상리핑암:0-4M)</v>
          </cell>
          <cell r="D170">
            <v>94</v>
          </cell>
          <cell r="E170" t="str">
            <v>㎥</v>
          </cell>
        </row>
        <row r="171">
          <cell r="A171" t="str">
            <v>-4</v>
          </cell>
          <cell r="B171" t="str">
            <v>구조물터파기</v>
          </cell>
          <cell r="C171" t="str">
            <v>(육상리핑암:4M이상)</v>
          </cell>
          <cell r="D171">
            <v>209</v>
          </cell>
          <cell r="E171" t="str">
            <v>㎥</v>
          </cell>
        </row>
        <row r="172">
          <cell r="A172" t="str">
            <v>-5</v>
          </cell>
          <cell r="B172" t="str">
            <v>구조물터파기</v>
          </cell>
          <cell r="C172" t="str">
            <v>(수중토사:0-4M)</v>
          </cell>
          <cell r="D172">
            <v>2551</v>
          </cell>
          <cell r="E172" t="str">
            <v>㎥</v>
          </cell>
        </row>
        <row r="173">
          <cell r="A173" t="str">
            <v>-6</v>
          </cell>
          <cell r="B173" t="str">
            <v>구조물터파기</v>
          </cell>
          <cell r="C173" t="str">
            <v>(수중리핑암:0-4M)</v>
          </cell>
          <cell r="D173">
            <v>693</v>
          </cell>
          <cell r="E173" t="str">
            <v>㎥</v>
          </cell>
        </row>
        <row r="174">
          <cell r="A174" t="str">
            <v>-7</v>
          </cell>
          <cell r="B174" t="str">
            <v>구조물터파기</v>
          </cell>
          <cell r="C174" t="str">
            <v>(수중리핑암:4M이상)</v>
          </cell>
          <cell r="D174">
            <v>16</v>
          </cell>
          <cell r="E174" t="str">
            <v>㎥</v>
          </cell>
        </row>
        <row r="175">
          <cell r="A175" t="str">
            <v>-8</v>
          </cell>
          <cell r="B175" t="str">
            <v>구조물터파기</v>
          </cell>
          <cell r="C175" t="str">
            <v>(수중발파암:0-4M)</v>
          </cell>
          <cell r="D175">
            <v>91</v>
          </cell>
          <cell r="E175" t="str">
            <v>㎥</v>
          </cell>
        </row>
        <row r="176">
          <cell r="A176" t="str">
            <v>-9</v>
          </cell>
          <cell r="B176" t="str">
            <v>구조물터파기</v>
          </cell>
          <cell r="C176" t="str">
            <v>(수중발파암:4M이상)</v>
          </cell>
          <cell r="D176">
            <v>33</v>
          </cell>
          <cell r="E176" t="str">
            <v>㎥</v>
          </cell>
        </row>
        <row r="177">
          <cell r="A177" t="str">
            <v>-10</v>
          </cell>
          <cell r="B177" t="str">
            <v>되메우기및다짐</v>
          </cell>
          <cell r="C177" t="str">
            <v>(인력30%+기계70%)</v>
          </cell>
          <cell r="D177">
            <v>6122</v>
          </cell>
          <cell r="E177" t="str">
            <v>㎥</v>
          </cell>
        </row>
        <row r="178">
          <cell r="A178" t="str">
            <v>-11</v>
          </cell>
          <cell r="B178" t="str">
            <v>물푸기</v>
          </cell>
          <cell r="C178" t="str">
            <v>(교량등대형구조물)</v>
          </cell>
          <cell r="D178">
            <v>221</v>
          </cell>
          <cell r="E178" t="str">
            <v>HR</v>
          </cell>
        </row>
        <row r="179">
          <cell r="A179" t="str">
            <v>-12</v>
          </cell>
          <cell r="B179" t="str">
            <v>뒷채움및다짐</v>
          </cell>
          <cell r="D179">
            <v>1258</v>
          </cell>
          <cell r="E179" t="str">
            <v>㎥</v>
          </cell>
        </row>
        <row r="180">
          <cell r="A180" t="str">
            <v>-13</v>
          </cell>
          <cell r="B180" t="str">
            <v>면정리및청소</v>
          </cell>
          <cell r="C180" t="str">
            <v>육상</v>
          </cell>
          <cell r="D180">
            <v>81</v>
          </cell>
          <cell r="E180" t="str">
            <v>M2</v>
          </cell>
        </row>
        <row r="181">
          <cell r="A181" t="str">
            <v>b</v>
          </cell>
          <cell r="B181" t="str">
            <v>강관파일공</v>
          </cell>
        </row>
        <row r="182">
          <cell r="A182" t="str">
            <v>-1</v>
          </cell>
          <cell r="B182" t="str">
            <v>강관파일자재비</v>
          </cell>
          <cell r="C182" t="str">
            <v>(Φ508.0M/M*12T)</v>
          </cell>
          <cell r="D182">
            <v>302</v>
          </cell>
          <cell r="E182" t="str">
            <v>M</v>
          </cell>
        </row>
        <row r="183">
          <cell r="A183" t="str">
            <v>-2</v>
          </cell>
          <cell r="B183" t="str">
            <v>항타비직항(진산교)</v>
          </cell>
          <cell r="C183" t="str">
            <v>(Φ508.0*12T)</v>
          </cell>
          <cell r="D183">
            <v>279</v>
          </cell>
          <cell r="E183" t="str">
            <v>M</v>
          </cell>
        </row>
        <row r="184">
          <cell r="A184" t="str">
            <v>-3</v>
          </cell>
          <cell r="B184" t="str">
            <v>두부선단보강</v>
          </cell>
          <cell r="C184" t="str">
            <v>(Φ508.0M/M*12T)</v>
          </cell>
          <cell r="D184">
            <v>36</v>
          </cell>
          <cell r="E184" t="str">
            <v>개소</v>
          </cell>
        </row>
        <row r="185">
          <cell r="A185" t="str">
            <v>c</v>
          </cell>
          <cell r="B185" t="str">
            <v>콘크리트타설</v>
          </cell>
        </row>
        <row r="186">
          <cell r="A186" t="str">
            <v>-1</v>
          </cell>
          <cell r="B186" t="str">
            <v>철근콘크리트타설</v>
          </cell>
          <cell r="C186" t="str">
            <v>펌프카타설(0-15M)</v>
          </cell>
          <cell r="D186">
            <v>5357</v>
          </cell>
          <cell r="E186" t="str">
            <v>㎥</v>
          </cell>
        </row>
        <row r="187">
          <cell r="A187" t="str">
            <v>-2</v>
          </cell>
          <cell r="B187" t="str">
            <v>무근콘크리트타설</v>
          </cell>
          <cell r="C187" t="str">
            <v>(진동기제외)</v>
          </cell>
          <cell r="D187">
            <v>578</v>
          </cell>
          <cell r="E187" t="str">
            <v>㎥</v>
          </cell>
        </row>
        <row r="188">
          <cell r="A188" t="str">
            <v>d</v>
          </cell>
          <cell r="B188" t="str">
            <v>스페이셔설치</v>
          </cell>
        </row>
        <row r="189">
          <cell r="A189" t="str">
            <v>-1</v>
          </cell>
          <cell r="B189" t="str">
            <v>스페이셔설치</v>
          </cell>
          <cell r="C189" t="str">
            <v>벽체용</v>
          </cell>
          <cell r="D189">
            <v>3486</v>
          </cell>
          <cell r="E189" t="str">
            <v>㎡</v>
          </cell>
        </row>
        <row r="190">
          <cell r="A190" t="str">
            <v>-2</v>
          </cell>
          <cell r="B190" t="str">
            <v>스페이서설치</v>
          </cell>
          <cell r="C190" t="str">
            <v>슬라브용</v>
          </cell>
          <cell r="D190">
            <v>6947</v>
          </cell>
          <cell r="E190" t="str">
            <v>㎡</v>
          </cell>
        </row>
        <row r="191">
          <cell r="A191" t="str">
            <v>e</v>
          </cell>
          <cell r="B191" t="str">
            <v>철근가공조립</v>
          </cell>
        </row>
        <row r="192">
          <cell r="A192" t="str">
            <v>-1</v>
          </cell>
          <cell r="B192" t="str">
            <v>철근가공조립</v>
          </cell>
          <cell r="C192" t="str">
            <v>(보통)</v>
          </cell>
          <cell r="D192">
            <v>152.137</v>
          </cell>
          <cell r="E192" t="str">
            <v>TON</v>
          </cell>
        </row>
        <row r="193">
          <cell r="A193" t="str">
            <v>-2</v>
          </cell>
          <cell r="B193" t="str">
            <v>철근가공조립</v>
          </cell>
          <cell r="C193" t="str">
            <v>(복잡)</v>
          </cell>
          <cell r="D193">
            <v>594.23400000000004</v>
          </cell>
          <cell r="E193" t="str">
            <v>TON</v>
          </cell>
        </row>
        <row r="194">
          <cell r="A194" t="str">
            <v>-3</v>
          </cell>
          <cell r="B194" t="str">
            <v>철근가공조립</v>
          </cell>
          <cell r="C194" t="str">
            <v>(매우복잡)</v>
          </cell>
          <cell r="D194">
            <v>599.71100000000001</v>
          </cell>
          <cell r="E194" t="str">
            <v>TON</v>
          </cell>
        </row>
        <row r="195">
          <cell r="A195" t="str">
            <v>f</v>
          </cell>
          <cell r="B195" t="str">
            <v>합판거푸집</v>
          </cell>
        </row>
        <row r="196">
          <cell r="A196" t="str">
            <v>-1</v>
          </cell>
          <cell r="B196" t="str">
            <v>합판거푸집</v>
          </cell>
          <cell r="C196" t="str">
            <v>(3회)0-7M</v>
          </cell>
          <cell r="D196">
            <v>992</v>
          </cell>
          <cell r="E196" t="str">
            <v>㎡</v>
          </cell>
        </row>
        <row r="197">
          <cell r="A197" t="str">
            <v>-2</v>
          </cell>
          <cell r="B197" t="str">
            <v>합판거푸집</v>
          </cell>
          <cell r="C197" t="str">
            <v>(3회)7-10M</v>
          </cell>
          <cell r="D197">
            <v>228</v>
          </cell>
          <cell r="E197" t="str">
            <v>㎡</v>
          </cell>
        </row>
        <row r="198">
          <cell r="A198" t="str">
            <v>-3</v>
          </cell>
          <cell r="B198" t="str">
            <v>합판거푸집</v>
          </cell>
          <cell r="C198" t="str">
            <v>(3회)10-13M</v>
          </cell>
          <cell r="D198">
            <v>750</v>
          </cell>
          <cell r="E198" t="str">
            <v>㎡</v>
          </cell>
        </row>
        <row r="199">
          <cell r="A199" t="str">
            <v>-4</v>
          </cell>
          <cell r="B199" t="str">
            <v>원형거푸집</v>
          </cell>
          <cell r="C199" t="str">
            <v>(3회 0-7M)</v>
          </cell>
          <cell r="D199">
            <v>543</v>
          </cell>
          <cell r="E199" t="str">
            <v>㎡</v>
          </cell>
        </row>
        <row r="200">
          <cell r="A200" t="str">
            <v>-5</v>
          </cell>
          <cell r="B200" t="str">
            <v>원형거푸집</v>
          </cell>
          <cell r="C200" t="str">
            <v>(3회 7-10M)</v>
          </cell>
          <cell r="D200">
            <v>97</v>
          </cell>
          <cell r="E200" t="str">
            <v>㎡</v>
          </cell>
        </row>
        <row r="201">
          <cell r="A201" t="str">
            <v>-6</v>
          </cell>
          <cell r="B201" t="str">
            <v>합판거푸집</v>
          </cell>
          <cell r="C201" t="str">
            <v>(소형3회)</v>
          </cell>
          <cell r="D201">
            <v>4959</v>
          </cell>
          <cell r="E201" t="str">
            <v>㎡</v>
          </cell>
        </row>
        <row r="202">
          <cell r="A202" t="str">
            <v>-7</v>
          </cell>
          <cell r="B202" t="str">
            <v>합판거푸집</v>
          </cell>
          <cell r="C202" t="str">
            <v>(소형4회)</v>
          </cell>
          <cell r="D202">
            <v>877</v>
          </cell>
          <cell r="E202" t="str">
            <v>㎡</v>
          </cell>
        </row>
        <row r="203">
          <cell r="A203" t="str">
            <v>-8</v>
          </cell>
          <cell r="B203" t="str">
            <v>합판거푸집</v>
          </cell>
          <cell r="C203" t="str">
            <v>(소형6회)</v>
          </cell>
          <cell r="D203">
            <v>156</v>
          </cell>
          <cell r="E203" t="str">
            <v>㎡</v>
          </cell>
        </row>
        <row r="204">
          <cell r="A204" t="str">
            <v>g</v>
          </cell>
          <cell r="B204" t="str">
            <v>비계</v>
          </cell>
          <cell r="C204" t="str">
            <v>(강관)0-30M</v>
          </cell>
          <cell r="D204">
            <v>4087</v>
          </cell>
          <cell r="E204" t="str">
            <v>㎡</v>
          </cell>
        </row>
        <row r="205">
          <cell r="A205" t="str">
            <v>h</v>
          </cell>
          <cell r="B205" t="str">
            <v>동바리공</v>
          </cell>
        </row>
        <row r="206">
          <cell r="A206" t="str">
            <v>-1</v>
          </cell>
          <cell r="B206" t="str">
            <v>강관동바리</v>
          </cell>
          <cell r="C206" t="str">
            <v>(교량용)</v>
          </cell>
          <cell r="D206">
            <v>1974</v>
          </cell>
          <cell r="E206" t="str">
            <v>공㎥</v>
          </cell>
        </row>
        <row r="207">
          <cell r="A207" t="str">
            <v>-2</v>
          </cell>
          <cell r="B207" t="str">
            <v>동바리공</v>
          </cell>
          <cell r="C207" t="str">
            <v>(목재4회)</v>
          </cell>
          <cell r="D207">
            <v>6713</v>
          </cell>
          <cell r="E207" t="str">
            <v>공㎥</v>
          </cell>
        </row>
        <row r="208">
          <cell r="A208" t="str">
            <v>i</v>
          </cell>
          <cell r="B208" t="str">
            <v>무수축콘크리트</v>
          </cell>
        </row>
        <row r="209">
          <cell r="A209" t="str">
            <v>-1</v>
          </cell>
          <cell r="B209" t="str">
            <v>무수축몰탈</v>
          </cell>
          <cell r="C209" t="str">
            <v>1:1</v>
          </cell>
          <cell r="D209">
            <v>2.42</v>
          </cell>
          <cell r="E209" t="str">
            <v>㎥</v>
          </cell>
        </row>
        <row r="210">
          <cell r="A210" t="str">
            <v>-2</v>
          </cell>
          <cell r="B210" t="str">
            <v>무수축콘크리트</v>
          </cell>
          <cell r="D210">
            <v>13.27</v>
          </cell>
          <cell r="E210" t="str">
            <v>㎥</v>
          </cell>
        </row>
        <row r="211">
          <cell r="A211" t="str">
            <v>j</v>
          </cell>
          <cell r="B211" t="str">
            <v>교좌장치공</v>
          </cell>
        </row>
        <row r="212">
          <cell r="A212" t="str">
            <v>-1</v>
          </cell>
          <cell r="B212" t="str">
            <v>POT BEARING</v>
          </cell>
          <cell r="C212" t="str">
            <v>일방향(200TON)</v>
          </cell>
          <cell r="D212">
            <v>8</v>
          </cell>
          <cell r="E212" t="str">
            <v>EA</v>
          </cell>
        </row>
        <row r="213">
          <cell r="A213" t="str">
            <v>-2</v>
          </cell>
          <cell r="B213" t="str">
            <v>POT BEARING</v>
          </cell>
          <cell r="C213" t="str">
            <v>양방향(200TON)</v>
          </cell>
          <cell r="D213">
            <v>24</v>
          </cell>
          <cell r="E213" t="str">
            <v>EA</v>
          </cell>
        </row>
        <row r="214">
          <cell r="A214" t="str">
            <v>-3</v>
          </cell>
          <cell r="B214" t="str">
            <v>POT BEARING</v>
          </cell>
          <cell r="C214" t="str">
            <v>고정단(400TON)</v>
          </cell>
          <cell r="D214">
            <v>4</v>
          </cell>
          <cell r="E214" t="str">
            <v>EA</v>
          </cell>
        </row>
        <row r="215">
          <cell r="A215" t="str">
            <v>-4</v>
          </cell>
          <cell r="B215" t="str">
            <v>POT BEARING</v>
          </cell>
          <cell r="C215" t="str">
            <v>일방향(400TON)</v>
          </cell>
          <cell r="D215">
            <v>16</v>
          </cell>
          <cell r="E215" t="str">
            <v>EA</v>
          </cell>
        </row>
        <row r="216">
          <cell r="A216" t="str">
            <v>-5</v>
          </cell>
          <cell r="B216" t="str">
            <v>POT BEARING</v>
          </cell>
          <cell r="C216" t="str">
            <v>양방향(400TON)</v>
          </cell>
          <cell r="D216">
            <v>12</v>
          </cell>
          <cell r="E216" t="str">
            <v>EA</v>
          </cell>
        </row>
        <row r="217">
          <cell r="A217" t="str">
            <v>k</v>
          </cell>
          <cell r="B217" t="str">
            <v>신축이음장치</v>
          </cell>
          <cell r="C217" t="str">
            <v>(NO100)</v>
          </cell>
          <cell r="D217">
            <v>58</v>
          </cell>
          <cell r="E217" t="str">
            <v>M</v>
          </cell>
        </row>
        <row r="218">
          <cell r="A218" t="str">
            <v>l</v>
          </cell>
          <cell r="B218" t="str">
            <v>표면처리공</v>
          </cell>
        </row>
        <row r="219">
          <cell r="A219" t="str">
            <v>-1</v>
          </cell>
          <cell r="B219" t="str">
            <v>면고르기</v>
          </cell>
          <cell r="C219" t="str">
            <v>DECK FINISHER</v>
          </cell>
          <cell r="D219">
            <v>5550</v>
          </cell>
          <cell r="E219" t="str">
            <v>㎡</v>
          </cell>
        </row>
        <row r="220">
          <cell r="A220" t="str">
            <v>-2</v>
          </cell>
          <cell r="B220" t="str">
            <v>슬라브양생</v>
          </cell>
          <cell r="C220" t="str">
            <v>(도막양생)</v>
          </cell>
          <cell r="D220">
            <v>5550</v>
          </cell>
          <cell r="E220" t="str">
            <v>㎡</v>
          </cell>
        </row>
        <row r="221">
          <cell r="A221" t="str">
            <v>-3</v>
          </cell>
          <cell r="B221" t="str">
            <v>교면방수</v>
          </cell>
          <cell r="C221" t="str">
            <v>(도막방수)</v>
          </cell>
          <cell r="D221">
            <v>5550</v>
          </cell>
          <cell r="E221" t="str">
            <v>㎡</v>
          </cell>
        </row>
        <row r="222">
          <cell r="A222" t="str">
            <v>m</v>
          </cell>
          <cell r="B222" t="str">
            <v>교량명판공</v>
          </cell>
        </row>
        <row r="223">
          <cell r="A223" t="str">
            <v>-1</v>
          </cell>
          <cell r="B223" t="str">
            <v>교명주</v>
          </cell>
          <cell r="C223" t="str">
            <v>(1000*500*350)</v>
          </cell>
          <cell r="D223">
            <v>4</v>
          </cell>
          <cell r="E223" t="str">
            <v>EA</v>
          </cell>
        </row>
        <row r="224">
          <cell r="A224" t="str">
            <v>-2</v>
          </cell>
          <cell r="B224" t="str">
            <v>교명판</v>
          </cell>
          <cell r="C224" t="str">
            <v>(200X450X10)</v>
          </cell>
          <cell r="D224">
            <v>2</v>
          </cell>
          <cell r="E224" t="str">
            <v>EA</v>
          </cell>
        </row>
        <row r="225">
          <cell r="A225" t="str">
            <v>-3</v>
          </cell>
          <cell r="B225" t="str">
            <v>설명판</v>
          </cell>
          <cell r="C225" t="str">
            <v>(500X300X10)</v>
          </cell>
          <cell r="D225">
            <v>2</v>
          </cell>
          <cell r="E225" t="str">
            <v>EA</v>
          </cell>
        </row>
        <row r="226">
          <cell r="A226" t="str">
            <v>-4</v>
          </cell>
          <cell r="B226" t="str">
            <v>TBM 설치</v>
          </cell>
          <cell r="D226">
            <v>2</v>
          </cell>
          <cell r="E226" t="str">
            <v>EA</v>
          </cell>
        </row>
        <row r="227">
          <cell r="A227" t="str">
            <v>n</v>
          </cell>
          <cell r="B227" t="str">
            <v>다월바설치</v>
          </cell>
          <cell r="D227">
            <v>92</v>
          </cell>
          <cell r="E227" t="str">
            <v>EA</v>
          </cell>
        </row>
        <row r="228">
          <cell r="A228" t="str">
            <v>o</v>
          </cell>
          <cell r="B228" t="str">
            <v>신축이음</v>
          </cell>
        </row>
        <row r="229">
          <cell r="A229" t="str">
            <v>-1</v>
          </cell>
          <cell r="B229" t="str">
            <v>스치로폴</v>
          </cell>
          <cell r="C229" t="str">
            <v>(시공이음T=10M)</v>
          </cell>
          <cell r="D229">
            <v>71</v>
          </cell>
          <cell r="E229" t="str">
            <v>㎡</v>
          </cell>
        </row>
        <row r="230">
          <cell r="A230" t="str">
            <v>-2</v>
          </cell>
          <cell r="B230" t="str">
            <v>스치로폴</v>
          </cell>
          <cell r="C230" t="str">
            <v>(신축이음T=20M/M)</v>
          </cell>
          <cell r="D230">
            <v>14</v>
          </cell>
          <cell r="E230" t="str">
            <v>㎡</v>
          </cell>
        </row>
        <row r="231">
          <cell r="A231" t="str">
            <v>p</v>
          </cell>
          <cell r="B231" t="str">
            <v>교량용배수구</v>
          </cell>
        </row>
        <row r="232">
          <cell r="A232" t="str">
            <v>-1</v>
          </cell>
          <cell r="B232" t="str">
            <v>집수구</v>
          </cell>
          <cell r="C232" t="str">
            <v>(주철)</v>
          </cell>
          <cell r="D232">
            <v>28</v>
          </cell>
          <cell r="E232" t="str">
            <v>EA</v>
          </cell>
        </row>
        <row r="233">
          <cell r="A233" t="str">
            <v>-2</v>
          </cell>
          <cell r="B233" t="str">
            <v>연결배수구</v>
          </cell>
          <cell r="C233" t="str">
            <v>(스텐레스)</v>
          </cell>
          <cell r="D233">
            <v>10</v>
          </cell>
          <cell r="E233" t="str">
            <v>EA</v>
          </cell>
        </row>
        <row r="234">
          <cell r="A234" t="str">
            <v>-3</v>
          </cell>
          <cell r="B234" t="str">
            <v>직관</v>
          </cell>
          <cell r="C234" t="str">
            <v>(Φ150)</v>
          </cell>
          <cell r="D234">
            <v>192</v>
          </cell>
          <cell r="E234" t="str">
            <v>M</v>
          </cell>
        </row>
        <row r="235">
          <cell r="A235" t="str">
            <v>-4</v>
          </cell>
          <cell r="B235" t="str">
            <v>육교용곡관</v>
          </cell>
          <cell r="D235">
            <v>22</v>
          </cell>
          <cell r="E235" t="str">
            <v>EA</v>
          </cell>
        </row>
        <row r="236">
          <cell r="A236" t="str">
            <v>-5</v>
          </cell>
          <cell r="B236" t="str">
            <v>연결부</v>
          </cell>
          <cell r="C236" t="str">
            <v>(스텐레스)</v>
          </cell>
          <cell r="D236">
            <v>192</v>
          </cell>
          <cell r="E236" t="str">
            <v>EA</v>
          </cell>
        </row>
        <row r="237">
          <cell r="A237" t="str">
            <v>-6</v>
          </cell>
          <cell r="B237" t="str">
            <v>하천용배수구</v>
          </cell>
          <cell r="C237" t="str">
            <v>(아연도강관D=150MM)</v>
          </cell>
          <cell r="D237">
            <v>56</v>
          </cell>
          <cell r="E237" t="str">
            <v>M</v>
          </cell>
        </row>
        <row r="238">
          <cell r="A238" t="str">
            <v>q</v>
          </cell>
          <cell r="B238" t="str">
            <v>전선관</v>
          </cell>
          <cell r="C238" t="str">
            <v>P.V.C PIPE</v>
          </cell>
          <cell r="D238">
            <v>575</v>
          </cell>
          <cell r="E238" t="str">
            <v>M</v>
          </cell>
        </row>
        <row r="239">
          <cell r="A239" t="str">
            <v>r</v>
          </cell>
          <cell r="B239" t="str">
            <v>강교가설</v>
          </cell>
        </row>
        <row r="240">
          <cell r="A240" t="str">
            <v>-1</v>
          </cell>
          <cell r="B240" t="str">
            <v>강교제작</v>
          </cell>
          <cell r="C240" t="str">
            <v>(진산교)</v>
          </cell>
          <cell r="D240">
            <v>2208.748</v>
          </cell>
          <cell r="E240" t="str">
            <v>TON</v>
          </cell>
        </row>
        <row r="241">
          <cell r="A241" t="str">
            <v>-2</v>
          </cell>
          <cell r="B241" t="str">
            <v>강교운반및가설</v>
          </cell>
          <cell r="C241" t="str">
            <v>(진산교)</v>
          </cell>
          <cell r="D241">
            <v>2208.748</v>
          </cell>
          <cell r="E241" t="str">
            <v>TON</v>
          </cell>
        </row>
        <row r="242">
          <cell r="A242" t="str">
            <v>-3</v>
          </cell>
          <cell r="B242" t="str">
            <v>내부도장</v>
          </cell>
          <cell r="C242" t="str">
            <v>(공장)</v>
          </cell>
          <cell r="D242">
            <v>22599</v>
          </cell>
          <cell r="E242" t="str">
            <v>㎡</v>
          </cell>
        </row>
        <row r="243">
          <cell r="A243" t="str">
            <v>-4</v>
          </cell>
          <cell r="B243" t="str">
            <v>연결판도장</v>
          </cell>
          <cell r="C243" t="str">
            <v>(공장)</v>
          </cell>
          <cell r="D243">
            <v>2103</v>
          </cell>
          <cell r="E243" t="str">
            <v>㎡</v>
          </cell>
        </row>
        <row r="244">
          <cell r="A244" t="str">
            <v>-5</v>
          </cell>
          <cell r="B244" t="str">
            <v>내부볼트및연결판도장</v>
          </cell>
          <cell r="C244" t="str">
            <v>(현장)</v>
          </cell>
          <cell r="D244">
            <v>587</v>
          </cell>
          <cell r="E244" t="str">
            <v>㎡</v>
          </cell>
        </row>
        <row r="245">
          <cell r="A245" t="str">
            <v>-6</v>
          </cell>
          <cell r="B245" t="str">
            <v>외부도장</v>
          </cell>
          <cell r="C245" t="str">
            <v>(공장)</v>
          </cell>
          <cell r="D245">
            <v>14727</v>
          </cell>
          <cell r="E245" t="str">
            <v>㎡</v>
          </cell>
        </row>
        <row r="246">
          <cell r="A246" t="str">
            <v>-7</v>
          </cell>
          <cell r="B246" t="str">
            <v>외부포장면도장</v>
          </cell>
          <cell r="C246" t="str">
            <v>(공장)</v>
          </cell>
          <cell r="D246">
            <v>2990</v>
          </cell>
          <cell r="E246" t="str">
            <v>㎡</v>
          </cell>
        </row>
        <row r="247">
          <cell r="A247" t="str">
            <v>-8</v>
          </cell>
          <cell r="B247" t="str">
            <v>외부볼트및연결판도장</v>
          </cell>
          <cell r="C247" t="str">
            <v>(현장)</v>
          </cell>
          <cell r="D247">
            <v>1516</v>
          </cell>
          <cell r="E247" t="str">
            <v>㎡</v>
          </cell>
        </row>
        <row r="248">
          <cell r="A248" t="str">
            <v>-9</v>
          </cell>
          <cell r="B248" t="str">
            <v>외부도장</v>
          </cell>
          <cell r="C248" t="str">
            <v>(현장)</v>
          </cell>
          <cell r="D248">
            <v>2209</v>
          </cell>
          <cell r="E248" t="str">
            <v>㎡</v>
          </cell>
        </row>
        <row r="249">
          <cell r="A249" t="str">
            <v>s</v>
          </cell>
          <cell r="B249" t="str">
            <v>기타공</v>
          </cell>
        </row>
        <row r="250">
          <cell r="A250" t="str">
            <v>-1</v>
          </cell>
          <cell r="B250" t="str">
            <v>낙교방지책</v>
          </cell>
          <cell r="C250" t="str">
            <v>(2SHOE,TYPE-1)</v>
          </cell>
          <cell r="D250">
            <v>8</v>
          </cell>
          <cell r="E250" t="str">
            <v>EA</v>
          </cell>
        </row>
        <row r="251">
          <cell r="A251" t="str">
            <v>-2</v>
          </cell>
          <cell r="B251" t="str">
            <v>낙교방지책</v>
          </cell>
          <cell r="C251" t="str">
            <v>(2SHOE,TYPE-2)</v>
          </cell>
          <cell r="D251">
            <v>16</v>
          </cell>
          <cell r="E251" t="str">
            <v>EA</v>
          </cell>
        </row>
        <row r="252">
          <cell r="A252" t="str">
            <v>-3</v>
          </cell>
          <cell r="B252" t="str">
            <v>낙교방지책</v>
          </cell>
          <cell r="C252" t="str">
            <v>(2SHOE, TYPE-3)</v>
          </cell>
          <cell r="D252">
            <v>8</v>
          </cell>
          <cell r="E252" t="str">
            <v>EA</v>
          </cell>
        </row>
        <row r="253">
          <cell r="A253" t="str">
            <v>-4</v>
          </cell>
          <cell r="B253" t="str">
            <v>안전점검통로</v>
          </cell>
          <cell r="C253" t="str">
            <v>교축방향(TYPE-1)</v>
          </cell>
          <cell r="D253">
            <v>122</v>
          </cell>
          <cell r="E253" t="str">
            <v>개소</v>
          </cell>
        </row>
        <row r="254">
          <cell r="A254" t="str">
            <v>-5</v>
          </cell>
          <cell r="B254" t="str">
            <v>안전점검통로(진산교)</v>
          </cell>
          <cell r="C254" t="str">
            <v>교축직각방향TYPE-1</v>
          </cell>
          <cell r="D254">
            <v>8</v>
          </cell>
          <cell r="E254" t="str">
            <v>개소</v>
          </cell>
        </row>
        <row r="255">
          <cell r="A255" t="str">
            <v>-6</v>
          </cell>
          <cell r="B255" t="str">
            <v>안전점검통로(진산교)</v>
          </cell>
          <cell r="C255" t="str">
            <v>교축직각방향TYPE-2</v>
          </cell>
          <cell r="D255">
            <v>2</v>
          </cell>
          <cell r="E255" t="str">
            <v>개소</v>
          </cell>
        </row>
        <row r="256">
          <cell r="A256" t="str">
            <v>-7</v>
          </cell>
          <cell r="B256" t="str">
            <v>내부출입구설치</v>
          </cell>
          <cell r="C256" t="str">
            <v>LOWER FLANGE</v>
          </cell>
          <cell r="D256">
            <v>16</v>
          </cell>
          <cell r="E256" t="str">
            <v>EA</v>
          </cell>
        </row>
        <row r="257">
          <cell r="A257" t="str">
            <v>-8</v>
          </cell>
          <cell r="B257" t="str">
            <v>내부출입구설치</v>
          </cell>
          <cell r="C257" t="str">
            <v>DIAPHRAGM</v>
          </cell>
          <cell r="D257">
            <v>16</v>
          </cell>
          <cell r="E257" t="str">
            <v>EA</v>
          </cell>
        </row>
        <row r="258">
          <cell r="A258" t="str">
            <v>-9</v>
          </cell>
          <cell r="B258" t="str">
            <v>내부출입구설치</v>
          </cell>
          <cell r="C258" t="str">
            <v>WEB</v>
          </cell>
          <cell r="D258">
            <v>16</v>
          </cell>
          <cell r="E258" t="str">
            <v>EA</v>
          </cell>
        </row>
        <row r="259">
          <cell r="A259" t="str">
            <v>-10</v>
          </cell>
          <cell r="B259" t="str">
            <v>환풍기받침대설치</v>
          </cell>
          <cell r="D259">
            <v>24</v>
          </cell>
          <cell r="E259" t="str">
            <v>EA</v>
          </cell>
        </row>
        <row r="260">
          <cell r="A260" t="str">
            <v>t</v>
          </cell>
          <cell r="B260" t="str">
            <v>가  도</v>
          </cell>
        </row>
        <row r="261">
          <cell r="A261" t="str">
            <v>-1</v>
          </cell>
          <cell r="B261" t="str">
            <v>가도공흙쌓기</v>
          </cell>
          <cell r="D261">
            <v>1973</v>
          </cell>
          <cell r="E261" t="str">
            <v>M3</v>
          </cell>
        </row>
        <row r="262">
          <cell r="A262" t="str">
            <v>-2</v>
          </cell>
          <cell r="B262" t="str">
            <v>가마니쌓기및헐기</v>
          </cell>
          <cell r="D262">
            <v>564</v>
          </cell>
          <cell r="E262" t="str">
            <v>M2</v>
          </cell>
        </row>
        <row r="263">
          <cell r="A263" t="str">
            <v>V</v>
          </cell>
          <cell r="B263" t="str">
            <v>가시설</v>
          </cell>
          <cell r="C263" t="str">
            <v>(교각부)</v>
          </cell>
        </row>
        <row r="264">
          <cell r="A264" t="str">
            <v>-1</v>
          </cell>
          <cell r="B264" t="str">
            <v>강널말뚝자재비</v>
          </cell>
          <cell r="C264" t="str">
            <v>400*150*13</v>
          </cell>
          <cell r="D264">
            <v>252.28</v>
          </cell>
          <cell r="E264" t="str">
            <v>TON</v>
          </cell>
        </row>
        <row r="265">
          <cell r="A265" t="str">
            <v>-2</v>
          </cell>
          <cell r="B265" t="str">
            <v>강널말뚝 항타(진산교</v>
          </cell>
          <cell r="C265" t="str">
            <v>400*150*13(가시설용)</v>
          </cell>
          <cell r="D265">
            <v>2612</v>
          </cell>
          <cell r="E265" t="str">
            <v>M</v>
          </cell>
        </row>
        <row r="266">
          <cell r="A266" t="str">
            <v>-3</v>
          </cell>
          <cell r="B266" t="str">
            <v>강널말뚝 뽑기진산교</v>
          </cell>
          <cell r="C266" t="str">
            <v>(가시설용)</v>
          </cell>
          <cell r="D266">
            <v>2612</v>
          </cell>
          <cell r="E266" t="str">
            <v>M</v>
          </cell>
        </row>
        <row r="267">
          <cell r="A267" t="str">
            <v>-4</v>
          </cell>
          <cell r="B267" t="str">
            <v>띠장설치및철거</v>
          </cell>
          <cell r="C267" t="str">
            <v>진산교300*300*10*15</v>
          </cell>
          <cell r="D267">
            <v>337</v>
          </cell>
          <cell r="E267" t="str">
            <v>M</v>
          </cell>
        </row>
        <row r="268">
          <cell r="A268" t="str">
            <v>-5</v>
          </cell>
          <cell r="B268" t="str">
            <v>L형강설치및철거</v>
          </cell>
          <cell r="C268" t="str">
            <v>100*100*10</v>
          </cell>
          <cell r="D268">
            <v>85</v>
          </cell>
          <cell r="E268" t="str">
            <v>M</v>
          </cell>
        </row>
        <row r="269">
          <cell r="A269" t="str">
            <v>-6</v>
          </cell>
          <cell r="B269" t="str">
            <v>보걸이 설치</v>
          </cell>
          <cell r="D269">
            <v>168</v>
          </cell>
          <cell r="E269" t="str">
            <v>EA</v>
          </cell>
        </row>
        <row r="270">
          <cell r="A270" t="str">
            <v>-7</v>
          </cell>
          <cell r="B270" t="str">
            <v>강판설치</v>
          </cell>
          <cell r="D270">
            <v>17.803999999999998</v>
          </cell>
          <cell r="E270" t="str">
            <v>TON</v>
          </cell>
        </row>
        <row r="271">
          <cell r="A271" t="str">
            <v>w</v>
          </cell>
          <cell r="B271" t="str">
            <v>가교가설(진산교)</v>
          </cell>
          <cell r="C271" t="str">
            <v>(L=120M,B=8.0M)</v>
          </cell>
          <cell r="D271">
            <v>1</v>
          </cell>
          <cell r="E271" t="str">
            <v>L.S</v>
          </cell>
        </row>
        <row r="272">
          <cell r="A272" t="str">
            <v>x</v>
          </cell>
          <cell r="B272" t="str">
            <v>검사시험</v>
          </cell>
        </row>
        <row r="273">
          <cell r="A273" t="str">
            <v>-1</v>
          </cell>
          <cell r="B273" t="str">
            <v>방사선투과검사</v>
          </cell>
          <cell r="C273" t="str">
            <v>R.T</v>
          </cell>
          <cell r="D273">
            <v>77</v>
          </cell>
          <cell r="E273" t="str">
            <v>SHEET</v>
          </cell>
        </row>
        <row r="274">
          <cell r="A274" t="str">
            <v>-2</v>
          </cell>
          <cell r="B274" t="str">
            <v>초음파탐상검사</v>
          </cell>
          <cell r="C274" t="str">
            <v>U.T</v>
          </cell>
          <cell r="D274">
            <v>55</v>
          </cell>
          <cell r="E274" t="str">
            <v>M</v>
          </cell>
        </row>
        <row r="275">
          <cell r="A275" t="str">
            <v>y</v>
          </cell>
          <cell r="B275" t="str">
            <v>자재비</v>
          </cell>
        </row>
        <row r="276">
          <cell r="A276" t="str">
            <v>-1</v>
          </cell>
          <cell r="B276" t="str">
            <v>레미콘</v>
          </cell>
          <cell r="C276" t="str">
            <v>25-240-12</v>
          </cell>
          <cell r="D276">
            <v>1872</v>
          </cell>
          <cell r="E276" t="str">
            <v>㎥</v>
          </cell>
        </row>
        <row r="277">
          <cell r="A277" t="str">
            <v>-2</v>
          </cell>
          <cell r="B277" t="str">
            <v>레미콘</v>
          </cell>
          <cell r="C277" t="str">
            <v>25-210-12</v>
          </cell>
          <cell r="D277">
            <v>3539</v>
          </cell>
          <cell r="E277" t="str">
            <v>㎥</v>
          </cell>
        </row>
        <row r="278">
          <cell r="A278" t="str">
            <v>-3</v>
          </cell>
          <cell r="B278" t="str">
            <v>레미콘</v>
          </cell>
          <cell r="C278" t="str">
            <v>40-180-8</v>
          </cell>
          <cell r="D278">
            <v>239</v>
          </cell>
          <cell r="E278" t="str">
            <v>㎥</v>
          </cell>
        </row>
        <row r="279">
          <cell r="A279" t="str">
            <v>-4</v>
          </cell>
          <cell r="B279" t="str">
            <v>레미콘</v>
          </cell>
          <cell r="C279" t="str">
            <v>40-160-8</v>
          </cell>
          <cell r="D279">
            <v>350</v>
          </cell>
          <cell r="E279" t="str">
            <v>㎥</v>
          </cell>
        </row>
        <row r="280">
          <cell r="A280" t="str">
            <v>-5</v>
          </cell>
          <cell r="B280" t="str">
            <v>시멘트</v>
          </cell>
          <cell r="C280" t="str">
            <v>40㎏/대</v>
          </cell>
          <cell r="D280">
            <v>260</v>
          </cell>
          <cell r="E280" t="str">
            <v>대</v>
          </cell>
        </row>
        <row r="281">
          <cell r="A281" t="str">
            <v>-6</v>
          </cell>
          <cell r="B281" t="str">
            <v>철근</v>
          </cell>
          <cell r="C281" t="str">
            <v>SD40 H16M/M 이상</v>
          </cell>
          <cell r="D281">
            <v>580.03200000000004</v>
          </cell>
          <cell r="E281" t="str">
            <v>TON</v>
          </cell>
        </row>
        <row r="282">
          <cell r="A282" t="str">
            <v>-7</v>
          </cell>
          <cell r="B282" t="str">
            <v>철근</v>
          </cell>
          <cell r="C282" t="str">
            <v>SD40 H13M/M</v>
          </cell>
          <cell r="D282">
            <v>4.556</v>
          </cell>
          <cell r="E282" t="str">
            <v>TON</v>
          </cell>
        </row>
        <row r="283">
          <cell r="A283" t="str">
            <v>-8</v>
          </cell>
          <cell r="B283" t="str">
            <v>철근</v>
          </cell>
          <cell r="C283" t="str">
            <v>SD30 D16M/M 이상</v>
          </cell>
          <cell r="D283">
            <v>788.351</v>
          </cell>
          <cell r="E283" t="str">
            <v>TON</v>
          </cell>
        </row>
        <row r="284">
          <cell r="A284" t="str">
            <v>-9</v>
          </cell>
          <cell r="B284" t="str">
            <v>철근</v>
          </cell>
          <cell r="C284" t="str">
            <v>SD30 D13M/M</v>
          </cell>
          <cell r="D284">
            <v>17.175000000000001</v>
          </cell>
          <cell r="E284" t="str">
            <v>TON</v>
          </cell>
        </row>
        <row r="285">
          <cell r="A285" t="str">
            <v>3.02</v>
          </cell>
          <cell r="B285" t="str">
            <v>건계정교(S.T BOX)</v>
          </cell>
          <cell r="C285" t="str">
            <v>L=188.0, B=21.0</v>
          </cell>
        </row>
        <row r="286">
          <cell r="A286" t="str">
            <v>a</v>
          </cell>
          <cell r="B286" t="str">
            <v>토  공</v>
          </cell>
        </row>
        <row r="287">
          <cell r="A287" t="str">
            <v>-1</v>
          </cell>
          <cell r="B287" t="str">
            <v>구조물터파기</v>
          </cell>
          <cell r="C287" t="str">
            <v>(육상발파암:0-4M)</v>
          </cell>
          <cell r="D287">
            <v>1714</v>
          </cell>
          <cell r="E287" t="str">
            <v>㎥</v>
          </cell>
        </row>
        <row r="288">
          <cell r="A288" t="str">
            <v>-2</v>
          </cell>
          <cell r="B288" t="str">
            <v>구조물터파기</v>
          </cell>
          <cell r="C288" t="str">
            <v>(육상발파암:4M이상)</v>
          </cell>
          <cell r="D288">
            <v>1938</v>
          </cell>
          <cell r="E288" t="str">
            <v>㎥</v>
          </cell>
        </row>
        <row r="289">
          <cell r="A289" t="str">
            <v>-3</v>
          </cell>
          <cell r="B289" t="str">
            <v>구조물터파기</v>
          </cell>
          <cell r="C289" t="str">
            <v>(수중토사:0-4M)</v>
          </cell>
          <cell r="D289">
            <v>1803</v>
          </cell>
          <cell r="E289" t="str">
            <v>㎥</v>
          </cell>
        </row>
        <row r="290">
          <cell r="A290" t="str">
            <v>-4</v>
          </cell>
          <cell r="B290" t="str">
            <v>구조물터파기</v>
          </cell>
          <cell r="C290" t="str">
            <v>(수중발파암:0-4M)</v>
          </cell>
          <cell r="D290">
            <v>2136</v>
          </cell>
          <cell r="E290" t="str">
            <v>㎥</v>
          </cell>
        </row>
        <row r="291">
          <cell r="A291" t="str">
            <v>-5</v>
          </cell>
          <cell r="B291" t="str">
            <v>구조물터파기</v>
          </cell>
          <cell r="C291" t="str">
            <v>(수중발파암:4M이상)</v>
          </cell>
          <cell r="D291">
            <v>1131</v>
          </cell>
          <cell r="E291" t="str">
            <v>㎥</v>
          </cell>
        </row>
        <row r="292">
          <cell r="A292" t="str">
            <v>-6</v>
          </cell>
          <cell r="B292" t="str">
            <v>되메우기및다짐</v>
          </cell>
          <cell r="C292" t="str">
            <v>(인력30%+기계70%)</v>
          </cell>
          <cell r="D292">
            <v>5665</v>
          </cell>
          <cell r="E292" t="str">
            <v>㎥</v>
          </cell>
        </row>
        <row r="293">
          <cell r="A293" t="str">
            <v>-7</v>
          </cell>
          <cell r="B293" t="str">
            <v>물푸기</v>
          </cell>
          <cell r="C293" t="str">
            <v>(교량등대형구조물)</v>
          </cell>
          <cell r="D293">
            <v>213</v>
          </cell>
          <cell r="E293" t="str">
            <v>HR</v>
          </cell>
        </row>
        <row r="294">
          <cell r="A294" t="str">
            <v>-8</v>
          </cell>
          <cell r="B294" t="str">
            <v>뒷채움및다짐</v>
          </cell>
          <cell r="D294">
            <v>1507</v>
          </cell>
          <cell r="E294" t="str">
            <v>㎥</v>
          </cell>
        </row>
        <row r="295">
          <cell r="A295" t="str">
            <v>-9</v>
          </cell>
          <cell r="B295" t="str">
            <v>면정리및청소</v>
          </cell>
          <cell r="C295" t="str">
            <v>육상</v>
          </cell>
          <cell r="D295">
            <v>1001</v>
          </cell>
          <cell r="E295" t="str">
            <v>M2</v>
          </cell>
        </row>
        <row r="296">
          <cell r="A296" t="str">
            <v>b</v>
          </cell>
          <cell r="B296" t="str">
            <v>콘크리트타설</v>
          </cell>
        </row>
        <row r="297">
          <cell r="A297" t="str">
            <v>-1</v>
          </cell>
          <cell r="B297" t="str">
            <v>철근콘크리트타설</v>
          </cell>
          <cell r="C297" t="str">
            <v>펌프카타설(0-15M)</v>
          </cell>
          <cell r="D297">
            <v>4559</v>
          </cell>
          <cell r="E297" t="str">
            <v>㎥</v>
          </cell>
        </row>
        <row r="298">
          <cell r="A298" t="str">
            <v>-2</v>
          </cell>
          <cell r="B298" t="str">
            <v>철근콘크리트타설</v>
          </cell>
          <cell r="C298" t="str">
            <v>펌프카타설(15M이상)</v>
          </cell>
          <cell r="D298">
            <v>741</v>
          </cell>
          <cell r="E298" t="str">
            <v>㎥</v>
          </cell>
        </row>
        <row r="299">
          <cell r="A299" t="str">
            <v>-3</v>
          </cell>
          <cell r="B299" t="str">
            <v>무근콘크리트타설</v>
          </cell>
          <cell r="C299" t="str">
            <v>(진동기제외)</v>
          </cell>
          <cell r="D299">
            <v>183</v>
          </cell>
          <cell r="E299" t="str">
            <v>㎥</v>
          </cell>
        </row>
        <row r="300">
          <cell r="A300" t="str">
            <v>c</v>
          </cell>
          <cell r="B300" t="str">
            <v>스페이셔설치</v>
          </cell>
        </row>
        <row r="301">
          <cell r="A301" t="str">
            <v>-1</v>
          </cell>
          <cell r="B301" t="str">
            <v>스페이셔설치</v>
          </cell>
          <cell r="C301" t="str">
            <v>벽체용</v>
          </cell>
          <cell r="D301">
            <v>3983</v>
          </cell>
          <cell r="E301" t="str">
            <v>㎡</v>
          </cell>
        </row>
        <row r="302">
          <cell r="A302" t="str">
            <v>-2</v>
          </cell>
          <cell r="B302" t="str">
            <v>스페이서설치</v>
          </cell>
          <cell r="C302" t="str">
            <v>슬라브용</v>
          </cell>
          <cell r="D302">
            <v>4728</v>
          </cell>
          <cell r="E302" t="str">
            <v>㎡</v>
          </cell>
        </row>
        <row r="303">
          <cell r="A303" t="str">
            <v>d</v>
          </cell>
          <cell r="B303" t="str">
            <v>철근가공조립</v>
          </cell>
        </row>
        <row r="304">
          <cell r="A304" t="str">
            <v>-1</v>
          </cell>
          <cell r="B304" t="str">
            <v>철근가공조립</v>
          </cell>
          <cell r="C304" t="str">
            <v>(보통)</v>
          </cell>
          <cell r="D304">
            <v>184.49199999999999</v>
          </cell>
          <cell r="E304" t="str">
            <v>TON</v>
          </cell>
        </row>
        <row r="305">
          <cell r="A305" t="str">
            <v>-2</v>
          </cell>
          <cell r="B305" t="str">
            <v>철근가공조립</v>
          </cell>
          <cell r="C305" t="str">
            <v>(복잡)</v>
          </cell>
          <cell r="D305">
            <v>424.32499999999999</v>
          </cell>
          <cell r="E305" t="str">
            <v>TON</v>
          </cell>
        </row>
        <row r="306">
          <cell r="A306" t="str">
            <v>-3</v>
          </cell>
          <cell r="B306" t="str">
            <v>철근가공조립</v>
          </cell>
          <cell r="C306" t="str">
            <v>(매우복잡)</v>
          </cell>
          <cell r="D306">
            <v>705.37199999999996</v>
          </cell>
          <cell r="E306" t="str">
            <v>TON</v>
          </cell>
        </row>
        <row r="307">
          <cell r="A307" t="str">
            <v>e</v>
          </cell>
          <cell r="B307" t="str">
            <v>합판거푸집</v>
          </cell>
        </row>
        <row r="308">
          <cell r="A308" t="str">
            <v>-1</v>
          </cell>
          <cell r="B308" t="str">
            <v>합판거푸집</v>
          </cell>
          <cell r="C308" t="str">
            <v>(3회)0-7M</v>
          </cell>
          <cell r="D308">
            <v>1083</v>
          </cell>
          <cell r="E308" t="str">
            <v>㎡</v>
          </cell>
        </row>
        <row r="309">
          <cell r="A309" t="str">
            <v>-2</v>
          </cell>
          <cell r="B309" t="str">
            <v>합판거푸집</v>
          </cell>
          <cell r="C309" t="str">
            <v>(3회)7-10M</v>
          </cell>
          <cell r="D309">
            <v>292</v>
          </cell>
          <cell r="E309" t="str">
            <v>㎡</v>
          </cell>
        </row>
        <row r="310">
          <cell r="A310" t="str">
            <v>-3</v>
          </cell>
          <cell r="B310" t="str">
            <v>합판거푸집</v>
          </cell>
          <cell r="C310" t="str">
            <v>(3회)19-22M</v>
          </cell>
          <cell r="D310">
            <v>126</v>
          </cell>
          <cell r="E310" t="str">
            <v>㎡</v>
          </cell>
        </row>
        <row r="311">
          <cell r="A311" t="str">
            <v>-4</v>
          </cell>
          <cell r="B311" t="str">
            <v>합판거푸집</v>
          </cell>
          <cell r="C311" t="str">
            <v>(3회)22-25M</v>
          </cell>
          <cell r="D311">
            <v>126</v>
          </cell>
          <cell r="E311" t="str">
            <v>㎡</v>
          </cell>
        </row>
        <row r="312">
          <cell r="A312" t="str">
            <v>-5</v>
          </cell>
          <cell r="B312" t="str">
            <v>합판거푸집</v>
          </cell>
          <cell r="C312" t="str">
            <v>(3회)25-28M</v>
          </cell>
          <cell r="D312">
            <v>125</v>
          </cell>
          <cell r="E312" t="str">
            <v>㎡</v>
          </cell>
        </row>
        <row r="313">
          <cell r="A313" t="str">
            <v>-6</v>
          </cell>
          <cell r="B313" t="str">
            <v>원형거푸집</v>
          </cell>
          <cell r="C313" t="str">
            <v>(3회 0-7M)</v>
          </cell>
          <cell r="D313">
            <v>461</v>
          </cell>
          <cell r="E313" t="str">
            <v>㎡</v>
          </cell>
        </row>
        <row r="314">
          <cell r="A314" t="str">
            <v>-7</v>
          </cell>
          <cell r="B314" t="str">
            <v>원형거푸집</v>
          </cell>
          <cell r="C314" t="str">
            <v>(3회 7-10M)</v>
          </cell>
          <cell r="D314">
            <v>197</v>
          </cell>
          <cell r="E314" t="str">
            <v>㎡</v>
          </cell>
        </row>
        <row r="315">
          <cell r="A315" t="str">
            <v>-8</v>
          </cell>
          <cell r="B315" t="str">
            <v>원형거푸집</v>
          </cell>
          <cell r="C315" t="str">
            <v>(3회 10-13M)</v>
          </cell>
          <cell r="D315">
            <v>197</v>
          </cell>
          <cell r="E315" t="str">
            <v>㎡</v>
          </cell>
        </row>
        <row r="316">
          <cell r="A316" t="str">
            <v>-9</v>
          </cell>
          <cell r="B316" t="str">
            <v>원형거푸집</v>
          </cell>
          <cell r="C316" t="str">
            <v>(3회 13-16M)</v>
          </cell>
          <cell r="D316">
            <v>197</v>
          </cell>
          <cell r="E316" t="str">
            <v>㎡</v>
          </cell>
        </row>
        <row r="317">
          <cell r="A317" t="str">
            <v>-10</v>
          </cell>
          <cell r="B317" t="str">
            <v>원형거푸집</v>
          </cell>
          <cell r="C317" t="str">
            <v>(3회 16-19M)</v>
          </cell>
          <cell r="D317">
            <v>184</v>
          </cell>
          <cell r="E317" t="str">
            <v>㎡</v>
          </cell>
        </row>
        <row r="318">
          <cell r="A318" t="str">
            <v>-11</v>
          </cell>
          <cell r="B318" t="str">
            <v>원형거푸집</v>
          </cell>
          <cell r="C318" t="str">
            <v>(3회 19-22M)</v>
          </cell>
          <cell r="D318">
            <v>107</v>
          </cell>
          <cell r="E318" t="str">
            <v>㎡</v>
          </cell>
        </row>
        <row r="319">
          <cell r="A319" t="str">
            <v>-12</v>
          </cell>
          <cell r="B319" t="str">
            <v>원형거푸집</v>
          </cell>
          <cell r="C319" t="str">
            <v>(3회 22-25M)</v>
          </cell>
          <cell r="D319">
            <v>94</v>
          </cell>
          <cell r="E319" t="str">
            <v>㎡</v>
          </cell>
        </row>
        <row r="320">
          <cell r="A320" t="str">
            <v>-13</v>
          </cell>
          <cell r="B320" t="str">
            <v>원형거푸집</v>
          </cell>
          <cell r="C320" t="str">
            <v>(3회 25-28M)</v>
          </cell>
          <cell r="D320">
            <v>33</v>
          </cell>
          <cell r="E320" t="str">
            <v>㎡</v>
          </cell>
        </row>
        <row r="321">
          <cell r="A321" t="str">
            <v>-14</v>
          </cell>
          <cell r="B321" t="str">
            <v>합판거푸집</v>
          </cell>
          <cell r="C321" t="str">
            <v>(소형6회)</v>
          </cell>
          <cell r="D321">
            <v>44</v>
          </cell>
          <cell r="E321" t="str">
            <v>㎡</v>
          </cell>
        </row>
        <row r="322">
          <cell r="A322" t="str">
            <v>-15</v>
          </cell>
          <cell r="B322" t="str">
            <v>합판거푸집</v>
          </cell>
          <cell r="C322" t="str">
            <v>(소형4회)</v>
          </cell>
          <cell r="D322">
            <v>786</v>
          </cell>
          <cell r="E322" t="str">
            <v>㎡</v>
          </cell>
        </row>
        <row r="323">
          <cell r="A323" t="str">
            <v>-16</v>
          </cell>
          <cell r="B323" t="str">
            <v>합판거푸집</v>
          </cell>
          <cell r="C323" t="str">
            <v>(소형3회)</v>
          </cell>
          <cell r="D323">
            <v>3230</v>
          </cell>
          <cell r="E323" t="str">
            <v>㎡</v>
          </cell>
        </row>
        <row r="324">
          <cell r="A324" t="str">
            <v>f</v>
          </cell>
          <cell r="B324" t="str">
            <v>비계</v>
          </cell>
          <cell r="C324" t="str">
            <v>(강관)0-30M</v>
          </cell>
          <cell r="D324">
            <v>5353</v>
          </cell>
          <cell r="E324" t="str">
            <v>㎡</v>
          </cell>
        </row>
        <row r="325">
          <cell r="A325" t="str">
            <v>g</v>
          </cell>
          <cell r="B325" t="str">
            <v>동바리공</v>
          </cell>
        </row>
        <row r="326">
          <cell r="A326" t="str">
            <v>-1</v>
          </cell>
          <cell r="B326" t="str">
            <v>강관동바리</v>
          </cell>
          <cell r="C326" t="str">
            <v>(교량용)</v>
          </cell>
          <cell r="D326">
            <v>2207</v>
          </cell>
          <cell r="E326" t="str">
            <v>공㎥</v>
          </cell>
        </row>
        <row r="327">
          <cell r="A327" t="str">
            <v>-2</v>
          </cell>
          <cell r="B327" t="str">
            <v>동바리공</v>
          </cell>
          <cell r="C327" t="str">
            <v>(목재4회)</v>
          </cell>
          <cell r="D327">
            <v>4387</v>
          </cell>
          <cell r="E327" t="str">
            <v>공㎥</v>
          </cell>
        </row>
        <row r="328">
          <cell r="A328" t="str">
            <v>h</v>
          </cell>
          <cell r="B328" t="str">
            <v>무수축콘크리트</v>
          </cell>
        </row>
        <row r="329">
          <cell r="A329" t="str">
            <v>-1</v>
          </cell>
          <cell r="B329" t="str">
            <v>무수축몰탈</v>
          </cell>
          <cell r="C329" t="str">
            <v>1:1</v>
          </cell>
          <cell r="D329">
            <v>1.6619999999999999</v>
          </cell>
          <cell r="E329" t="str">
            <v>㎥</v>
          </cell>
        </row>
        <row r="330">
          <cell r="A330" t="str">
            <v>-2</v>
          </cell>
          <cell r="B330" t="str">
            <v>무수축콘크리트</v>
          </cell>
          <cell r="D330">
            <v>9.58</v>
          </cell>
          <cell r="E330" t="str">
            <v>㎥</v>
          </cell>
        </row>
        <row r="331">
          <cell r="A331" t="str">
            <v>i</v>
          </cell>
          <cell r="B331" t="str">
            <v>교좌장치공</v>
          </cell>
        </row>
        <row r="332">
          <cell r="A332" t="str">
            <v>-1</v>
          </cell>
          <cell r="B332" t="str">
            <v>POT BEARING</v>
          </cell>
          <cell r="C332" t="str">
            <v>일방향(200TON)</v>
          </cell>
          <cell r="D332">
            <v>4</v>
          </cell>
          <cell r="E332" t="str">
            <v>EA</v>
          </cell>
        </row>
        <row r="333">
          <cell r="A333" t="str">
            <v>-2</v>
          </cell>
          <cell r="B333" t="str">
            <v>POT BEARING</v>
          </cell>
          <cell r="C333" t="str">
            <v>양방향(200TON)</v>
          </cell>
          <cell r="D333">
            <v>12</v>
          </cell>
          <cell r="E333" t="str">
            <v>EA</v>
          </cell>
        </row>
        <row r="334">
          <cell r="A334" t="str">
            <v>-3</v>
          </cell>
          <cell r="B334" t="str">
            <v>POT BEARING</v>
          </cell>
          <cell r="C334" t="str">
            <v>고정단(400TON)</v>
          </cell>
          <cell r="D334">
            <v>2</v>
          </cell>
          <cell r="E334" t="str">
            <v>EA</v>
          </cell>
        </row>
        <row r="335">
          <cell r="A335" t="str">
            <v>-4</v>
          </cell>
          <cell r="B335" t="str">
            <v>POT BEARING</v>
          </cell>
          <cell r="C335" t="str">
            <v>일방향(400TON).</v>
          </cell>
          <cell r="D335">
            <v>10</v>
          </cell>
          <cell r="E335" t="str">
            <v>EA</v>
          </cell>
        </row>
        <row r="336">
          <cell r="A336" t="str">
            <v>-5</v>
          </cell>
          <cell r="B336" t="str">
            <v>POT BEARING</v>
          </cell>
          <cell r="C336" t="str">
            <v>양방향(400TON)</v>
          </cell>
          <cell r="D336">
            <v>12</v>
          </cell>
          <cell r="E336" t="str">
            <v>EA</v>
          </cell>
        </row>
        <row r="337">
          <cell r="A337" t="str">
            <v>j</v>
          </cell>
          <cell r="B337" t="str">
            <v>신축이음장치</v>
          </cell>
          <cell r="C337" t="str">
            <v>(NO100)</v>
          </cell>
          <cell r="D337">
            <v>39</v>
          </cell>
          <cell r="E337" t="str">
            <v>M</v>
          </cell>
        </row>
        <row r="338">
          <cell r="A338" t="str">
            <v>k</v>
          </cell>
          <cell r="B338" t="str">
            <v>표면처리공</v>
          </cell>
        </row>
        <row r="339">
          <cell r="A339" t="str">
            <v>-1</v>
          </cell>
          <cell r="B339" t="str">
            <v>면고르기</v>
          </cell>
          <cell r="C339" t="str">
            <v>DECK FINISHER</v>
          </cell>
          <cell r="D339">
            <v>3649</v>
          </cell>
          <cell r="E339" t="str">
            <v>㎡</v>
          </cell>
        </row>
        <row r="340">
          <cell r="A340" t="str">
            <v>-2</v>
          </cell>
          <cell r="B340" t="str">
            <v>슬라브양생</v>
          </cell>
          <cell r="C340" t="str">
            <v>(도막양생)</v>
          </cell>
          <cell r="D340">
            <v>3649</v>
          </cell>
          <cell r="E340" t="str">
            <v>㎡</v>
          </cell>
        </row>
        <row r="341">
          <cell r="A341" t="str">
            <v>-3</v>
          </cell>
          <cell r="B341" t="str">
            <v>교면방수</v>
          </cell>
          <cell r="C341" t="str">
            <v>(도막방수)</v>
          </cell>
          <cell r="D341">
            <v>3649</v>
          </cell>
          <cell r="E341" t="str">
            <v>㎡</v>
          </cell>
        </row>
        <row r="342">
          <cell r="A342" t="str">
            <v>l</v>
          </cell>
          <cell r="B342" t="str">
            <v>교량명판공</v>
          </cell>
        </row>
        <row r="343">
          <cell r="A343" t="str">
            <v>-1</v>
          </cell>
          <cell r="B343" t="str">
            <v>교명주</v>
          </cell>
          <cell r="C343" t="str">
            <v>(1000*500*350)</v>
          </cell>
          <cell r="D343">
            <v>4</v>
          </cell>
          <cell r="E343" t="str">
            <v>EA</v>
          </cell>
        </row>
        <row r="344">
          <cell r="A344" t="str">
            <v>-2</v>
          </cell>
          <cell r="B344" t="str">
            <v>교명판</v>
          </cell>
          <cell r="C344" t="str">
            <v>(200X450X10)</v>
          </cell>
          <cell r="D344">
            <v>2</v>
          </cell>
          <cell r="E344" t="str">
            <v>EA</v>
          </cell>
        </row>
        <row r="345">
          <cell r="A345" t="str">
            <v>-3</v>
          </cell>
          <cell r="B345" t="str">
            <v>설명판</v>
          </cell>
          <cell r="C345" t="str">
            <v>(500X300X10)</v>
          </cell>
          <cell r="D345">
            <v>2</v>
          </cell>
          <cell r="E345" t="str">
            <v>EA</v>
          </cell>
        </row>
        <row r="346">
          <cell r="A346" t="str">
            <v>-4</v>
          </cell>
          <cell r="B346" t="str">
            <v>TBM 설치</v>
          </cell>
          <cell r="D346">
            <v>2</v>
          </cell>
          <cell r="E346" t="str">
            <v>EA</v>
          </cell>
        </row>
        <row r="347">
          <cell r="A347" t="str">
            <v>m</v>
          </cell>
          <cell r="B347" t="str">
            <v>다월바설치</v>
          </cell>
          <cell r="D347">
            <v>92</v>
          </cell>
          <cell r="E347" t="str">
            <v>EA</v>
          </cell>
        </row>
        <row r="348">
          <cell r="A348" t="str">
            <v>o</v>
          </cell>
          <cell r="B348" t="str">
            <v>신축이음</v>
          </cell>
        </row>
        <row r="349">
          <cell r="A349" t="str">
            <v>-1</v>
          </cell>
          <cell r="B349" t="str">
            <v>스치로폴</v>
          </cell>
          <cell r="C349" t="str">
            <v>(시공이음T=10M)</v>
          </cell>
          <cell r="D349">
            <v>46</v>
          </cell>
          <cell r="E349" t="str">
            <v>㎡</v>
          </cell>
        </row>
        <row r="350">
          <cell r="A350" t="str">
            <v>-2</v>
          </cell>
          <cell r="B350" t="str">
            <v>스치로폴</v>
          </cell>
          <cell r="C350" t="str">
            <v>(신축이음T=20M/M)</v>
          </cell>
          <cell r="D350">
            <v>14</v>
          </cell>
          <cell r="E350" t="str">
            <v>㎡</v>
          </cell>
        </row>
        <row r="351">
          <cell r="A351" t="str">
            <v>p</v>
          </cell>
          <cell r="B351" t="str">
            <v>교량용집수구</v>
          </cell>
        </row>
        <row r="352">
          <cell r="A352" t="str">
            <v>-1</v>
          </cell>
          <cell r="B352" t="str">
            <v>집수구</v>
          </cell>
          <cell r="C352" t="str">
            <v>(주철)</v>
          </cell>
          <cell r="D352">
            <v>18</v>
          </cell>
          <cell r="E352" t="str">
            <v>EA</v>
          </cell>
        </row>
        <row r="353">
          <cell r="A353" t="str">
            <v>-2</v>
          </cell>
          <cell r="B353" t="str">
            <v>연결배수구</v>
          </cell>
          <cell r="C353" t="str">
            <v>(스텐레스)</v>
          </cell>
          <cell r="D353">
            <v>4</v>
          </cell>
          <cell r="E353" t="str">
            <v>EA</v>
          </cell>
        </row>
        <row r="354">
          <cell r="A354" t="str">
            <v>-3</v>
          </cell>
          <cell r="B354" t="str">
            <v>직관</v>
          </cell>
          <cell r="C354" t="str">
            <v>(Φ150)</v>
          </cell>
          <cell r="D354">
            <v>92</v>
          </cell>
          <cell r="E354" t="str">
            <v>M</v>
          </cell>
        </row>
        <row r="355">
          <cell r="A355" t="str">
            <v>-4</v>
          </cell>
          <cell r="B355" t="str">
            <v>육교용곡관</v>
          </cell>
          <cell r="D355">
            <v>10</v>
          </cell>
          <cell r="E355" t="str">
            <v>EA</v>
          </cell>
        </row>
        <row r="356">
          <cell r="A356" t="str">
            <v>-5</v>
          </cell>
          <cell r="B356" t="str">
            <v>연결부</v>
          </cell>
          <cell r="C356" t="str">
            <v>(스텐레스)</v>
          </cell>
          <cell r="D356">
            <v>92</v>
          </cell>
          <cell r="E356" t="str">
            <v>EA</v>
          </cell>
        </row>
        <row r="357">
          <cell r="A357" t="str">
            <v>-6</v>
          </cell>
          <cell r="B357" t="str">
            <v>하천용배수구</v>
          </cell>
          <cell r="C357" t="str">
            <v>(아연도강관D=150MM)</v>
          </cell>
          <cell r="D357">
            <v>44</v>
          </cell>
          <cell r="E357" t="str">
            <v>M</v>
          </cell>
        </row>
        <row r="358">
          <cell r="A358" t="str">
            <v>q</v>
          </cell>
          <cell r="B358" t="str">
            <v>전선관</v>
          </cell>
          <cell r="C358" t="str">
            <v>P.V.C PIPE</v>
          </cell>
          <cell r="D358">
            <v>375</v>
          </cell>
          <cell r="E358" t="str">
            <v>M</v>
          </cell>
        </row>
        <row r="359">
          <cell r="A359" t="str">
            <v>r</v>
          </cell>
          <cell r="B359" t="str">
            <v>환풍기받침대설치</v>
          </cell>
          <cell r="D359">
            <v>16</v>
          </cell>
          <cell r="E359" t="str">
            <v>EA</v>
          </cell>
        </row>
        <row r="360">
          <cell r="A360" t="str">
            <v>s</v>
          </cell>
          <cell r="B360" t="str">
            <v>강교가설</v>
          </cell>
        </row>
        <row r="361">
          <cell r="A361" t="str">
            <v>-1</v>
          </cell>
          <cell r="B361" t="str">
            <v>강교제작</v>
          </cell>
          <cell r="C361" t="str">
            <v>(건계정교)</v>
          </cell>
          <cell r="D361">
            <v>1395.232</v>
          </cell>
          <cell r="E361" t="str">
            <v>TON</v>
          </cell>
        </row>
        <row r="362">
          <cell r="A362" t="str">
            <v>-2</v>
          </cell>
          <cell r="B362" t="str">
            <v>강교운반및가설</v>
          </cell>
          <cell r="C362" t="str">
            <v>(건계정교)</v>
          </cell>
          <cell r="D362">
            <v>1395.232</v>
          </cell>
          <cell r="E362" t="str">
            <v>TON</v>
          </cell>
        </row>
        <row r="363">
          <cell r="A363" t="str">
            <v>-3</v>
          </cell>
          <cell r="B363" t="str">
            <v>내부도장</v>
          </cell>
          <cell r="C363" t="str">
            <v>(공장)</v>
          </cell>
          <cell r="D363">
            <v>14630</v>
          </cell>
          <cell r="E363" t="str">
            <v>㎡</v>
          </cell>
        </row>
        <row r="364">
          <cell r="A364" t="str">
            <v>-4</v>
          </cell>
          <cell r="B364" t="str">
            <v>연결판도장</v>
          </cell>
          <cell r="C364" t="str">
            <v>(공장)</v>
          </cell>
          <cell r="D364">
            <v>1247</v>
          </cell>
          <cell r="E364" t="str">
            <v>㎡</v>
          </cell>
        </row>
        <row r="365">
          <cell r="A365" t="str">
            <v>-5</v>
          </cell>
          <cell r="B365" t="str">
            <v>내부볼트및연결판도장</v>
          </cell>
          <cell r="C365" t="str">
            <v>(현장)</v>
          </cell>
          <cell r="D365">
            <v>388</v>
          </cell>
          <cell r="E365" t="str">
            <v>㎡</v>
          </cell>
        </row>
        <row r="366">
          <cell r="A366" t="str">
            <v>-6</v>
          </cell>
          <cell r="B366" t="str">
            <v>외부도장</v>
          </cell>
          <cell r="C366" t="str">
            <v>(공장)</v>
          </cell>
          <cell r="D366">
            <v>9286</v>
          </cell>
          <cell r="E366" t="str">
            <v>㎡</v>
          </cell>
        </row>
        <row r="367">
          <cell r="A367" t="str">
            <v>-7</v>
          </cell>
          <cell r="B367" t="str">
            <v>외부포장면도장</v>
          </cell>
          <cell r="C367" t="str">
            <v>(공장)</v>
          </cell>
          <cell r="D367">
            <v>1953</v>
          </cell>
          <cell r="E367" t="str">
            <v>㎡</v>
          </cell>
        </row>
        <row r="368">
          <cell r="A368" t="str">
            <v>-8</v>
          </cell>
          <cell r="B368" t="str">
            <v>외부볼트및연결판도장</v>
          </cell>
          <cell r="C368" t="str">
            <v>(현장)</v>
          </cell>
          <cell r="D368">
            <v>859</v>
          </cell>
          <cell r="E368" t="str">
            <v>㎡</v>
          </cell>
        </row>
        <row r="369">
          <cell r="A369" t="str">
            <v>-9</v>
          </cell>
          <cell r="B369" t="str">
            <v>외부도장</v>
          </cell>
          <cell r="C369" t="str">
            <v>(현장)</v>
          </cell>
          <cell r="D369">
            <v>1393</v>
          </cell>
          <cell r="E369" t="str">
            <v>㎡</v>
          </cell>
        </row>
        <row r="370">
          <cell r="A370" t="str">
            <v>t</v>
          </cell>
          <cell r="B370" t="str">
            <v>기타공</v>
          </cell>
        </row>
        <row r="371">
          <cell r="A371" t="str">
            <v>-1</v>
          </cell>
          <cell r="B371" t="str">
            <v>낙교방지책</v>
          </cell>
          <cell r="C371" t="str">
            <v>(2SHOE,TYPE-1)</v>
          </cell>
          <cell r="D371">
            <v>8</v>
          </cell>
          <cell r="E371" t="str">
            <v>EA</v>
          </cell>
        </row>
        <row r="372">
          <cell r="A372" t="str">
            <v>-2</v>
          </cell>
          <cell r="B372" t="str">
            <v>낙교방지책</v>
          </cell>
          <cell r="C372" t="str">
            <v>(2SHOE,TYPE-2)</v>
          </cell>
          <cell r="D372">
            <v>8</v>
          </cell>
          <cell r="E372" t="str">
            <v>EA</v>
          </cell>
        </row>
        <row r="373">
          <cell r="A373" t="str">
            <v>-3</v>
          </cell>
          <cell r="B373" t="str">
            <v>낙교방지책</v>
          </cell>
          <cell r="C373" t="str">
            <v>(2SHOE, TYPE-3)</v>
          </cell>
          <cell r="D373">
            <v>4</v>
          </cell>
          <cell r="E373" t="str">
            <v>EA</v>
          </cell>
        </row>
        <row r="374">
          <cell r="A374" t="str">
            <v>-4</v>
          </cell>
          <cell r="B374" t="str">
            <v>안전점검통로</v>
          </cell>
          <cell r="C374" t="str">
            <v>교축방향(TYPE-1)</v>
          </cell>
          <cell r="D374">
            <v>38</v>
          </cell>
          <cell r="E374" t="str">
            <v>개소</v>
          </cell>
        </row>
        <row r="375">
          <cell r="A375" t="str">
            <v>-5</v>
          </cell>
          <cell r="B375" t="str">
            <v>안전점검통로</v>
          </cell>
          <cell r="C375" t="str">
            <v>교축방향(TYPE-2)</v>
          </cell>
          <cell r="D375">
            <v>42</v>
          </cell>
          <cell r="E375" t="str">
            <v>개소</v>
          </cell>
        </row>
        <row r="376">
          <cell r="A376" t="str">
            <v>-6</v>
          </cell>
          <cell r="B376" t="str">
            <v>안전점검통로(건계정)</v>
          </cell>
          <cell r="C376" t="str">
            <v>(교축직각방향TYPE-1)</v>
          </cell>
          <cell r="D376">
            <v>6</v>
          </cell>
          <cell r="E376" t="str">
            <v>개소</v>
          </cell>
        </row>
        <row r="377">
          <cell r="A377" t="str">
            <v>-7</v>
          </cell>
          <cell r="B377" t="str">
            <v>내부출입구설치</v>
          </cell>
          <cell r="C377" t="str">
            <v>LOWER FLANGE</v>
          </cell>
          <cell r="D377">
            <v>8</v>
          </cell>
          <cell r="E377" t="str">
            <v>EA</v>
          </cell>
        </row>
        <row r="378">
          <cell r="A378" t="str">
            <v>-8</v>
          </cell>
          <cell r="B378" t="str">
            <v>내부출입구설치</v>
          </cell>
          <cell r="C378" t="str">
            <v>DIAPHRAGM</v>
          </cell>
          <cell r="D378">
            <v>8</v>
          </cell>
          <cell r="E378" t="str">
            <v>EA</v>
          </cell>
        </row>
        <row r="379">
          <cell r="A379" t="str">
            <v>-9</v>
          </cell>
          <cell r="B379" t="str">
            <v>내부출입구설치</v>
          </cell>
          <cell r="C379" t="str">
            <v>WEB</v>
          </cell>
          <cell r="D379">
            <v>12</v>
          </cell>
          <cell r="E379" t="str">
            <v>EA</v>
          </cell>
        </row>
        <row r="380">
          <cell r="A380" t="str">
            <v>u</v>
          </cell>
          <cell r="B380" t="str">
            <v>가 도</v>
          </cell>
        </row>
        <row r="381">
          <cell r="A381" t="str">
            <v>-1</v>
          </cell>
          <cell r="B381" t="str">
            <v>가도공흙쌓기</v>
          </cell>
          <cell r="D381">
            <v>340</v>
          </cell>
          <cell r="E381" t="str">
            <v>M3</v>
          </cell>
        </row>
        <row r="382">
          <cell r="A382" t="str">
            <v>-2</v>
          </cell>
          <cell r="B382" t="str">
            <v>가마니쌓기및헐기</v>
          </cell>
          <cell r="D382">
            <v>130</v>
          </cell>
          <cell r="E382" t="str">
            <v>M2</v>
          </cell>
        </row>
        <row r="383">
          <cell r="A383" t="str">
            <v>v</v>
          </cell>
          <cell r="B383" t="str">
            <v>가시설</v>
          </cell>
          <cell r="C383" t="str">
            <v>(교각부)</v>
          </cell>
        </row>
        <row r="384">
          <cell r="A384" t="str">
            <v>-1</v>
          </cell>
          <cell r="B384" t="str">
            <v>강널말뚝자재비</v>
          </cell>
          <cell r="C384" t="str">
            <v>400*150*13</v>
          </cell>
          <cell r="D384">
            <v>168</v>
          </cell>
          <cell r="E384" t="str">
            <v>TON</v>
          </cell>
        </row>
        <row r="385">
          <cell r="A385" t="str">
            <v>-2</v>
          </cell>
          <cell r="B385" t="str">
            <v>강널말뚝항타</v>
          </cell>
          <cell r="C385" t="str">
            <v>건계정교,가시설용</v>
          </cell>
          <cell r="D385">
            <v>1522</v>
          </cell>
          <cell r="E385" t="str">
            <v>M</v>
          </cell>
        </row>
        <row r="386">
          <cell r="A386" t="str">
            <v>-3</v>
          </cell>
          <cell r="B386" t="str">
            <v>강널말뚝뽑기</v>
          </cell>
          <cell r="C386" t="str">
            <v>건계정교,가시설용</v>
          </cell>
          <cell r="D386">
            <v>1522</v>
          </cell>
          <cell r="E386" t="str">
            <v>M</v>
          </cell>
        </row>
        <row r="387">
          <cell r="A387" t="str">
            <v>-4</v>
          </cell>
          <cell r="B387" t="str">
            <v>띠장설치및철거</v>
          </cell>
          <cell r="C387" t="str">
            <v>건계정교300*300*10*1</v>
          </cell>
          <cell r="D387">
            <v>241</v>
          </cell>
          <cell r="E387" t="str">
            <v>M</v>
          </cell>
        </row>
        <row r="388">
          <cell r="A388" t="str">
            <v>-5</v>
          </cell>
          <cell r="B388" t="str">
            <v>L형강설치및철거</v>
          </cell>
          <cell r="C388" t="str">
            <v>100*100*10</v>
          </cell>
          <cell r="D388">
            <v>63</v>
          </cell>
          <cell r="E388" t="str">
            <v>M</v>
          </cell>
        </row>
        <row r="389">
          <cell r="A389" t="str">
            <v>-6</v>
          </cell>
          <cell r="B389" t="str">
            <v>보걸이 설치</v>
          </cell>
          <cell r="D389">
            <v>120</v>
          </cell>
          <cell r="E389" t="str">
            <v>EA</v>
          </cell>
        </row>
        <row r="390">
          <cell r="A390" t="str">
            <v>-7</v>
          </cell>
          <cell r="B390" t="str">
            <v>강판설치</v>
          </cell>
          <cell r="D390">
            <v>7.7290000000000001</v>
          </cell>
          <cell r="E390" t="str">
            <v>TON</v>
          </cell>
        </row>
        <row r="391">
          <cell r="A391" t="str">
            <v>w</v>
          </cell>
          <cell r="B391" t="str">
            <v>가교가설(건계정교)</v>
          </cell>
          <cell r="C391" t="str">
            <v>(L=70M,B=8.0M)</v>
          </cell>
          <cell r="D391">
            <v>1</v>
          </cell>
          <cell r="E391" t="str">
            <v>L.S</v>
          </cell>
        </row>
        <row r="392">
          <cell r="A392" t="str">
            <v>x</v>
          </cell>
          <cell r="B392" t="str">
            <v>검사시험</v>
          </cell>
        </row>
        <row r="393">
          <cell r="A393" t="str">
            <v>-1</v>
          </cell>
          <cell r="B393" t="str">
            <v>방사선투과검사</v>
          </cell>
          <cell r="C393" t="str">
            <v>R.T</v>
          </cell>
          <cell r="D393">
            <v>48</v>
          </cell>
          <cell r="E393" t="str">
            <v>SHEET</v>
          </cell>
        </row>
        <row r="394">
          <cell r="A394" t="str">
            <v>-2</v>
          </cell>
          <cell r="B394" t="str">
            <v>초음파탐상검사</v>
          </cell>
          <cell r="C394" t="str">
            <v>U.T</v>
          </cell>
          <cell r="D394">
            <v>34</v>
          </cell>
          <cell r="E394" t="str">
            <v>M</v>
          </cell>
        </row>
        <row r="395">
          <cell r="A395" t="str">
            <v>y</v>
          </cell>
          <cell r="B395" t="str">
            <v>자재비</v>
          </cell>
        </row>
        <row r="396">
          <cell r="A396" t="str">
            <v>-1</v>
          </cell>
          <cell r="B396" t="str">
            <v>레미콘</v>
          </cell>
          <cell r="C396" t="str">
            <v>25-240-12</v>
          </cell>
          <cell r="D396">
            <v>1217</v>
          </cell>
          <cell r="E396" t="str">
            <v>㎥</v>
          </cell>
        </row>
        <row r="397">
          <cell r="A397" t="str">
            <v>-2</v>
          </cell>
          <cell r="B397" t="str">
            <v>레미콘</v>
          </cell>
          <cell r="C397" t="str">
            <v>25-210-12</v>
          </cell>
          <cell r="D397">
            <v>4136</v>
          </cell>
          <cell r="E397" t="str">
            <v>㎥</v>
          </cell>
        </row>
        <row r="398">
          <cell r="A398" t="str">
            <v>-3</v>
          </cell>
          <cell r="B398" t="str">
            <v>레미콘</v>
          </cell>
          <cell r="C398" t="str">
            <v>40-160-8</v>
          </cell>
          <cell r="D398">
            <v>186</v>
          </cell>
          <cell r="E398" t="str">
            <v>㎥</v>
          </cell>
        </row>
        <row r="399">
          <cell r="A399" t="str">
            <v>-4</v>
          </cell>
          <cell r="B399" t="str">
            <v>시멘트</v>
          </cell>
          <cell r="C399" t="str">
            <v>40㎏/대</v>
          </cell>
          <cell r="D399">
            <v>186</v>
          </cell>
          <cell r="E399" t="str">
            <v>대</v>
          </cell>
        </row>
        <row r="400">
          <cell r="A400" t="str">
            <v>-7</v>
          </cell>
          <cell r="B400" t="str">
            <v>철근</v>
          </cell>
          <cell r="C400" t="str">
            <v>SD40 H16M/M 이상</v>
          </cell>
          <cell r="D400">
            <v>412.11599999999999</v>
          </cell>
          <cell r="E400" t="str">
            <v>TON</v>
          </cell>
        </row>
        <row r="401">
          <cell r="A401" t="str">
            <v>-8</v>
          </cell>
          <cell r="B401" t="str">
            <v>철근</v>
          </cell>
          <cell r="C401" t="str">
            <v>SD40 H13M/M</v>
          </cell>
          <cell r="D401">
            <v>6.9359999999999999</v>
          </cell>
          <cell r="E401" t="str">
            <v>TON</v>
          </cell>
        </row>
        <row r="402">
          <cell r="A402" t="str">
            <v>-5</v>
          </cell>
          <cell r="B402" t="str">
            <v>철근</v>
          </cell>
          <cell r="C402" t="str">
            <v>SD30 D16M/M 이상</v>
          </cell>
          <cell r="D402">
            <v>922.84900000000005</v>
          </cell>
          <cell r="E402" t="str">
            <v>TON</v>
          </cell>
        </row>
        <row r="403">
          <cell r="A403" t="str">
            <v>-6</v>
          </cell>
          <cell r="B403" t="str">
            <v>철근</v>
          </cell>
          <cell r="C403" t="str">
            <v>SD30 D13M/M</v>
          </cell>
          <cell r="D403">
            <v>12.384</v>
          </cell>
          <cell r="E403" t="str">
            <v>TON</v>
          </cell>
        </row>
        <row r="404">
          <cell r="A404" t="str">
            <v>3.03</v>
          </cell>
          <cell r="B404" t="str">
            <v>송정RAMP-A교(S.T BOX</v>
          </cell>
          <cell r="C404" t="str">
            <v>)L=392.0, B=14.0</v>
          </cell>
        </row>
        <row r="405">
          <cell r="A405" t="str">
            <v>a</v>
          </cell>
          <cell r="B405" t="str">
            <v>토  공</v>
          </cell>
        </row>
        <row r="406">
          <cell r="A406" t="str">
            <v>-1</v>
          </cell>
          <cell r="B406" t="str">
            <v>구조물터파기</v>
          </cell>
          <cell r="C406" t="str">
            <v>(육상발파암:0-4M)</v>
          </cell>
          <cell r="D406">
            <v>9286</v>
          </cell>
          <cell r="E406" t="str">
            <v>㎥</v>
          </cell>
        </row>
        <row r="407">
          <cell r="A407" t="str">
            <v>-2</v>
          </cell>
          <cell r="B407" t="str">
            <v>구조물터파기</v>
          </cell>
          <cell r="C407" t="str">
            <v>(육상발파암:4M이상)</v>
          </cell>
          <cell r="D407">
            <v>4455</v>
          </cell>
          <cell r="E407" t="str">
            <v>㎥</v>
          </cell>
        </row>
        <row r="408">
          <cell r="A408" t="str">
            <v>-3</v>
          </cell>
          <cell r="B408" t="str">
            <v>구조물터파기</v>
          </cell>
          <cell r="C408" t="str">
            <v>(육상리핑암:0-4M)</v>
          </cell>
          <cell r="D408">
            <v>1019</v>
          </cell>
          <cell r="E408" t="str">
            <v>㎥</v>
          </cell>
        </row>
        <row r="409">
          <cell r="A409" t="str">
            <v>-4</v>
          </cell>
          <cell r="B409" t="str">
            <v>구조물터파기</v>
          </cell>
          <cell r="C409" t="str">
            <v>(육상리핑암:4M이상)</v>
          </cell>
          <cell r="D409">
            <v>1051</v>
          </cell>
          <cell r="E409" t="str">
            <v>㎥</v>
          </cell>
        </row>
        <row r="410">
          <cell r="A410" t="str">
            <v>-5</v>
          </cell>
          <cell r="B410" t="str">
            <v>구조물터파기</v>
          </cell>
          <cell r="C410" t="str">
            <v>(수중토사:0-4M)</v>
          </cell>
          <cell r="D410">
            <v>4006</v>
          </cell>
          <cell r="E410" t="str">
            <v>㎥</v>
          </cell>
        </row>
        <row r="411">
          <cell r="A411" t="str">
            <v>-6</v>
          </cell>
          <cell r="B411" t="str">
            <v>구조물터파기</v>
          </cell>
          <cell r="C411" t="str">
            <v>(수중토사:4M이상)</v>
          </cell>
          <cell r="D411">
            <v>2229</v>
          </cell>
          <cell r="E411" t="str">
            <v>㎥</v>
          </cell>
        </row>
        <row r="412">
          <cell r="A412" t="str">
            <v>-7</v>
          </cell>
          <cell r="B412" t="str">
            <v>구조물터파기</v>
          </cell>
          <cell r="C412" t="str">
            <v>(수중리핑암:0-4M)</v>
          </cell>
          <cell r="D412">
            <v>403</v>
          </cell>
          <cell r="E412" t="str">
            <v>㎥</v>
          </cell>
        </row>
        <row r="413">
          <cell r="A413" t="str">
            <v>-8</v>
          </cell>
          <cell r="B413" t="str">
            <v>구조물터파기</v>
          </cell>
          <cell r="C413" t="str">
            <v>(수중리핑암:4M이상)</v>
          </cell>
          <cell r="D413">
            <v>251</v>
          </cell>
          <cell r="E413" t="str">
            <v>㎥</v>
          </cell>
        </row>
        <row r="414">
          <cell r="A414" t="str">
            <v>-9</v>
          </cell>
          <cell r="B414" t="str">
            <v>되메우기및다짐</v>
          </cell>
          <cell r="C414" t="str">
            <v>(인력30%+기계70%)</v>
          </cell>
          <cell r="D414">
            <v>18892</v>
          </cell>
          <cell r="E414" t="str">
            <v>㎥</v>
          </cell>
        </row>
        <row r="415">
          <cell r="A415" t="str">
            <v>-10</v>
          </cell>
          <cell r="B415" t="str">
            <v>뒷채움및다짐</v>
          </cell>
          <cell r="D415">
            <v>733</v>
          </cell>
          <cell r="E415" t="str">
            <v>㎥</v>
          </cell>
        </row>
        <row r="416">
          <cell r="A416" t="str">
            <v>-11</v>
          </cell>
          <cell r="B416" t="str">
            <v>물푸기</v>
          </cell>
          <cell r="C416" t="str">
            <v>(교량등대형구조물)</v>
          </cell>
          <cell r="D416">
            <v>176</v>
          </cell>
          <cell r="E416" t="str">
            <v>HR</v>
          </cell>
        </row>
        <row r="417">
          <cell r="A417" t="str">
            <v>b</v>
          </cell>
          <cell r="B417" t="str">
            <v>콘크리트타설</v>
          </cell>
        </row>
        <row r="418">
          <cell r="A418" t="str">
            <v>-1</v>
          </cell>
          <cell r="B418" t="str">
            <v>무근콘크리트타설</v>
          </cell>
          <cell r="C418" t="str">
            <v>(진동기제외)</v>
          </cell>
          <cell r="D418">
            <v>1094</v>
          </cell>
          <cell r="E418" t="str">
            <v>㎥</v>
          </cell>
        </row>
        <row r="419">
          <cell r="A419" t="str">
            <v>-2</v>
          </cell>
          <cell r="B419" t="str">
            <v>철근콘크리트타설</v>
          </cell>
          <cell r="C419" t="str">
            <v>펌프카타설(0-15M)</v>
          </cell>
          <cell r="D419">
            <v>6095</v>
          </cell>
          <cell r="E419" t="str">
            <v>㎥</v>
          </cell>
        </row>
        <row r="420">
          <cell r="A420" t="str">
            <v>-3</v>
          </cell>
          <cell r="B420" t="str">
            <v>철근콘크리트타설</v>
          </cell>
          <cell r="C420" t="str">
            <v>펌프카타설(15M이상)</v>
          </cell>
          <cell r="D420">
            <v>1955</v>
          </cell>
          <cell r="E420" t="str">
            <v>㎥</v>
          </cell>
        </row>
        <row r="421">
          <cell r="A421" t="str">
            <v>c</v>
          </cell>
          <cell r="B421" t="str">
            <v>스페이셔설치</v>
          </cell>
        </row>
        <row r="422">
          <cell r="A422" t="str">
            <v>-1</v>
          </cell>
          <cell r="B422" t="str">
            <v>스페이셔설치</v>
          </cell>
          <cell r="C422" t="str">
            <v>벽체용</v>
          </cell>
          <cell r="D422">
            <v>5230</v>
          </cell>
          <cell r="E422" t="str">
            <v>㎡</v>
          </cell>
        </row>
        <row r="423">
          <cell r="A423" t="str">
            <v>-2</v>
          </cell>
          <cell r="B423" t="str">
            <v>스페이서설치</v>
          </cell>
          <cell r="C423" t="str">
            <v>슬라브용</v>
          </cell>
          <cell r="D423">
            <v>6354</v>
          </cell>
          <cell r="E423" t="str">
            <v>㎡</v>
          </cell>
        </row>
        <row r="424">
          <cell r="A424" t="str">
            <v>d</v>
          </cell>
          <cell r="B424" t="str">
            <v>철근가공조립</v>
          </cell>
        </row>
        <row r="425">
          <cell r="A425" t="str">
            <v>-1</v>
          </cell>
          <cell r="B425" t="str">
            <v>철근가공조립</v>
          </cell>
          <cell r="C425" t="str">
            <v>(복잡)</v>
          </cell>
          <cell r="D425">
            <v>93.808000000000007</v>
          </cell>
          <cell r="E425" t="str">
            <v>TON</v>
          </cell>
        </row>
        <row r="426">
          <cell r="A426" t="str">
            <v>-2</v>
          </cell>
          <cell r="B426" t="str">
            <v>철근가공조립</v>
          </cell>
          <cell r="C426" t="str">
            <v>(보통)</v>
          </cell>
          <cell r="D426">
            <v>568.99199999999996</v>
          </cell>
          <cell r="E426" t="str">
            <v>TON</v>
          </cell>
        </row>
        <row r="427">
          <cell r="A427" t="str">
            <v>-3</v>
          </cell>
          <cell r="B427" t="str">
            <v>철근가공조립</v>
          </cell>
          <cell r="C427" t="str">
            <v>(매우복잡)</v>
          </cell>
          <cell r="D427">
            <v>1612.7929999999999</v>
          </cell>
          <cell r="E427" t="str">
            <v>TON</v>
          </cell>
        </row>
        <row r="428">
          <cell r="A428" t="str">
            <v>e</v>
          </cell>
          <cell r="B428" t="str">
            <v>합판거푸집</v>
          </cell>
        </row>
        <row r="429">
          <cell r="A429" t="str">
            <v>-1</v>
          </cell>
          <cell r="B429" t="str">
            <v>합판거푸집</v>
          </cell>
          <cell r="C429" t="str">
            <v>(3회)0-7M</v>
          </cell>
          <cell r="D429">
            <v>904</v>
          </cell>
          <cell r="E429" t="str">
            <v>㎡</v>
          </cell>
        </row>
        <row r="430">
          <cell r="A430" t="str">
            <v>-2</v>
          </cell>
          <cell r="B430" t="str">
            <v>합판거푸집</v>
          </cell>
          <cell r="C430" t="str">
            <v>(3회)7-10M</v>
          </cell>
          <cell r="D430">
            <v>214</v>
          </cell>
          <cell r="E430" t="str">
            <v>㎡</v>
          </cell>
        </row>
        <row r="431">
          <cell r="A431" t="str">
            <v>-3</v>
          </cell>
          <cell r="B431" t="str">
            <v>합판거푸집</v>
          </cell>
          <cell r="C431" t="str">
            <v>(3회)10-13M</v>
          </cell>
          <cell r="D431">
            <v>111</v>
          </cell>
          <cell r="E431" t="str">
            <v>㎡</v>
          </cell>
        </row>
        <row r="432">
          <cell r="A432" t="str">
            <v>-4</v>
          </cell>
          <cell r="B432" t="str">
            <v>합판거푸집</v>
          </cell>
          <cell r="C432" t="str">
            <v>(3회)13-16M</v>
          </cell>
          <cell r="D432">
            <v>246</v>
          </cell>
          <cell r="E432" t="str">
            <v>㎡</v>
          </cell>
        </row>
        <row r="433">
          <cell r="A433" t="str">
            <v>-5</v>
          </cell>
          <cell r="B433" t="str">
            <v>합판거푸집</v>
          </cell>
          <cell r="C433" t="str">
            <v>(3회)16-19M</v>
          </cell>
          <cell r="D433">
            <v>108</v>
          </cell>
          <cell r="E433" t="str">
            <v>㎡</v>
          </cell>
        </row>
        <row r="434">
          <cell r="A434" t="str">
            <v>-6</v>
          </cell>
          <cell r="B434" t="str">
            <v>합판거푸집</v>
          </cell>
          <cell r="C434" t="str">
            <v>(3회)19-22M</v>
          </cell>
          <cell r="D434">
            <v>103</v>
          </cell>
          <cell r="E434" t="str">
            <v>㎡</v>
          </cell>
        </row>
        <row r="435">
          <cell r="A435" t="str">
            <v>-7</v>
          </cell>
          <cell r="B435" t="str">
            <v>합판거푸집</v>
          </cell>
          <cell r="C435" t="str">
            <v>(3회)22-25M</v>
          </cell>
          <cell r="D435">
            <v>340</v>
          </cell>
          <cell r="E435" t="str">
            <v>㎡</v>
          </cell>
        </row>
        <row r="436">
          <cell r="A436" t="str">
            <v>-8</v>
          </cell>
          <cell r="B436" t="str">
            <v>합판거푸집</v>
          </cell>
          <cell r="C436" t="str">
            <v>(3회)25-28M</v>
          </cell>
          <cell r="D436">
            <v>72</v>
          </cell>
          <cell r="E436" t="str">
            <v>㎡</v>
          </cell>
        </row>
        <row r="437">
          <cell r="A437" t="str">
            <v>-9</v>
          </cell>
          <cell r="B437" t="str">
            <v>합판거푸집</v>
          </cell>
          <cell r="C437" t="str">
            <v>(3회)28-31M</v>
          </cell>
          <cell r="D437">
            <v>68</v>
          </cell>
          <cell r="E437" t="str">
            <v>㎡</v>
          </cell>
        </row>
        <row r="438">
          <cell r="A438" t="str">
            <v>-10</v>
          </cell>
          <cell r="B438" t="str">
            <v>합판거푸집</v>
          </cell>
          <cell r="C438" t="str">
            <v>(3회)31-34M</v>
          </cell>
          <cell r="D438">
            <v>282</v>
          </cell>
          <cell r="E438" t="str">
            <v>㎡</v>
          </cell>
        </row>
        <row r="439">
          <cell r="A439" t="str">
            <v>-11</v>
          </cell>
          <cell r="B439" t="str">
            <v>합판거푸집</v>
          </cell>
          <cell r="C439" t="str">
            <v>(3회)34-37M</v>
          </cell>
          <cell r="D439">
            <v>266</v>
          </cell>
          <cell r="E439" t="str">
            <v>M2</v>
          </cell>
        </row>
        <row r="440">
          <cell r="A440" t="str">
            <v>-12</v>
          </cell>
          <cell r="B440" t="str">
            <v>원형거푸집</v>
          </cell>
          <cell r="C440" t="str">
            <v>(3회 0-7M)</v>
          </cell>
          <cell r="D440">
            <v>461</v>
          </cell>
          <cell r="E440" t="str">
            <v>㎡</v>
          </cell>
        </row>
        <row r="441">
          <cell r="A441" t="str">
            <v>-13</v>
          </cell>
          <cell r="B441" t="str">
            <v>원형거푸집</v>
          </cell>
          <cell r="C441" t="str">
            <v>(3회 7-10M)</v>
          </cell>
          <cell r="D441">
            <v>197</v>
          </cell>
          <cell r="E441" t="str">
            <v>㎡</v>
          </cell>
        </row>
        <row r="442">
          <cell r="A442" t="str">
            <v>-14</v>
          </cell>
          <cell r="B442" t="str">
            <v>원형거푸집</v>
          </cell>
          <cell r="C442" t="str">
            <v>(3회 10-13M)</v>
          </cell>
          <cell r="D442">
            <v>174</v>
          </cell>
          <cell r="E442" t="str">
            <v>㎡</v>
          </cell>
        </row>
        <row r="443">
          <cell r="A443" t="str">
            <v>-15</v>
          </cell>
          <cell r="B443" t="str">
            <v>원형거푸집</v>
          </cell>
          <cell r="C443" t="str">
            <v>(3회 13-16M)</v>
          </cell>
          <cell r="D443">
            <v>183</v>
          </cell>
          <cell r="E443" t="str">
            <v>㎡</v>
          </cell>
        </row>
        <row r="444">
          <cell r="A444" t="str">
            <v>-16</v>
          </cell>
          <cell r="B444" t="str">
            <v>원형거푸집</v>
          </cell>
          <cell r="C444" t="str">
            <v>(3회 16-19M)</v>
          </cell>
          <cell r="D444">
            <v>169</v>
          </cell>
          <cell r="E444" t="str">
            <v>㎡</v>
          </cell>
        </row>
        <row r="445">
          <cell r="A445" t="str">
            <v>-17</v>
          </cell>
          <cell r="B445" t="str">
            <v>원형거푸집</v>
          </cell>
          <cell r="C445" t="str">
            <v>(3회 19-22M)</v>
          </cell>
          <cell r="D445">
            <v>162</v>
          </cell>
          <cell r="E445" t="str">
            <v>㎡</v>
          </cell>
        </row>
        <row r="446">
          <cell r="A446" t="str">
            <v>-18</v>
          </cell>
          <cell r="B446" t="str">
            <v>원형거푸집</v>
          </cell>
          <cell r="C446" t="str">
            <v>(3회 22-25M)</v>
          </cell>
          <cell r="D446">
            <v>138</v>
          </cell>
          <cell r="E446" t="str">
            <v>㎡</v>
          </cell>
        </row>
        <row r="447">
          <cell r="A447" t="str">
            <v>-19</v>
          </cell>
          <cell r="B447" t="str">
            <v>원형거푸집</v>
          </cell>
          <cell r="C447" t="str">
            <v>(3회 25-28M)</v>
          </cell>
          <cell r="D447">
            <v>113</v>
          </cell>
          <cell r="E447" t="str">
            <v>㎡</v>
          </cell>
        </row>
        <row r="448">
          <cell r="A448" t="str">
            <v>-20</v>
          </cell>
          <cell r="B448" t="str">
            <v>원형거푸집</v>
          </cell>
          <cell r="C448" t="str">
            <v>(3회 28-31M)</v>
          </cell>
          <cell r="D448">
            <v>106</v>
          </cell>
          <cell r="E448" t="str">
            <v>㎡</v>
          </cell>
        </row>
        <row r="449">
          <cell r="A449" t="str">
            <v>-21</v>
          </cell>
          <cell r="B449" t="str">
            <v>원형거푸집</v>
          </cell>
          <cell r="C449" t="str">
            <v>(3회)31-34M</v>
          </cell>
          <cell r="D449">
            <v>48</v>
          </cell>
          <cell r="E449" t="str">
            <v>M2</v>
          </cell>
        </row>
        <row r="450">
          <cell r="A450" t="str">
            <v>-22</v>
          </cell>
          <cell r="B450" t="str">
            <v>원형거푸집</v>
          </cell>
          <cell r="C450" t="str">
            <v>(3회)34-37M</v>
          </cell>
          <cell r="D450">
            <v>12</v>
          </cell>
          <cell r="E450" t="str">
            <v>M2</v>
          </cell>
        </row>
        <row r="451">
          <cell r="A451" t="str">
            <v>-23</v>
          </cell>
          <cell r="B451" t="str">
            <v>합판거푸집</v>
          </cell>
          <cell r="C451" t="str">
            <v>(소형6회)</v>
          </cell>
          <cell r="D451">
            <v>396</v>
          </cell>
          <cell r="E451" t="str">
            <v>㎡</v>
          </cell>
        </row>
        <row r="452">
          <cell r="A452" t="str">
            <v>-24</v>
          </cell>
          <cell r="B452" t="str">
            <v>합판거푸집</v>
          </cell>
          <cell r="C452" t="str">
            <v>(소형4회)</v>
          </cell>
          <cell r="D452">
            <v>840</v>
          </cell>
          <cell r="E452" t="str">
            <v>㎡</v>
          </cell>
        </row>
        <row r="453">
          <cell r="A453" t="str">
            <v>-25</v>
          </cell>
          <cell r="B453" t="str">
            <v>합판거푸집</v>
          </cell>
          <cell r="C453" t="str">
            <v>(소형3회)</v>
          </cell>
          <cell r="D453">
            <v>5381</v>
          </cell>
          <cell r="E453" t="str">
            <v>㎡</v>
          </cell>
        </row>
        <row r="454">
          <cell r="A454" t="str">
            <v>f</v>
          </cell>
          <cell r="B454" t="str">
            <v>비계</v>
          </cell>
          <cell r="C454" t="str">
            <v>(강관)0-30M</v>
          </cell>
          <cell r="D454">
            <v>7947</v>
          </cell>
          <cell r="E454" t="str">
            <v>㎡</v>
          </cell>
        </row>
        <row r="455">
          <cell r="A455" t="str">
            <v>g</v>
          </cell>
          <cell r="B455" t="str">
            <v>동바리공</v>
          </cell>
        </row>
        <row r="456">
          <cell r="A456" t="str">
            <v>-1</v>
          </cell>
          <cell r="B456" t="str">
            <v>강관동바리</v>
          </cell>
          <cell r="C456" t="str">
            <v>(교량용)</v>
          </cell>
          <cell r="D456">
            <v>3882</v>
          </cell>
          <cell r="E456" t="str">
            <v>공㎥</v>
          </cell>
        </row>
        <row r="457">
          <cell r="A457" t="str">
            <v>-2</v>
          </cell>
          <cell r="B457" t="str">
            <v>동바리공</v>
          </cell>
          <cell r="C457" t="str">
            <v>(목재4회)</v>
          </cell>
          <cell r="D457">
            <v>6814</v>
          </cell>
          <cell r="E457" t="str">
            <v>공㎥</v>
          </cell>
        </row>
        <row r="458">
          <cell r="A458" t="str">
            <v>h</v>
          </cell>
          <cell r="B458" t="str">
            <v>무수축콘크리트</v>
          </cell>
        </row>
        <row r="459">
          <cell r="A459" t="str">
            <v>-1</v>
          </cell>
          <cell r="B459" t="str">
            <v>무수축몰탈</v>
          </cell>
          <cell r="C459" t="str">
            <v>1:1</v>
          </cell>
          <cell r="D459">
            <v>1.837</v>
          </cell>
          <cell r="E459" t="str">
            <v>㎥</v>
          </cell>
        </row>
        <row r="460">
          <cell r="A460" t="str">
            <v>-2</v>
          </cell>
          <cell r="B460" t="str">
            <v>무수축콘크리트</v>
          </cell>
          <cell r="D460">
            <v>10.946</v>
          </cell>
          <cell r="E460" t="str">
            <v>㎥</v>
          </cell>
        </row>
        <row r="461">
          <cell r="A461" t="str">
            <v>i</v>
          </cell>
          <cell r="B461" t="str">
            <v>교좌장치공</v>
          </cell>
        </row>
        <row r="462">
          <cell r="A462" t="str">
            <v>-1</v>
          </cell>
          <cell r="B462" t="str">
            <v>POT BEARING</v>
          </cell>
          <cell r="C462" t="str">
            <v>일방향(300TON)</v>
          </cell>
          <cell r="D462">
            <v>4</v>
          </cell>
          <cell r="E462" t="str">
            <v>EA</v>
          </cell>
        </row>
        <row r="463">
          <cell r="A463" t="str">
            <v>-2</v>
          </cell>
          <cell r="B463" t="str">
            <v>POT BEARING</v>
          </cell>
          <cell r="C463" t="str">
            <v>양방향(300TON)</v>
          </cell>
          <cell r="D463">
            <v>8</v>
          </cell>
          <cell r="E463" t="str">
            <v>EA</v>
          </cell>
        </row>
        <row r="464">
          <cell r="A464" t="str">
            <v>-3</v>
          </cell>
          <cell r="B464" t="str">
            <v>POT BEARING</v>
          </cell>
          <cell r="C464" t="str">
            <v>고정단700TON</v>
          </cell>
          <cell r="D464">
            <v>2</v>
          </cell>
          <cell r="E464" t="str">
            <v>EA</v>
          </cell>
        </row>
        <row r="465">
          <cell r="A465" t="str">
            <v>-4</v>
          </cell>
          <cell r="B465" t="str">
            <v>POT BEARING</v>
          </cell>
          <cell r="C465" t="str">
            <v>일방향700TON</v>
          </cell>
          <cell r="D465">
            <v>8</v>
          </cell>
          <cell r="E465" t="str">
            <v>EA</v>
          </cell>
        </row>
        <row r="466">
          <cell r="A466" t="str">
            <v>-5</v>
          </cell>
          <cell r="B466" t="str">
            <v>POT BEARING</v>
          </cell>
          <cell r="C466" t="str">
            <v>양방향700TON</v>
          </cell>
          <cell r="D466">
            <v>8</v>
          </cell>
          <cell r="E466" t="str">
            <v>EA</v>
          </cell>
        </row>
        <row r="467">
          <cell r="A467" t="str">
            <v>j</v>
          </cell>
          <cell r="B467" t="str">
            <v>신축이음장치</v>
          </cell>
        </row>
        <row r="468">
          <cell r="A468" t="str">
            <v>-1</v>
          </cell>
          <cell r="B468" t="str">
            <v>신축이음장치</v>
          </cell>
          <cell r="C468" t="str">
            <v>(NO100)</v>
          </cell>
          <cell r="D468">
            <v>25</v>
          </cell>
          <cell r="E468" t="str">
            <v>M</v>
          </cell>
        </row>
        <row r="469">
          <cell r="A469" t="str">
            <v>-2</v>
          </cell>
          <cell r="B469" t="str">
            <v>신축이음장치</v>
          </cell>
          <cell r="C469" t="str">
            <v>(NO 160)</v>
          </cell>
          <cell r="D469">
            <v>12</v>
          </cell>
          <cell r="E469" t="str">
            <v>M</v>
          </cell>
        </row>
        <row r="470">
          <cell r="A470" t="str">
            <v>k</v>
          </cell>
          <cell r="B470" t="str">
            <v>표면처리공</v>
          </cell>
        </row>
        <row r="471">
          <cell r="A471" t="str">
            <v>-1</v>
          </cell>
          <cell r="B471" t="str">
            <v>면고르기</v>
          </cell>
          <cell r="C471" t="str">
            <v>DECK FINISHER</v>
          </cell>
          <cell r="D471">
            <v>4871</v>
          </cell>
          <cell r="E471" t="str">
            <v>㎡</v>
          </cell>
        </row>
        <row r="472">
          <cell r="A472" t="str">
            <v>-2</v>
          </cell>
          <cell r="B472" t="str">
            <v>슬라브양생</v>
          </cell>
          <cell r="C472" t="str">
            <v>(도막양생)</v>
          </cell>
          <cell r="D472">
            <v>4871</v>
          </cell>
          <cell r="E472" t="str">
            <v>㎡</v>
          </cell>
        </row>
        <row r="473">
          <cell r="A473" t="str">
            <v>-3</v>
          </cell>
          <cell r="B473" t="str">
            <v>교면방수</v>
          </cell>
          <cell r="C473" t="str">
            <v>(도막방수)</v>
          </cell>
          <cell r="D473">
            <v>4871</v>
          </cell>
          <cell r="E473" t="str">
            <v>㎡</v>
          </cell>
        </row>
        <row r="474">
          <cell r="A474" t="str">
            <v>l</v>
          </cell>
          <cell r="B474" t="str">
            <v>교량명판공</v>
          </cell>
        </row>
        <row r="475">
          <cell r="A475" t="str">
            <v>-1</v>
          </cell>
          <cell r="B475" t="str">
            <v>교명주</v>
          </cell>
          <cell r="C475" t="str">
            <v>(1000*500*350)</v>
          </cell>
          <cell r="D475">
            <v>4</v>
          </cell>
          <cell r="E475" t="str">
            <v>EA</v>
          </cell>
        </row>
        <row r="476">
          <cell r="A476" t="str">
            <v>-2</v>
          </cell>
          <cell r="B476" t="str">
            <v>교명판</v>
          </cell>
          <cell r="C476" t="str">
            <v>(200X450X10)</v>
          </cell>
          <cell r="D476">
            <v>2</v>
          </cell>
          <cell r="E476" t="str">
            <v>EA</v>
          </cell>
        </row>
        <row r="477">
          <cell r="A477" t="str">
            <v>-3</v>
          </cell>
          <cell r="B477" t="str">
            <v>설명판</v>
          </cell>
          <cell r="C477" t="str">
            <v>(500X300X10)</v>
          </cell>
          <cell r="D477">
            <v>2</v>
          </cell>
          <cell r="E477" t="str">
            <v>EA</v>
          </cell>
        </row>
        <row r="478">
          <cell r="A478" t="str">
            <v>-4</v>
          </cell>
          <cell r="B478" t="str">
            <v>TBM 설치</v>
          </cell>
          <cell r="D478">
            <v>2</v>
          </cell>
          <cell r="E478" t="str">
            <v>EA</v>
          </cell>
        </row>
        <row r="479">
          <cell r="A479" t="str">
            <v>m</v>
          </cell>
          <cell r="B479" t="str">
            <v>다월바설치</v>
          </cell>
          <cell r="D479">
            <v>64</v>
          </cell>
          <cell r="E479" t="str">
            <v>EA</v>
          </cell>
        </row>
        <row r="480">
          <cell r="A480" t="str">
            <v>n</v>
          </cell>
          <cell r="B480" t="str">
            <v>스치로폴</v>
          </cell>
          <cell r="C480" t="str">
            <v>(신축이음T=20M/M)</v>
          </cell>
          <cell r="D480">
            <v>9</v>
          </cell>
          <cell r="E480" t="str">
            <v>㎡</v>
          </cell>
        </row>
        <row r="481">
          <cell r="A481" t="str">
            <v>o</v>
          </cell>
          <cell r="B481" t="str">
            <v>교량용집수구</v>
          </cell>
        </row>
        <row r="482">
          <cell r="A482" t="str">
            <v>-1</v>
          </cell>
          <cell r="B482" t="str">
            <v>집수구</v>
          </cell>
          <cell r="C482" t="str">
            <v>(주철)</v>
          </cell>
          <cell r="D482">
            <v>19</v>
          </cell>
          <cell r="E482" t="str">
            <v>EA</v>
          </cell>
        </row>
        <row r="483">
          <cell r="A483" t="str">
            <v>-2</v>
          </cell>
          <cell r="B483" t="str">
            <v>연결배수구</v>
          </cell>
          <cell r="C483" t="str">
            <v>(스텐레스)</v>
          </cell>
          <cell r="D483">
            <v>7</v>
          </cell>
          <cell r="E483" t="str">
            <v>EA</v>
          </cell>
        </row>
        <row r="484">
          <cell r="A484" t="str">
            <v>-3</v>
          </cell>
          <cell r="B484" t="str">
            <v>직관</v>
          </cell>
          <cell r="C484" t="str">
            <v>(Φ150)</v>
          </cell>
          <cell r="D484">
            <v>147</v>
          </cell>
          <cell r="E484" t="str">
            <v>M</v>
          </cell>
        </row>
        <row r="485">
          <cell r="A485" t="str">
            <v>-4</v>
          </cell>
          <cell r="B485" t="str">
            <v>육교용곡관</v>
          </cell>
          <cell r="D485">
            <v>16</v>
          </cell>
          <cell r="E485" t="str">
            <v>EA</v>
          </cell>
        </row>
        <row r="486">
          <cell r="A486" t="str">
            <v>-5</v>
          </cell>
          <cell r="B486" t="str">
            <v>연결부</v>
          </cell>
          <cell r="C486" t="str">
            <v>(스텐레스)</v>
          </cell>
          <cell r="D486">
            <v>147</v>
          </cell>
          <cell r="E486" t="str">
            <v>EA</v>
          </cell>
        </row>
        <row r="487">
          <cell r="A487" t="str">
            <v>-6</v>
          </cell>
          <cell r="B487" t="str">
            <v>하천용배수구</v>
          </cell>
          <cell r="C487" t="str">
            <v>(아연도강관D=150MM)</v>
          </cell>
          <cell r="D487">
            <v>37</v>
          </cell>
          <cell r="E487" t="str">
            <v>M</v>
          </cell>
        </row>
        <row r="488">
          <cell r="A488" t="str">
            <v>p</v>
          </cell>
          <cell r="B488" t="str">
            <v>전선관</v>
          </cell>
          <cell r="C488" t="str">
            <v>P.V.C PIPE</v>
          </cell>
          <cell r="D488">
            <v>783</v>
          </cell>
          <cell r="E488" t="str">
            <v>M</v>
          </cell>
        </row>
        <row r="489">
          <cell r="A489" t="str">
            <v>q</v>
          </cell>
          <cell r="B489" t="str">
            <v>환풍기받침대설치</v>
          </cell>
          <cell r="D489">
            <v>24</v>
          </cell>
          <cell r="E489" t="str">
            <v>EA</v>
          </cell>
        </row>
        <row r="490">
          <cell r="A490" t="str">
            <v>r</v>
          </cell>
          <cell r="B490" t="str">
            <v>강교가설</v>
          </cell>
        </row>
        <row r="491">
          <cell r="A491" t="str">
            <v>-1</v>
          </cell>
          <cell r="B491" t="str">
            <v>강교제작</v>
          </cell>
          <cell r="C491" t="str">
            <v>(송정A)</v>
          </cell>
          <cell r="D491">
            <v>2179.9679999999998</v>
          </cell>
          <cell r="E491" t="str">
            <v>TON</v>
          </cell>
        </row>
        <row r="492">
          <cell r="A492" t="str">
            <v>-2</v>
          </cell>
          <cell r="B492" t="str">
            <v>강교운반및가설</v>
          </cell>
          <cell r="C492" t="str">
            <v>(송정A)</v>
          </cell>
          <cell r="D492">
            <v>2179.9679999999998</v>
          </cell>
          <cell r="E492" t="str">
            <v>TON</v>
          </cell>
        </row>
        <row r="493">
          <cell r="A493" t="str">
            <v>-3</v>
          </cell>
          <cell r="B493" t="str">
            <v>내부도장</v>
          </cell>
          <cell r="C493" t="str">
            <v>(공장)</v>
          </cell>
          <cell r="D493">
            <v>21900</v>
          </cell>
          <cell r="E493" t="str">
            <v>㎡</v>
          </cell>
        </row>
        <row r="494">
          <cell r="A494" t="str">
            <v>-4</v>
          </cell>
          <cell r="B494" t="str">
            <v>연결판도장</v>
          </cell>
          <cell r="C494" t="str">
            <v>(공장)</v>
          </cell>
          <cell r="D494">
            <v>2272</v>
          </cell>
          <cell r="E494" t="str">
            <v>㎡</v>
          </cell>
        </row>
        <row r="495">
          <cell r="A495" t="str">
            <v>-5</v>
          </cell>
          <cell r="B495" t="str">
            <v>내부볼트및연결판도장</v>
          </cell>
          <cell r="C495" t="str">
            <v>(현장)</v>
          </cell>
          <cell r="D495">
            <v>522</v>
          </cell>
          <cell r="E495" t="str">
            <v>㎡</v>
          </cell>
        </row>
        <row r="496">
          <cell r="A496" t="str">
            <v>-6</v>
          </cell>
          <cell r="B496" t="str">
            <v>외부도장</v>
          </cell>
          <cell r="C496" t="str">
            <v>(공장)</v>
          </cell>
          <cell r="D496">
            <v>14744</v>
          </cell>
          <cell r="E496" t="str">
            <v>㎡</v>
          </cell>
        </row>
        <row r="497">
          <cell r="A497" t="str">
            <v>-7</v>
          </cell>
          <cell r="B497" t="str">
            <v>외부포장면도장</v>
          </cell>
          <cell r="C497" t="str">
            <v>(공장)</v>
          </cell>
          <cell r="D497">
            <v>2818</v>
          </cell>
          <cell r="E497" t="str">
            <v>㎡</v>
          </cell>
        </row>
        <row r="498">
          <cell r="A498" t="str">
            <v>-8</v>
          </cell>
          <cell r="B498" t="str">
            <v>외부볼트및연결판도장</v>
          </cell>
          <cell r="C498" t="str">
            <v>(현장)</v>
          </cell>
          <cell r="D498">
            <v>1749</v>
          </cell>
          <cell r="E498" t="str">
            <v>㎡</v>
          </cell>
        </row>
        <row r="499">
          <cell r="A499" t="str">
            <v>-9</v>
          </cell>
          <cell r="B499" t="str">
            <v>외부도장</v>
          </cell>
          <cell r="C499" t="str">
            <v>(현장)</v>
          </cell>
          <cell r="D499">
            <v>2211</v>
          </cell>
          <cell r="E499" t="str">
            <v>㎡</v>
          </cell>
        </row>
        <row r="500">
          <cell r="A500" t="str">
            <v>s</v>
          </cell>
          <cell r="B500" t="str">
            <v>기타공</v>
          </cell>
        </row>
        <row r="501">
          <cell r="A501" t="str">
            <v>-1</v>
          </cell>
          <cell r="B501" t="str">
            <v>낙교방지책</v>
          </cell>
          <cell r="C501" t="str">
            <v>(1SHOE,TYPE-1)</v>
          </cell>
          <cell r="D501">
            <v>12</v>
          </cell>
          <cell r="E501" t="str">
            <v>EA</v>
          </cell>
        </row>
        <row r="502">
          <cell r="A502" t="str">
            <v>-2</v>
          </cell>
          <cell r="B502" t="str">
            <v>낙교방지책</v>
          </cell>
          <cell r="C502" t="str">
            <v>(1SHOE,TYPE-2)</v>
          </cell>
          <cell r="D502">
            <v>12</v>
          </cell>
          <cell r="E502" t="str">
            <v>EA</v>
          </cell>
        </row>
        <row r="503">
          <cell r="A503" t="str">
            <v>-3</v>
          </cell>
          <cell r="B503" t="str">
            <v>낙교방지책</v>
          </cell>
          <cell r="C503" t="str">
            <v>(1SHOE, TYPE-3)</v>
          </cell>
          <cell r="D503">
            <v>6</v>
          </cell>
          <cell r="E503" t="str">
            <v>EA</v>
          </cell>
        </row>
        <row r="504">
          <cell r="A504" t="str">
            <v>-4</v>
          </cell>
          <cell r="B504" t="str">
            <v>안전점검통로</v>
          </cell>
          <cell r="C504" t="str">
            <v>교축방향(TYPE-2)</v>
          </cell>
          <cell r="D504">
            <v>162</v>
          </cell>
          <cell r="E504" t="str">
            <v>개소</v>
          </cell>
        </row>
        <row r="505">
          <cell r="A505" t="str">
            <v>-5</v>
          </cell>
          <cell r="B505" t="str">
            <v>안전점검통로(송정A)</v>
          </cell>
          <cell r="C505" t="str">
            <v>(교축직각방향TYPE-1)</v>
          </cell>
          <cell r="D505">
            <v>6</v>
          </cell>
          <cell r="E505" t="str">
            <v>개소</v>
          </cell>
        </row>
        <row r="506">
          <cell r="A506" t="str">
            <v>-6</v>
          </cell>
          <cell r="B506" t="str">
            <v>안전점검통로(송정A)</v>
          </cell>
          <cell r="C506" t="str">
            <v>교축직각방향(TYPE-2)</v>
          </cell>
          <cell r="D506">
            <v>1</v>
          </cell>
          <cell r="E506" t="str">
            <v>개소</v>
          </cell>
        </row>
        <row r="507">
          <cell r="A507" t="str">
            <v>-7</v>
          </cell>
          <cell r="B507" t="str">
            <v>내부출입구설치</v>
          </cell>
          <cell r="C507" t="str">
            <v>LOWER FLANGE</v>
          </cell>
          <cell r="D507">
            <v>12</v>
          </cell>
          <cell r="E507" t="str">
            <v>EA</v>
          </cell>
        </row>
        <row r="508">
          <cell r="A508" t="str">
            <v>-8</v>
          </cell>
          <cell r="B508" t="str">
            <v>내부출입구설치</v>
          </cell>
          <cell r="C508" t="str">
            <v>DIAPHRAGM</v>
          </cell>
          <cell r="D508">
            <v>12</v>
          </cell>
          <cell r="E508" t="str">
            <v>EA</v>
          </cell>
        </row>
        <row r="509">
          <cell r="A509" t="str">
            <v>-9</v>
          </cell>
          <cell r="B509" t="str">
            <v>내부출입구설치</v>
          </cell>
          <cell r="C509" t="str">
            <v>WEB</v>
          </cell>
          <cell r="D509">
            <v>18</v>
          </cell>
          <cell r="E509" t="str">
            <v>EA</v>
          </cell>
        </row>
        <row r="510">
          <cell r="A510" t="str">
            <v>t</v>
          </cell>
          <cell r="B510" t="str">
            <v>가 도</v>
          </cell>
        </row>
        <row r="511">
          <cell r="A511" t="str">
            <v>-1</v>
          </cell>
          <cell r="B511" t="str">
            <v>가도공흙쌓기</v>
          </cell>
          <cell r="D511">
            <v>267</v>
          </cell>
          <cell r="E511" t="str">
            <v>M3</v>
          </cell>
        </row>
        <row r="512">
          <cell r="A512" t="str">
            <v>-2</v>
          </cell>
          <cell r="B512" t="str">
            <v>가마니쌓기및헐기</v>
          </cell>
          <cell r="D512">
            <v>79</v>
          </cell>
          <cell r="E512" t="str">
            <v>M2</v>
          </cell>
        </row>
        <row r="513">
          <cell r="A513" t="str">
            <v>u</v>
          </cell>
          <cell r="B513" t="str">
            <v>가시설</v>
          </cell>
          <cell r="C513" t="str">
            <v>(교각부)</v>
          </cell>
        </row>
        <row r="514">
          <cell r="A514" t="str">
            <v>-1</v>
          </cell>
          <cell r="B514" t="str">
            <v>강널말뚝자재비</v>
          </cell>
          <cell r="C514" t="str">
            <v>400*150*13</v>
          </cell>
          <cell r="D514">
            <v>188</v>
          </cell>
          <cell r="E514" t="str">
            <v>TON</v>
          </cell>
        </row>
        <row r="515">
          <cell r="A515" t="str">
            <v>-2</v>
          </cell>
          <cell r="B515" t="str">
            <v>강널말뚝 항타(송정IC</v>
          </cell>
          <cell r="C515" t="str">
            <v>RAMP-A교,가시설용)</v>
          </cell>
          <cell r="D515">
            <v>1760</v>
          </cell>
          <cell r="E515" t="str">
            <v>M</v>
          </cell>
        </row>
        <row r="516">
          <cell r="A516" t="str">
            <v>-3</v>
          </cell>
          <cell r="B516" t="str">
            <v>강널말뚝 뽑기(송정IC</v>
          </cell>
          <cell r="C516" t="str">
            <v>RAMP-A교)가시설용</v>
          </cell>
          <cell r="D516">
            <v>1612</v>
          </cell>
          <cell r="E516" t="str">
            <v>M</v>
          </cell>
        </row>
        <row r="517">
          <cell r="A517" t="str">
            <v>-4</v>
          </cell>
          <cell r="B517" t="str">
            <v>띠장설치및철거(송정)</v>
          </cell>
          <cell r="C517" t="str">
            <v>RAMP-A,E교</v>
          </cell>
          <cell r="D517">
            <v>287</v>
          </cell>
          <cell r="E517" t="str">
            <v>M</v>
          </cell>
        </row>
        <row r="518">
          <cell r="A518" t="str">
            <v>-5</v>
          </cell>
          <cell r="B518" t="str">
            <v>L형강설치및철거</v>
          </cell>
          <cell r="C518" t="str">
            <v>100*100*10</v>
          </cell>
          <cell r="D518">
            <v>64</v>
          </cell>
          <cell r="E518" t="str">
            <v>M</v>
          </cell>
        </row>
        <row r="519">
          <cell r="A519" t="str">
            <v>-6</v>
          </cell>
          <cell r="B519" t="str">
            <v>보걸이 설치</v>
          </cell>
          <cell r="D519">
            <v>144</v>
          </cell>
          <cell r="E519" t="str">
            <v>EA</v>
          </cell>
        </row>
        <row r="520">
          <cell r="A520" t="str">
            <v>-7</v>
          </cell>
          <cell r="B520" t="str">
            <v>강판설치</v>
          </cell>
          <cell r="D520">
            <v>1</v>
          </cell>
          <cell r="E520" t="str">
            <v>TON</v>
          </cell>
        </row>
        <row r="521">
          <cell r="A521" t="str">
            <v>w</v>
          </cell>
          <cell r="B521" t="str">
            <v>가교가설(송정R-A교)</v>
          </cell>
          <cell r="C521" t="str">
            <v>(L=80.0M,B=8.0M)</v>
          </cell>
          <cell r="D521">
            <v>1</v>
          </cell>
          <cell r="E521" t="str">
            <v>L.S</v>
          </cell>
        </row>
        <row r="522">
          <cell r="A522" t="str">
            <v>x</v>
          </cell>
          <cell r="B522" t="str">
            <v>검사시험</v>
          </cell>
        </row>
        <row r="523">
          <cell r="A523" t="str">
            <v>-1</v>
          </cell>
          <cell r="B523" t="str">
            <v>방사선투과검사</v>
          </cell>
          <cell r="C523" t="str">
            <v>R.T</v>
          </cell>
          <cell r="D523">
            <v>94</v>
          </cell>
          <cell r="E523" t="str">
            <v>SHEET</v>
          </cell>
        </row>
        <row r="524">
          <cell r="A524" t="str">
            <v>-2</v>
          </cell>
          <cell r="B524" t="str">
            <v>초음파탐상검사</v>
          </cell>
          <cell r="C524" t="str">
            <v>U.T</v>
          </cell>
          <cell r="D524">
            <v>62</v>
          </cell>
          <cell r="E524" t="str">
            <v>M</v>
          </cell>
        </row>
        <row r="525">
          <cell r="A525" t="str">
            <v>y</v>
          </cell>
          <cell r="B525" t="str">
            <v>자재비</v>
          </cell>
        </row>
        <row r="526">
          <cell r="A526" t="str">
            <v>-1</v>
          </cell>
          <cell r="B526" t="str">
            <v>레미콘</v>
          </cell>
          <cell r="C526" t="str">
            <v>25-240-12</v>
          </cell>
          <cell r="D526">
            <v>1751</v>
          </cell>
          <cell r="E526" t="str">
            <v>㎥</v>
          </cell>
        </row>
        <row r="527">
          <cell r="A527" t="str">
            <v>-2</v>
          </cell>
          <cell r="B527" t="str">
            <v>레미콘</v>
          </cell>
          <cell r="C527" t="str">
            <v>25-210-12</v>
          </cell>
          <cell r="D527">
            <v>6379</v>
          </cell>
          <cell r="E527" t="str">
            <v>㎥</v>
          </cell>
        </row>
        <row r="528">
          <cell r="A528" t="str">
            <v>-3</v>
          </cell>
          <cell r="B528" t="str">
            <v>레미콘</v>
          </cell>
          <cell r="C528" t="str">
            <v>40-180-8</v>
          </cell>
          <cell r="D528">
            <v>955</v>
          </cell>
          <cell r="E528" t="str">
            <v>㎥</v>
          </cell>
        </row>
        <row r="529">
          <cell r="A529" t="str">
            <v>-4</v>
          </cell>
          <cell r="B529" t="str">
            <v>레미콘</v>
          </cell>
          <cell r="C529" t="str">
            <v>40-160-8</v>
          </cell>
          <cell r="D529">
            <v>132</v>
          </cell>
          <cell r="E529" t="str">
            <v>㎥</v>
          </cell>
        </row>
        <row r="530">
          <cell r="A530" t="str">
            <v>-5</v>
          </cell>
          <cell r="B530" t="str">
            <v>시멘트</v>
          </cell>
          <cell r="C530" t="str">
            <v>40㎏/대</v>
          </cell>
          <cell r="D530">
            <v>210</v>
          </cell>
          <cell r="E530" t="str">
            <v>대</v>
          </cell>
        </row>
        <row r="531">
          <cell r="A531" t="str">
            <v>-6</v>
          </cell>
          <cell r="B531" t="str">
            <v>철근</v>
          </cell>
          <cell r="C531" t="str">
            <v>SD40 H16M/M 이상</v>
          </cell>
          <cell r="D531">
            <v>539.774</v>
          </cell>
          <cell r="E531" t="str">
            <v>TON</v>
          </cell>
        </row>
        <row r="532">
          <cell r="A532" t="str">
            <v>-7</v>
          </cell>
          <cell r="B532" t="str">
            <v>철근</v>
          </cell>
          <cell r="C532" t="str">
            <v>SD40 H13M/M</v>
          </cell>
          <cell r="D532">
            <v>9.4870000000000001</v>
          </cell>
          <cell r="E532" t="str">
            <v>TON</v>
          </cell>
        </row>
        <row r="533">
          <cell r="A533" t="str">
            <v>-8</v>
          </cell>
          <cell r="B533" t="str">
            <v>철근</v>
          </cell>
          <cell r="C533" t="str">
            <v>SD30 D16M/M 이상</v>
          </cell>
          <cell r="D533">
            <v>1774.6479999999999</v>
          </cell>
          <cell r="E533" t="str">
            <v>TON</v>
          </cell>
        </row>
        <row r="534">
          <cell r="A534" t="str">
            <v>-9</v>
          </cell>
          <cell r="B534" t="str">
            <v>철근</v>
          </cell>
          <cell r="C534" t="str">
            <v>SD30 D13M/M</v>
          </cell>
          <cell r="D534">
            <v>21.417999999999999</v>
          </cell>
          <cell r="E534" t="str">
            <v>TON</v>
          </cell>
        </row>
        <row r="535">
          <cell r="A535" t="str">
            <v>3.04</v>
          </cell>
          <cell r="B535" t="str">
            <v>송정RAMP-D교(S.T BOX</v>
          </cell>
          <cell r="C535" t="str">
            <v>)L=372.0, B=7.5</v>
          </cell>
        </row>
        <row r="536">
          <cell r="A536" t="str">
            <v>a</v>
          </cell>
          <cell r="B536" t="str">
            <v>토  공</v>
          </cell>
        </row>
        <row r="537">
          <cell r="A537" t="str">
            <v>-1</v>
          </cell>
          <cell r="B537" t="str">
            <v>구조물터파기</v>
          </cell>
          <cell r="C537" t="str">
            <v>(육상토사:0-4M)</v>
          </cell>
          <cell r="D537">
            <v>7937</v>
          </cell>
          <cell r="E537" t="str">
            <v>㎥</v>
          </cell>
        </row>
        <row r="538">
          <cell r="A538" t="str">
            <v>-2</v>
          </cell>
          <cell r="B538" t="str">
            <v>구조물터파기</v>
          </cell>
          <cell r="C538" t="str">
            <v>(육상토사:4m이상)</v>
          </cell>
          <cell r="D538">
            <v>4055</v>
          </cell>
          <cell r="E538" t="str">
            <v>㎥</v>
          </cell>
        </row>
        <row r="539">
          <cell r="A539" t="str">
            <v>-3</v>
          </cell>
          <cell r="B539" t="str">
            <v>구조물터파기</v>
          </cell>
          <cell r="C539" t="str">
            <v>(육상리핑암:0-4M)</v>
          </cell>
          <cell r="D539">
            <v>912</v>
          </cell>
          <cell r="E539" t="str">
            <v>㎥</v>
          </cell>
        </row>
        <row r="540">
          <cell r="A540" t="str">
            <v>-4</v>
          </cell>
          <cell r="B540" t="str">
            <v>구조물터파기</v>
          </cell>
          <cell r="C540" t="str">
            <v>(육상리핑암:4M이상)</v>
          </cell>
          <cell r="D540">
            <v>564</v>
          </cell>
          <cell r="E540" t="str">
            <v>㎥</v>
          </cell>
        </row>
        <row r="541">
          <cell r="A541" t="str">
            <v>-5</v>
          </cell>
          <cell r="B541" t="str">
            <v>구조물터파기</v>
          </cell>
          <cell r="C541" t="str">
            <v>(육상발파암:0-4M)</v>
          </cell>
          <cell r="D541">
            <v>829</v>
          </cell>
          <cell r="E541" t="str">
            <v>㎥</v>
          </cell>
        </row>
        <row r="542">
          <cell r="A542" t="str">
            <v>-6</v>
          </cell>
          <cell r="B542" t="str">
            <v>구조물터파기</v>
          </cell>
          <cell r="C542" t="str">
            <v>(육상발파암:4M이상)</v>
          </cell>
          <cell r="D542">
            <v>186</v>
          </cell>
          <cell r="E542" t="str">
            <v>㎥</v>
          </cell>
        </row>
        <row r="543">
          <cell r="A543" t="str">
            <v>-7</v>
          </cell>
          <cell r="B543" t="str">
            <v>구조물터파기</v>
          </cell>
          <cell r="C543" t="str">
            <v>(수중토사:0-4M)</v>
          </cell>
          <cell r="D543">
            <v>979</v>
          </cell>
          <cell r="E543" t="str">
            <v>㎥</v>
          </cell>
        </row>
        <row r="544">
          <cell r="A544" t="str">
            <v>-8</v>
          </cell>
          <cell r="B544" t="str">
            <v>구조물터파기</v>
          </cell>
          <cell r="C544" t="str">
            <v>(수중토사:4M이상)</v>
          </cell>
          <cell r="D544">
            <v>28</v>
          </cell>
          <cell r="E544" t="str">
            <v>㎥</v>
          </cell>
        </row>
        <row r="545">
          <cell r="A545" t="str">
            <v>-9</v>
          </cell>
          <cell r="B545" t="str">
            <v>구조물터파기</v>
          </cell>
          <cell r="C545" t="str">
            <v>(수중리핑암:0-4M)</v>
          </cell>
          <cell r="D545">
            <v>172</v>
          </cell>
          <cell r="E545" t="str">
            <v>㎥</v>
          </cell>
        </row>
        <row r="546">
          <cell r="A546" t="str">
            <v>-10</v>
          </cell>
          <cell r="B546" t="str">
            <v>구조물터파기</v>
          </cell>
          <cell r="C546" t="str">
            <v>(수중리핑암:4M이상)</v>
          </cell>
          <cell r="D546">
            <v>129</v>
          </cell>
          <cell r="E546" t="str">
            <v>㎥</v>
          </cell>
        </row>
        <row r="547">
          <cell r="A547" t="str">
            <v>-11</v>
          </cell>
          <cell r="B547" t="str">
            <v>되메우기및다짐</v>
          </cell>
          <cell r="C547" t="str">
            <v>(인력30%+기계70%)</v>
          </cell>
          <cell r="D547">
            <v>12918</v>
          </cell>
          <cell r="E547" t="str">
            <v>㎥</v>
          </cell>
        </row>
        <row r="548">
          <cell r="A548" t="str">
            <v>-12</v>
          </cell>
          <cell r="B548" t="str">
            <v>물푸기</v>
          </cell>
          <cell r="C548" t="str">
            <v>(교량등대형구조물)</v>
          </cell>
          <cell r="D548">
            <v>53</v>
          </cell>
          <cell r="E548" t="str">
            <v>HR</v>
          </cell>
        </row>
        <row r="549">
          <cell r="A549" t="str">
            <v>-13</v>
          </cell>
          <cell r="B549" t="str">
            <v>뒷채움및다짐</v>
          </cell>
          <cell r="D549">
            <v>421</v>
          </cell>
          <cell r="E549" t="str">
            <v>㎥</v>
          </cell>
        </row>
        <row r="550">
          <cell r="A550" t="str">
            <v>b</v>
          </cell>
          <cell r="B550" t="str">
            <v>강관파일공</v>
          </cell>
        </row>
        <row r="551">
          <cell r="A551" t="str">
            <v>-1</v>
          </cell>
          <cell r="B551" t="str">
            <v>강관파일자재비</v>
          </cell>
          <cell r="C551" t="str">
            <v>(Φ508.0M/M*12T)</v>
          </cell>
          <cell r="D551">
            <v>122</v>
          </cell>
          <cell r="E551" t="str">
            <v>M</v>
          </cell>
        </row>
        <row r="552">
          <cell r="A552" t="str">
            <v>-2</v>
          </cell>
          <cell r="B552" t="str">
            <v>항타비직항(송정D교)</v>
          </cell>
          <cell r="C552" t="str">
            <v>(Φ508.0*12T)</v>
          </cell>
          <cell r="D552">
            <v>112</v>
          </cell>
          <cell r="E552" t="str">
            <v>M</v>
          </cell>
        </row>
        <row r="553">
          <cell r="A553" t="str">
            <v>-3</v>
          </cell>
          <cell r="B553" t="str">
            <v>두부선단보강</v>
          </cell>
          <cell r="C553" t="str">
            <v>(Φ508.0M/M*12T)</v>
          </cell>
          <cell r="D553">
            <v>18</v>
          </cell>
          <cell r="E553" t="str">
            <v>개소</v>
          </cell>
        </row>
        <row r="554">
          <cell r="A554" t="str">
            <v>c</v>
          </cell>
          <cell r="B554" t="str">
            <v>콘크리트타설</v>
          </cell>
        </row>
        <row r="555">
          <cell r="A555" t="str">
            <v>-1</v>
          </cell>
          <cell r="B555" t="str">
            <v>무근콘크리트타설</v>
          </cell>
          <cell r="C555" t="str">
            <v>(진동기제외)</v>
          </cell>
          <cell r="D555">
            <v>785</v>
          </cell>
          <cell r="E555" t="str">
            <v>㎥</v>
          </cell>
        </row>
        <row r="556">
          <cell r="A556" t="str">
            <v>-2</v>
          </cell>
          <cell r="B556" t="str">
            <v>철근콘크리트타설</v>
          </cell>
          <cell r="C556" t="str">
            <v>펌프카타설(0-15M)</v>
          </cell>
          <cell r="D556">
            <v>3958</v>
          </cell>
          <cell r="E556" t="str">
            <v>㎥</v>
          </cell>
        </row>
        <row r="557">
          <cell r="A557" t="str">
            <v>-3</v>
          </cell>
          <cell r="B557" t="str">
            <v>철근콘크리트타설</v>
          </cell>
          <cell r="C557" t="str">
            <v>펌프카타설(15M이상)</v>
          </cell>
          <cell r="D557">
            <v>930</v>
          </cell>
          <cell r="E557" t="str">
            <v>㎥</v>
          </cell>
        </row>
        <row r="558">
          <cell r="A558" t="str">
            <v>d</v>
          </cell>
          <cell r="B558" t="str">
            <v>스페이셔설치</v>
          </cell>
        </row>
        <row r="559">
          <cell r="A559" t="str">
            <v>-1</v>
          </cell>
          <cell r="B559" t="str">
            <v>스페이셔설치</v>
          </cell>
          <cell r="C559" t="str">
            <v>벽체용</v>
          </cell>
          <cell r="D559">
            <v>3435</v>
          </cell>
          <cell r="E559" t="str">
            <v>㎡</v>
          </cell>
        </row>
        <row r="560">
          <cell r="A560" t="str">
            <v>-2</v>
          </cell>
          <cell r="B560" t="str">
            <v>스페이서설치</v>
          </cell>
          <cell r="C560" t="str">
            <v>슬라브용</v>
          </cell>
          <cell r="D560">
            <v>3556</v>
          </cell>
          <cell r="E560" t="str">
            <v>㎡</v>
          </cell>
        </row>
        <row r="561">
          <cell r="A561" t="str">
            <v>e</v>
          </cell>
          <cell r="B561" t="str">
            <v>철근가공조립</v>
          </cell>
        </row>
        <row r="562">
          <cell r="A562" t="str">
            <v>-1</v>
          </cell>
          <cell r="B562" t="str">
            <v>철근가공조립</v>
          </cell>
          <cell r="C562" t="str">
            <v>(보통)</v>
          </cell>
          <cell r="D562">
            <v>59.334000000000003</v>
          </cell>
          <cell r="E562" t="str">
            <v>TON</v>
          </cell>
        </row>
        <row r="563">
          <cell r="A563" t="str">
            <v>-2</v>
          </cell>
          <cell r="B563" t="str">
            <v>철근가공조립</v>
          </cell>
          <cell r="C563" t="str">
            <v>(복잡)</v>
          </cell>
          <cell r="D563">
            <v>330.52600000000001</v>
          </cell>
          <cell r="E563" t="str">
            <v>TON</v>
          </cell>
        </row>
        <row r="564">
          <cell r="A564" t="str">
            <v>-3</v>
          </cell>
          <cell r="B564" t="str">
            <v>철근가공조립</v>
          </cell>
          <cell r="C564" t="str">
            <v>(매우복잡)</v>
          </cell>
          <cell r="D564">
            <v>792.03399999999999</v>
          </cell>
          <cell r="E564" t="str">
            <v>TON</v>
          </cell>
        </row>
        <row r="565">
          <cell r="A565" t="str">
            <v>f</v>
          </cell>
          <cell r="B565" t="str">
            <v>합판거푸집</v>
          </cell>
        </row>
        <row r="566">
          <cell r="A566" t="str">
            <v>-1</v>
          </cell>
          <cell r="B566" t="str">
            <v>합판거푸집</v>
          </cell>
          <cell r="C566" t="str">
            <v>(3회)0-7M</v>
          </cell>
          <cell r="D566">
            <v>392</v>
          </cell>
          <cell r="E566" t="str">
            <v>㎡</v>
          </cell>
        </row>
        <row r="567">
          <cell r="A567" t="str">
            <v>-2</v>
          </cell>
          <cell r="B567" t="str">
            <v>합판거푸집</v>
          </cell>
          <cell r="C567" t="str">
            <v>(3회)7-10M</v>
          </cell>
          <cell r="D567">
            <v>77</v>
          </cell>
          <cell r="E567" t="str">
            <v>㎡</v>
          </cell>
        </row>
        <row r="568">
          <cell r="A568" t="str">
            <v>-3</v>
          </cell>
          <cell r="B568" t="str">
            <v>합판거푸집</v>
          </cell>
          <cell r="C568" t="str">
            <v>(3회)16-19M</v>
          </cell>
          <cell r="D568">
            <v>50</v>
          </cell>
          <cell r="E568" t="str">
            <v>㎡</v>
          </cell>
        </row>
        <row r="569">
          <cell r="A569" t="str">
            <v>-4</v>
          </cell>
          <cell r="B569" t="str">
            <v>합판거푸집</v>
          </cell>
          <cell r="C569" t="str">
            <v>(3회)25-28M</v>
          </cell>
          <cell r="D569">
            <v>50</v>
          </cell>
          <cell r="E569" t="str">
            <v>㎡</v>
          </cell>
        </row>
        <row r="570">
          <cell r="A570" t="str">
            <v>-5</v>
          </cell>
          <cell r="B570" t="str">
            <v>합판거푸집</v>
          </cell>
          <cell r="C570" t="str">
            <v>(3회)28-31M</v>
          </cell>
          <cell r="D570">
            <v>98</v>
          </cell>
          <cell r="E570" t="str">
            <v>㎡</v>
          </cell>
        </row>
        <row r="571">
          <cell r="A571" t="str">
            <v>-6</v>
          </cell>
          <cell r="B571" t="str">
            <v>합판거푸집</v>
          </cell>
          <cell r="C571" t="str">
            <v>(3회)31-34M</v>
          </cell>
          <cell r="D571">
            <v>49</v>
          </cell>
          <cell r="E571" t="str">
            <v>㎡</v>
          </cell>
        </row>
        <row r="572">
          <cell r="A572" t="str">
            <v>-7</v>
          </cell>
          <cell r="B572" t="str">
            <v>합판거푸집</v>
          </cell>
          <cell r="C572" t="str">
            <v>(3회)34-37M</v>
          </cell>
          <cell r="D572">
            <v>72</v>
          </cell>
          <cell r="E572" t="str">
            <v>M2</v>
          </cell>
        </row>
        <row r="573">
          <cell r="A573" t="str">
            <v>-8</v>
          </cell>
          <cell r="B573" t="str">
            <v>합판거푸집</v>
          </cell>
          <cell r="C573" t="str">
            <v>(3회)37-40M</v>
          </cell>
          <cell r="D573">
            <v>50</v>
          </cell>
          <cell r="E573" t="str">
            <v>M2</v>
          </cell>
        </row>
        <row r="574">
          <cell r="A574" t="str">
            <v>-9</v>
          </cell>
          <cell r="B574" t="str">
            <v>원형거푸집</v>
          </cell>
          <cell r="C574" t="str">
            <v>(3회 0-7M)</v>
          </cell>
          <cell r="D574">
            <v>461</v>
          </cell>
          <cell r="E574" t="str">
            <v>㎡</v>
          </cell>
        </row>
        <row r="575">
          <cell r="A575" t="str">
            <v>-10</v>
          </cell>
          <cell r="B575" t="str">
            <v>원형거푸집</v>
          </cell>
          <cell r="C575" t="str">
            <v>(3회 7-10M)</v>
          </cell>
          <cell r="D575">
            <v>197</v>
          </cell>
          <cell r="E575" t="str">
            <v>㎡</v>
          </cell>
        </row>
        <row r="576">
          <cell r="A576" t="str">
            <v>-11</v>
          </cell>
          <cell r="B576" t="str">
            <v>원형거푸집</v>
          </cell>
          <cell r="C576" t="str">
            <v>(3회 10-13M)</v>
          </cell>
          <cell r="D576">
            <v>179</v>
          </cell>
          <cell r="E576" t="str">
            <v>㎡</v>
          </cell>
        </row>
        <row r="577">
          <cell r="A577" t="str">
            <v>-12</v>
          </cell>
          <cell r="B577" t="str">
            <v>원형거푸집</v>
          </cell>
          <cell r="C577" t="str">
            <v>(3회 13-16M)</v>
          </cell>
          <cell r="D577">
            <v>176</v>
          </cell>
          <cell r="E577" t="str">
            <v>㎡</v>
          </cell>
        </row>
        <row r="578">
          <cell r="A578" t="str">
            <v>-13</v>
          </cell>
          <cell r="B578" t="str">
            <v>원형거푸집</v>
          </cell>
          <cell r="C578" t="str">
            <v>(3회 16-19M)</v>
          </cell>
          <cell r="D578">
            <v>180</v>
          </cell>
          <cell r="E578" t="str">
            <v>㎡</v>
          </cell>
        </row>
        <row r="579">
          <cell r="A579" t="str">
            <v>-14</v>
          </cell>
          <cell r="B579" t="str">
            <v>원형거푸집</v>
          </cell>
          <cell r="C579" t="str">
            <v>(3회 19-22M)</v>
          </cell>
          <cell r="D579">
            <v>169</v>
          </cell>
          <cell r="E579" t="str">
            <v>㎡</v>
          </cell>
        </row>
        <row r="580">
          <cell r="A580" t="str">
            <v>-15</v>
          </cell>
          <cell r="B580" t="str">
            <v>원형거푸집</v>
          </cell>
          <cell r="C580" t="str">
            <v>(3회 22-25M)</v>
          </cell>
          <cell r="D580">
            <v>154</v>
          </cell>
          <cell r="E580" t="str">
            <v>㎡</v>
          </cell>
        </row>
        <row r="581">
          <cell r="A581" t="str">
            <v>-16</v>
          </cell>
          <cell r="B581" t="str">
            <v>원형거푸집</v>
          </cell>
          <cell r="C581" t="str">
            <v>(3회 25-28M)</v>
          </cell>
          <cell r="D581">
            <v>107</v>
          </cell>
          <cell r="E581" t="str">
            <v>㎡</v>
          </cell>
        </row>
        <row r="582">
          <cell r="A582" t="str">
            <v>-17</v>
          </cell>
          <cell r="B582" t="str">
            <v>원형거푸집</v>
          </cell>
          <cell r="C582" t="str">
            <v>(3회 28-31M)</v>
          </cell>
          <cell r="D582">
            <v>101</v>
          </cell>
          <cell r="E582" t="str">
            <v>㎡</v>
          </cell>
        </row>
        <row r="583">
          <cell r="A583" t="str">
            <v>-18</v>
          </cell>
          <cell r="B583" t="str">
            <v>원형거푸집</v>
          </cell>
          <cell r="C583" t="str">
            <v>(3회)31-34M</v>
          </cell>
          <cell r="D583">
            <v>39</v>
          </cell>
          <cell r="E583" t="str">
            <v>M2</v>
          </cell>
        </row>
        <row r="584">
          <cell r="A584" t="str">
            <v>-19</v>
          </cell>
          <cell r="B584" t="str">
            <v>원형거푸집</v>
          </cell>
          <cell r="C584" t="str">
            <v>(3회)34-37M</v>
          </cell>
          <cell r="D584">
            <v>15</v>
          </cell>
          <cell r="E584" t="str">
            <v>M2</v>
          </cell>
        </row>
        <row r="585">
          <cell r="A585" t="str">
            <v>-20</v>
          </cell>
          <cell r="B585" t="str">
            <v>합판거푸집</v>
          </cell>
          <cell r="C585" t="str">
            <v>(3회)37-40M</v>
          </cell>
          <cell r="D585">
            <v>11</v>
          </cell>
          <cell r="E585" t="str">
            <v>M2</v>
          </cell>
        </row>
        <row r="586">
          <cell r="A586" t="str">
            <v>-21</v>
          </cell>
          <cell r="B586" t="str">
            <v>합판거푸집</v>
          </cell>
          <cell r="C586" t="str">
            <v>(소형6회)</v>
          </cell>
          <cell r="D586">
            <v>280</v>
          </cell>
          <cell r="E586" t="str">
            <v>㎡</v>
          </cell>
        </row>
        <row r="587">
          <cell r="A587" t="str">
            <v>-22</v>
          </cell>
          <cell r="B587" t="str">
            <v>합판거푸집</v>
          </cell>
          <cell r="C587" t="str">
            <v>(소형4회)</v>
          </cell>
          <cell r="D587">
            <v>796</v>
          </cell>
          <cell r="E587" t="str">
            <v>㎡</v>
          </cell>
        </row>
        <row r="588">
          <cell r="A588" t="str">
            <v>-23</v>
          </cell>
          <cell r="B588" t="str">
            <v>합판거푸집</v>
          </cell>
          <cell r="C588" t="str">
            <v>(소형3회)</v>
          </cell>
          <cell r="D588">
            <v>3226</v>
          </cell>
          <cell r="E588" t="str">
            <v>㎡</v>
          </cell>
        </row>
        <row r="589">
          <cell r="A589" t="str">
            <v>g</v>
          </cell>
          <cell r="B589" t="str">
            <v>비계</v>
          </cell>
          <cell r="C589" t="str">
            <v>(강관)0-30M</v>
          </cell>
          <cell r="D589">
            <v>5522</v>
          </cell>
          <cell r="E589" t="str">
            <v>㎡</v>
          </cell>
        </row>
        <row r="590">
          <cell r="A590" t="str">
            <v>h</v>
          </cell>
          <cell r="B590" t="str">
            <v>동바리공</v>
          </cell>
        </row>
        <row r="591">
          <cell r="A591" t="str">
            <v>-1</v>
          </cell>
          <cell r="B591" t="str">
            <v>강관동바리</v>
          </cell>
          <cell r="C591" t="str">
            <v>(교량용)</v>
          </cell>
          <cell r="D591">
            <v>2339</v>
          </cell>
          <cell r="E591" t="str">
            <v>공㎥</v>
          </cell>
        </row>
        <row r="592">
          <cell r="A592" t="str">
            <v>-2</v>
          </cell>
          <cell r="B592" t="str">
            <v>동바리공</v>
          </cell>
          <cell r="C592" t="str">
            <v>(목재4회)</v>
          </cell>
          <cell r="D592">
            <v>3029</v>
          </cell>
          <cell r="E592" t="str">
            <v>공㎥</v>
          </cell>
        </row>
        <row r="593">
          <cell r="A593" t="str">
            <v>i</v>
          </cell>
          <cell r="B593" t="str">
            <v>무수축콘크리트</v>
          </cell>
        </row>
        <row r="594">
          <cell r="A594" t="str">
            <v>-1</v>
          </cell>
          <cell r="B594" t="str">
            <v>무수축몰탈</v>
          </cell>
          <cell r="C594" t="str">
            <v>1:1</v>
          </cell>
          <cell r="D594">
            <v>1.0049999999999999</v>
          </cell>
          <cell r="E594" t="str">
            <v>㎥</v>
          </cell>
        </row>
        <row r="595">
          <cell r="A595" t="str">
            <v>-2</v>
          </cell>
          <cell r="B595" t="str">
            <v>무수축콘크리트</v>
          </cell>
          <cell r="D595">
            <v>5.7149999999999999</v>
          </cell>
          <cell r="E595" t="str">
            <v>㎥</v>
          </cell>
        </row>
        <row r="596">
          <cell r="A596" t="str">
            <v>j</v>
          </cell>
          <cell r="B596" t="str">
            <v>교좌장치공</v>
          </cell>
        </row>
        <row r="597">
          <cell r="A597" t="str">
            <v>-1</v>
          </cell>
          <cell r="B597" t="str">
            <v>POT BEARING</v>
          </cell>
          <cell r="C597" t="str">
            <v>일방향250TON</v>
          </cell>
          <cell r="D597">
            <v>4</v>
          </cell>
          <cell r="E597" t="str">
            <v>EA</v>
          </cell>
        </row>
        <row r="598">
          <cell r="A598" t="str">
            <v>-2</v>
          </cell>
          <cell r="B598" t="str">
            <v>POT BEARING</v>
          </cell>
          <cell r="C598" t="str">
            <v>양방향250TON</v>
          </cell>
          <cell r="D598">
            <v>4</v>
          </cell>
          <cell r="E598" t="str">
            <v>EA</v>
          </cell>
        </row>
        <row r="599">
          <cell r="A599" t="str">
            <v>-3</v>
          </cell>
          <cell r="B599" t="str">
            <v>POT BEARING</v>
          </cell>
          <cell r="C599" t="str">
            <v>고정단550TON</v>
          </cell>
          <cell r="D599">
            <v>2</v>
          </cell>
          <cell r="E599" t="str">
            <v>EA</v>
          </cell>
        </row>
        <row r="600">
          <cell r="A600" t="str">
            <v>-4</v>
          </cell>
          <cell r="B600" t="str">
            <v>POT BEARING</v>
          </cell>
          <cell r="C600" t="str">
            <v>일방향550TON</v>
          </cell>
          <cell r="D600">
            <v>6</v>
          </cell>
          <cell r="E600" t="str">
            <v>EA</v>
          </cell>
        </row>
        <row r="601">
          <cell r="A601" t="str">
            <v>-5</v>
          </cell>
          <cell r="B601" t="str">
            <v>POT BEARING</v>
          </cell>
          <cell r="C601" t="str">
            <v>양방향550TON</v>
          </cell>
          <cell r="D601">
            <v>4</v>
          </cell>
          <cell r="E601" t="str">
            <v>EA</v>
          </cell>
        </row>
        <row r="602">
          <cell r="A602" t="str">
            <v>k</v>
          </cell>
          <cell r="B602" t="str">
            <v>신축이음장치</v>
          </cell>
        </row>
        <row r="603">
          <cell r="A603" t="str">
            <v>-1</v>
          </cell>
          <cell r="B603" t="str">
            <v>신축이음장치</v>
          </cell>
          <cell r="C603" t="str">
            <v>(NO100)</v>
          </cell>
          <cell r="D603">
            <v>13</v>
          </cell>
          <cell r="E603" t="str">
            <v>M</v>
          </cell>
        </row>
        <row r="604">
          <cell r="A604" t="str">
            <v>-2</v>
          </cell>
          <cell r="B604" t="str">
            <v>신축이음장치</v>
          </cell>
          <cell r="C604" t="str">
            <v>(NO240)</v>
          </cell>
          <cell r="D604">
            <v>6</v>
          </cell>
          <cell r="E604" t="str">
            <v>M</v>
          </cell>
        </row>
        <row r="605">
          <cell r="A605" t="str">
            <v>l</v>
          </cell>
          <cell r="B605" t="str">
            <v>표면처리공</v>
          </cell>
        </row>
        <row r="606">
          <cell r="A606" t="str">
            <v>-1</v>
          </cell>
          <cell r="B606" t="str">
            <v>면고르기</v>
          </cell>
          <cell r="C606" t="str">
            <v>DECK FINISHER</v>
          </cell>
          <cell r="D606">
            <v>2394</v>
          </cell>
          <cell r="E606" t="str">
            <v>㎡</v>
          </cell>
        </row>
        <row r="607">
          <cell r="A607" t="str">
            <v>-2</v>
          </cell>
          <cell r="B607" t="str">
            <v>슬라브양생</v>
          </cell>
          <cell r="C607" t="str">
            <v>(도막양생)</v>
          </cell>
          <cell r="D607">
            <v>2394</v>
          </cell>
          <cell r="E607" t="str">
            <v>㎡</v>
          </cell>
        </row>
        <row r="608">
          <cell r="A608" t="str">
            <v>-3</v>
          </cell>
          <cell r="B608" t="str">
            <v>교면방수</v>
          </cell>
          <cell r="C608" t="str">
            <v>(도막방수)</v>
          </cell>
          <cell r="D608">
            <v>2394</v>
          </cell>
          <cell r="E608" t="str">
            <v>㎡</v>
          </cell>
        </row>
        <row r="609">
          <cell r="A609" t="str">
            <v>m</v>
          </cell>
          <cell r="B609" t="str">
            <v>교량명판공</v>
          </cell>
        </row>
        <row r="610">
          <cell r="A610" t="str">
            <v>-1</v>
          </cell>
          <cell r="B610" t="str">
            <v>교명주</v>
          </cell>
          <cell r="C610" t="str">
            <v>(1000*500*350)</v>
          </cell>
          <cell r="D610">
            <v>4</v>
          </cell>
          <cell r="E610" t="str">
            <v>EA</v>
          </cell>
        </row>
        <row r="611">
          <cell r="A611" t="str">
            <v>-2</v>
          </cell>
          <cell r="B611" t="str">
            <v>교명판</v>
          </cell>
          <cell r="C611" t="str">
            <v>(200X450X10)</v>
          </cell>
          <cell r="D611">
            <v>2</v>
          </cell>
          <cell r="E611" t="str">
            <v>EA</v>
          </cell>
        </row>
        <row r="612">
          <cell r="A612" t="str">
            <v>-3</v>
          </cell>
          <cell r="B612" t="str">
            <v>설명판</v>
          </cell>
          <cell r="C612" t="str">
            <v>(500X300X10)</v>
          </cell>
          <cell r="D612">
            <v>2</v>
          </cell>
          <cell r="E612" t="str">
            <v>EA</v>
          </cell>
        </row>
        <row r="613">
          <cell r="A613" t="str">
            <v>-4</v>
          </cell>
          <cell r="B613" t="str">
            <v>TBM 설치</v>
          </cell>
          <cell r="D613">
            <v>2</v>
          </cell>
          <cell r="E613" t="str">
            <v>EA</v>
          </cell>
        </row>
        <row r="614">
          <cell r="A614" t="str">
            <v>n</v>
          </cell>
          <cell r="B614" t="str">
            <v>다월바설치</v>
          </cell>
          <cell r="D614">
            <v>30</v>
          </cell>
          <cell r="E614" t="str">
            <v>EA</v>
          </cell>
        </row>
        <row r="615">
          <cell r="A615" t="str">
            <v>o</v>
          </cell>
          <cell r="B615" t="str">
            <v>스치로폴</v>
          </cell>
          <cell r="C615" t="str">
            <v>(신축이음T=20M/M)</v>
          </cell>
          <cell r="D615">
            <v>4</v>
          </cell>
          <cell r="E615" t="str">
            <v>㎡</v>
          </cell>
        </row>
        <row r="616">
          <cell r="A616" t="str">
            <v>p</v>
          </cell>
          <cell r="B616" t="str">
            <v>교량용집수구</v>
          </cell>
        </row>
        <row r="617">
          <cell r="A617" t="str">
            <v>-1</v>
          </cell>
          <cell r="B617" t="str">
            <v>집수구</v>
          </cell>
          <cell r="C617" t="str">
            <v>(주철)</v>
          </cell>
          <cell r="D617">
            <v>19</v>
          </cell>
          <cell r="E617" t="str">
            <v>EA</v>
          </cell>
        </row>
        <row r="618">
          <cell r="A618" t="str">
            <v>-2</v>
          </cell>
          <cell r="B618" t="str">
            <v>연결배수구</v>
          </cell>
          <cell r="C618" t="str">
            <v>(스텐레스)</v>
          </cell>
          <cell r="D618">
            <v>7</v>
          </cell>
          <cell r="E618" t="str">
            <v>EA</v>
          </cell>
        </row>
        <row r="619">
          <cell r="A619" t="str">
            <v>-3</v>
          </cell>
          <cell r="B619" t="str">
            <v>직관</v>
          </cell>
          <cell r="C619" t="str">
            <v>(Φ150)</v>
          </cell>
          <cell r="D619">
            <v>141</v>
          </cell>
          <cell r="E619" t="str">
            <v>M</v>
          </cell>
        </row>
        <row r="620">
          <cell r="A620" t="str">
            <v>-4</v>
          </cell>
          <cell r="B620" t="str">
            <v>육교용곡관</v>
          </cell>
          <cell r="D620">
            <v>16</v>
          </cell>
          <cell r="E620" t="str">
            <v>EA</v>
          </cell>
        </row>
        <row r="621">
          <cell r="A621" t="str">
            <v>-5</v>
          </cell>
          <cell r="B621" t="str">
            <v>연결부</v>
          </cell>
          <cell r="C621" t="str">
            <v>(스텐레스)</v>
          </cell>
          <cell r="D621">
            <v>141</v>
          </cell>
          <cell r="E621" t="str">
            <v>EA</v>
          </cell>
        </row>
        <row r="622">
          <cell r="A622" t="str">
            <v>-6</v>
          </cell>
          <cell r="B622" t="str">
            <v>하천용배수구</v>
          </cell>
          <cell r="C622" t="str">
            <v>(아연도강관D=150MM)</v>
          </cell>
          <cell r="D622">
            <v>37</v>
          </cell>
          <cell r="E622" t="str">
            <v>M</v>
          </cell>
        </row>
        <row r="623">
          <cell r="A623" t="str">
            <v>q</v>
          </cell>
          <cell r="B623" t="str">
            <v>전선관</v>
          </cell>
          <cell r="C623" t="str">
            <v>P.V.C PIPE</v>
          </cell>
          <cell r="D623">
            <v>736</v>
          </cell>
          <cell r="E623" t="str">
            <v>M</v>
          </cell>
        </row>
        <row r="624">
          <cell r="A624" t="str">
            <v>r</v>
          </cell>
          <cell r="B624" t="str">
            <v>환풍기받침대설치</v>
          </cell>
          <cell r="D624">
            <v>16</v>
          </cell>
          <cell r="E624" t="str">
            <v>EA</v>
          </cell>
        </row>
        <row r="625">
          <cell r="A625" t="str">
            <v>s</v>
          </cell>
          <cell r="B625" t="str">
            <v>강교가설</v>
          </cell>
        </row>
        <row r="626">
          <cell r="A626" t="str">
            <v>-1</v>
          </cell>
          <cell r="B626" t="str">
            <v>강교제작</v>
          </cell>
          <cell r="C626" t="str">
            <v>(송정IC RAMP-D교)</v>
          </cell>
          <cell r="D626">
            <v>1190.816</v>
          </cell>
          <cell r="E626" t="str">
            <v>TON</v>
          </cell>
        </row>
        <row r="627">
          <cell r="A627" t="str">
            <v>-2</v>
          </cell>
          <cell r="B627" t="str">
            <v>강교운반및가설</v>
          </cell>
          <cell r="C627" t="str">
            <v>(송정IC RAMP-D교)</v>
          </cell>
          <cell r="D627">
            <v>1190.816</v>
          </cell>
          <cell r="E627" t="str">
            <v>TON</v>
          </cell>
        </row>
        <row r="628">
          <cell r="A628" t="str">
            <v>-3</v>
          </cell>
          <cell r="B628" t="str">
            <v>내부도장</v>
          </cell>
          <cell r="C628" t="str">
            <v>(공장)</v>
          </cell>
          <cell r="D628">
            <v>13076</v>
          </cell>
          <cell r="E628" t="str">
            <v>㎡</v>
          </cell>
        </row>
        <row r="629">
          <cell r="A629" t="str">
            <v>-4</v>
          </cell>
          <cell r="B629" t="str">
            <v>연결판도장</v>
          </cell>
          <cell r="C629" t="str">
            <v>(공장)</v>
          </cell>
          <cell r="D629">
            <v>1206</v>
          </cell>
          <cell r="E629" t="str">
            <v>㎡</v>
          </cell>
        </row>
        <row r="630">
          <cell r="A630" t="str">
            <v>-5</v>
          </cell>
          <cell r="B630" t="str">
            <v>내부볼트및연결판도장</v>
          </cell>
          <cell r="C630" t="str">
            <v>(현장)</v>
          </cell>
          <cell r="D630">
            <v>311</v>
          </cell>
          <cell r="E630" t="str">
            <v>㎡</v>
          </cell>
        </row>
        <row r="631">
          <cell r="A631" t="str">
            <v>-6</v>
          </cell>
          <cell r="B631" t="str">
            <v>외부도장</v>
          </cell>
          <cell r="C631" t="str">
            <v>(공장)</v>
          </cell>
          <cell r="D631">
            <v>8257</v>
          </cell>
          <cell r="E631" t="str">
            <v>㎡</v>
          </cell>
        </row>
        <row r="632">
          <cell r="A632" t="str">
            <v>-7</v>
          </cell>
          <cell r="B632" t="str">
            <v>외부포장면도장</v>
          </cell>
          <cell r="C632" t="str">
            <v>(공장)</v>
          </cell>
          <cell r="D632">
            <v>1627</v>
          </cell>
          <cell r="E632" t="str">
            <v>㎡</v>
          </cell>
        </row>
        <row r="633">
          <cell r="A633" t="str">
            <v>-8</v>
          </cell>
          <cell r="B633" t="str">
            <v>외부볼트및연결판도장</v>
          </cell>
          <cell r="C633" t="str">
            <v>(현장)</v>
          </cell>
          <cell r="D633">
            <v>895</v>
          </cell>
          <cell r="E633" t="str">
            <v>㎡</v>
          </cell>
        </row>
        <row r="634">
          <cell r="A634" t="str">
            <v>-9</v>
          </cell>
          <cell r="B634" t="str">
            <v>외부도장</v>
          </cell>
          <cell r="C634" t="str">
            <v>(현장)</v>
          </cell>
          <cell r="D634">
            <v>1238</v>
          </cell>
          <cell r="E634" t="str">
            <v>㎡</v>
          </cell>
        </row>
        <row r="635">
          <cell r="A635" t="str">
            <v>t</v>
          </cell>
          <cell r="B635" t="str">
            <v>기타공</v>
          </cell>
        </row>
        <row r="636">
          <cell r="A636" t="str">
            <v>-1</v>
          </cell>
          <cell r="B636" t="str">
            <v>낙교방지책</v>
          </cell>
          <cell r="C636" t="str">
            <v>(1SHOE,TYPE-1)</v>
          </cell>
          <cell r="D636">
            <v>8</v>
          </cell>
          <cell r="E636" t="str">
            <v>EA</v>
          </cell>
        </row>
        <row r="637">
          <cell r="A637" t="str">
            <v>-2</v>
          </cell>
          <cell r="B637" t="str">
            <v>낙교방지책</v>
          </cell>
          <cell r="C637" t="str">
            <v>(1SHOE,TYPE-2)</v>
          </cell>
          <cell r="D637">
            <v>8</v>
          </cell>
          <cell r="E637" t="str">
            <v>EA</v>
          </cell>
        </row>
        <row r="638">
          <cell r="A638" t="str">
            <v>-3</v>
          </cell>
          <cell r="B638" t="str">
            <v>낙교방지책</v>
          </cell>
          <cell r="C638" t="str">
            <v>(1SHOE, TYPE-3)</v>
          </cell>
          <cell r="D638">
            <v>4</v>
          </cell>
          <cell r="E638" t="str">
            <v>EA</v>
          </cell>
        </row>
        <row r="639">
          <cell r="A639" t="str">
            <v>-4</v>
          </cell>
          <cell r="B639" t="str">
            <v>안전점검통로</v>
          </cell>
          <cell r="C639" t="str">
            <v>교축방향(TYPE-1)</v>
          </cell>
          <cell r="D639">
            <v>37</v>
          </cell>
          <cell r="E639" t="str">
            <v>개소</v>
          </cell>
        </row>
        <row r="640">
          <cell r="A640" t="str">
            <v>-5</v>
          </cell>
          <cell r="B640" t="str">
            <v>안전점검통로</v>
          </cell>
          <cell r="C640" t="str">
            <v>교축방향(TYPE-2)</v>
          </cell>
          <cell r="D640">
            <v>41</v>
          </cell>
          <cell r="E640" t="str">
            <v>개소</v>
          </cell>
        </row>
        <row r="641">
          <cell r="A641" t="str">
            <v>-6</v>
          </cell>
          <cell r="B641" t="str">
            <v>안전점검통로(송정D)</v>
          </cell>
          <cell r="C641" t="str">
            <v>(교축직각방향TYPE-1)</v>
          </cell>
          <cell r="D641">
            <v>6</v>
          </cell>
          <cell r="E641" t="str">
            <v>개소</v>
          </cell>
        </row>
        <row r="642">
          <cell r="A642" t="str">
            <v>-7</v>
          </cell>
          <cell r="B642" t="str">
            <v>안전점검통로(송정D)</v>
          </cell>
          <cell r="C642" t="str">
            <v>교축직각방향(TYPE-2)</v>
          </cell>
          <cell r="D642">
            <v>1</v>
          </cell>
          <cell r="E642" t="str">
            <v>개소</v>
          </cell>
        </row>
        <row r="643">
          <cell r="A643" t="str">
            <v>-8</v>
          </cell>
          <cell r="B643" t="str">
            <v>내부출입구설치</v>
          </cell>
          <cell r="C643" t="str">
            <v>LOWER FLANGE</v>
          </cell>
          <cell r="D643">
            <v>8</v>
          </cell>
          <cell r="E643" t="str">
            <v>EA</v>
          </cell>
        </row>
        <row r="644">
          <cell r="A644" t="str">
            <v>-9</v>
          </cell>
          <cell r="B644" t="str">
            <v>내부출입구설치</v>
          </cell>
          <cell r="C644" t="str">
            <v>DIAPHRAGM</v>
          </cell>
          <cell r="D644">
            <v>8</v>
          </cell>
          <cell r="E644" t="str">
            <v>EA</v>
          </cell>
        </row>
        <row r="645">
          <cell r="A645" t="str">
            <v>-10</v>
          </cell>
          <cell r="B645" t="str">
            <v>내부출입구설치</v>
          </cell>
          <cell r="C645" t="str">
            <v>WEB</v>
          </cell>
          <cell r="D645">
            <v>12</v>
          </cell>
          <cell r="E645" t="str">
            <v>EA</v>
          </cell>
        </row>
        <row r="646">
          <cell r="A646" t="str">
            <v>u</v>
          </cell>
          <cell r="B646" t="str">
            <v>가 도</v>
          </cell>
        </row>
        <row r="647">
          <cell r="A647" t="str">
            <v>-1</v>
          </cell>
          <cell r="B647" t="str">
            <v>가도공흙쌓기</v>
          </cell>
          <cell r="D647">
            <v>1141</v>
          </cell>
          <cell r="E647" t="str">
            <v>M3</v>
          </cell>
        </row>
        <row r="648">
          <cell r="A648" t="str">
            <v>-2</v>
          </cell>
          <cell r="B648" t="str">
            <v>가마니쌓기및헐기</v>
          </cell>
          <cell r="D648">
            <v>368</v>
          </cell>
          <cell r="E648" t="str">
            <v>M2</v>
          </cell>
        </row>
        <row r="649">
          <cell r="A649" t="str">
            <v>v</v>
          </cell>
          <cell r="B649" t="str">
            <v>가시설</v>
          </cell>
          <cell r="C649" t="str">
            <v>(교각부)</v>
          </cell>
        </row>
        <row r="650">
          <cell r="A650" t="str">
            <v>-1</v>
          </cell>
          <cell r="B650" t="str">
            <v>강널말뚝자재비</v>
          </cell>
          <cell r="C650" t="str">
            <v>400*150*13</v>
          </cell>
          <cell r="D650">
            <v>223</v>
          </cell>
          <cell r="E650" t="str">
            <v>TON</v>
          </cell>
        </row>
        <row r="651">
          <cell r="A651" t="str">
            <v>-2</v>
          </cell>
          <cell r="B651" t="str">
            <v>강널말뚝 항타(송정IC</v>
          </cell>
          <cell r="C651" t="str">
            <v>RAMP-D교,가시설용)</v>
          </cell>
          <cell r="D651">
            <v>2142</v>
          </cell>
          <cell r="E651" t="str">
            <v>M</v>
          </cell>
        </row>
        <row r="652">
          <cell r="A652" t="str">
            <v>-3</v>
          </cell>
          <cell r="B652" t="str">
            <v>강널말뚝 뽑기(송정IC</v>
          </cell>
          <cell r="C652" t="str">
            <v>RAMP-D교)가시설용</v>
          </cell>
          <cell r="D652">
            <v>2142</v>
          </cell>
          <cell r="E652" t="str">
            <v>M</v>
          </cell>
        </row>
        <row r="653">
          <cell r="A653" t="str">
            <v>-4</v>
          </cell>
          <cell r="B653" t="str">
            <v>띠장설치및철거(송정)</v>
          </cell>
          <cell r="C653" t="str">
            <v>RAMP-D교</v>
          </cell>
          <cell r="D653">
            <v>332</v>
          </cell>
          <cell r="E653" t="str">
            <v>M</v>
          </cell>
        </row>
        <row r="654">
          <cell r="A654" t="str">
            <v>-5</v>
          </cell>
          <cell r="B654" t="str">
            <v>L형강설치및철거</v>
          </cell>
          <cell r="C654" t="str">
            <v>100*100*10</v>
          </cell>
          <cell r="D654">
            <v>92</v>
          </cell>
          <cell r="E654" t="str">
            <v>M</v>
          </cell>
        </row>
        <row r="655">
          <cell r="A655" t="str">
            <v>-6</v>
          </cell>
          <cell r="B655" t="str">
            <v>보걸이 설치</v>
          </cell>
          <cell r="D655">
            <v>166</v>
          </cell>
          <cell r="E655" t="str">
            <v>EA</v>
          </cell>
        </row>
        <row r="656">
          <cell r="A656" t="str">
            <v>-7</v>
          </cell>
          <cell r="B656" t="str">
            <v>강판설치</v>
          </cell>
          <cell r="D656">
            <v>20.634</v>
          </cell>
          <cell r="E656" t="str">
            <v>TON</v>
          </cell>
        </row>
        <row r="657">
          <cell r="A657" t="str">
            <v>w</v>
          </cell>
          <cell r="B657" t="str">
            <v>가교가설(송정R-D)</v>
          </cell>
          <cell r="C657" t="str">
            <v>(L=70.0M,8.0M)</v>
          </cell>
          <cell r="D657">
            <v>1</v>
          </cell>
          <cell r="E657" t="str">
            <v>L.S</v>
          </cell>
        </row>
        <row r="658">
          <cell r="A658" t="str">
            <v>x</v>
          </cell>
          <cell r="B658" t="str">
            <v>검사시험</v>
          </cell>
        </row>
        <row r="659">
          <cell r="A659" t="str">
            <v>-1</v>
          </cell>
          <cell r="B659" t="str">
            <v>방사선투과검사</v>
          </cell>
          <cell r="C659" t="str">
            <v>R.T</v>
          </cell>
          <cell r="D659">
            <v>48</v>
          </cell>
          <cell r="E659" t="str">
            <v>SHEET</v>
          </cell>
        </row>
        <row r="660">
          <cell r="A660" t="str">
            <v>-2</v>
          </cell>
          <cell r="B660" t="str">
            <v>초음파탐상검사</v>
          </cell>
          <cell r="C660" t="str">
            <v>U.T</v>
          </cell>
          <cell r="D660">
            <v>30</v>
          </cell>
          <cell r="E660" t="str">
            <v>M</v>
          </cell>
        </row>
        <row r="661">
          <cell r="A661" t="str">
            <v>y</v>
          </cell>
          <cell r="B661" t="str">
            <v>교대보호블럭</v>
          </cell>
          <cell r="C661" t="str">
            <v>400x400x100</v>
          </cell>
          <cell r="D661">
            <v>32</v>
          </cell>
          <cell r="E661" t="str">
            <v>M2</v>
          </cell>
        </row>
        <row r="662">
          <cell r="A662" t="str">
            <v>z</v>
          </cell>
          <cell r="B662" t="str">
            <v>자재비</v>
          </cell>
        </row>
        <row r="663">
          <cell r="A663" t="str">
            <v>-1</v>
          </cell>
          <cell r="B663" t="str">
            <v>레미콘</v>
          </cell>
          <cell r="C663" t="str">
            <v>25-240-12</v>
          </cell>
          <cell r="D663">
            <v>886</v>
          </cell>
          <cell r="E663" t="str">
            <v>㎥</v>
          </cell>
        </row>
        <row r="664">
          <cell r="A664" t="str">
            <v>-2</v>
          </cell>
          <cell r="B664" t="str">
            <v>레미콘</v>
          </cell>
          <cell r="C664" t="str">
            <v>25-210-12</v>
          </cell>
          <cell r="D664">
            <v>4051</v>
          </cell>
          <cell r="E664" t="str">
            <v>㎥</v>
          </cell>
        </row>
        <row r="665">
          <cell r="A665" t="str">
            <v>-3</v>
          </cell>
          <cell r="B665" t="str">
            <v>레미콘</v>
          </cell>
          <cell r="C665" t="str">
            <v>40-180-8</v>
          </cell>
          <cell r="D665">
            <v>640</v>
          </cell>
          <cell r="E665" t="str">
            <v>㎥</v>
          </cell>
        </row>
        <row r="666">
          <cell r="A666" t="str">
            <v>-4</v>
          </cell>
          <cell r="B666" t="str">
            <v>레미콘</v>
          </cell>
          <cell r="C666" t="str">
            <v>40-160-8</v>
          </cell>
          <cell r="D666">
            <v>185</v>
          </cell>
          <cell r="E666" t="str">
            <v>㎥</v>
          </cell>
        </row>
        <row r="667">
          <cell r="A667" t="str">
            <v>-5</v>
          </cell>
          <cell r="B667" t="str">
            <v>시멘트</v>
          </cell>
          <cell r="C667" t="str">
            <v>40㎏/대</v>
          </cell>
          <cell r="D667">
            <v>161</v>
          </cell>
          <cell r="E667" t="str">
            <v>대</v>
          </cell>
        </row>
        <row r="668">
          <cell r="A668" t="str">
            <v>-6</v>
          </cell>
          <cell r="B668" t="str">
            <v>철근</v>
          </cell>
          <cell r="C668" t="str">
            <v>SD40 H16M/M 이상</v>
          </cell>
          <cell r="D668">
            <v>301.46199999999999</v>
          </cell>
          <cell r="E668" t="str">
            <v>TON</v>
          </cell>
        </row>
        <row r="669">
          <cell r="A669" t="str">
            <v>-7</v>
          </cell>
          <cell r="B669" t="str">
            <v>철근</v>
          </cell>
          <cell r="C669" t="str">
            <v>SD40 H13M/M</v>
          </cell>
          <cell r="D669">
            <v>4.7320000000000002</v>
          </cell>
          <cell r="E669" t="str">
            <v>TON</v>
          </cell>
        </row>
        <row r="670">
          <cell r="A670" t="str">
            <v>-8</v>
          </cell>
          <cell r="B670" t="str">
            <v>철근</v>
          </cell>
          <cell r="C670" t="str">
            <v>SD30 D16M/M 이상</v>
          </cell>
          <cell r="D670">
            <v>893.61300000000006</v>
          </cell>
          <cell r="E670" t="str">
            <v>TON</v>
          </cell>
        </row>
        <row r="671">
          <cell r="A671" t="str">
            <v>-9</v>
          </cell>
          <cell r="B671" t="str">
            <v>철근</v>
          </cell>
          <cell r="C671" t="str">
            <v>SD30 D13M/M</v>
          </cell>
          <cell r="D671">
            <v>19.251000000000001</v>
          </cell>
          <cell r="E671" t="str">
            <v>TON</v>
          </cell>
        </row>
        <row r="672">
          <cell r="A672" t="str">
            <v>3.05</v>
          </cell>
          <cell r="B672" t="str">
            <v>송정RAMP-E교(S.T BOX</v>
          </cell>
          <cell r="C672" t="str">
            <v>)L=360.0, B=7.5</v>
          </cell>
        </row>
        <row r="673">
          <cell r="A673" t="str">
            <v>a</v>
          </cell>
          <cell r="B673" t="str">
            <v>토  공</v>
          </cell>
        </row>
        <row r="674">
          <cell r="A674" t="str">
            <v>-1</v>
          </cell>
          <cell r="B674" t="str">
            <v>구조물터파기</v>
          </cell>
          <cell r="C674" t="str">
            <v>(육상토사:0-4M)</v>
          </cell>
          <cell r="D674">
            <v>12664</v>
          </cell>
          <cell r="E674" t="str">
            <v>㎥</v>
          </cell>
        </row>
        <row r="675">
          <cell r="A675" t="str">
            <v>-2</v>
          </cell>
          <cell r="B675" t="str">
            <v>구조물터파기</v>
          </cell>
          <cell r="C675" t="str">
            <v>(육상토사:4m이상)</v>
          </cell>
          <cell r="D675">
            <v>6426</v>
          </cell>
          <cell r="E675" t="str">
            <v>㎥</v>
          </cell>
        </row>
        <row r="676">
          <cell r="A676" t="str">
            <v>-3</v>
          </cell>
          <cell r="B676" t="str">
            <v>구조물터파기</v>
          </cell>
          <cell r="C676" t="str">
            <v>(육상리핑암:0-4M)</v>
          </cell>
          <cell r="D676">
            <v>358</v>
          </cell>
          <cell r="E676" t="str">
            <v>㎥</v>
          </cell>
        </row>
        <row r="677">
          <cell r="A677" t="str">
            <v>-4</v>
          </cell>
          <cell r="B677" t="str">
            <v>구조물터파기</v>
          </cell>
          <cell r="C677" t="str">
            <v>(육상리핑암:4M이상)</v>
          </cell>
          <cell r="D677">
            <v>683</v>
          </cell>
          <cell r="E677" t="str">
            <v>㎥</v>
          </cell>
        </row>
        <row r="678">
          <cell r="A678" t="str">
            <v>-5</v>
          </cell>
          <cell r="B678" t="str">
            <v>구조물터파기</v>
          </cell>
          <cell r="C678" t="str">
            <v>(육상발파암;4M이상)</v>
          </cell>
          <cell r="D678">
            <v>307</v>
          </cell>
          <cell r="E678" t="str">
            <v>㎥</v>
          </cell>
        </row>
        <row r="679">
          <cell r="A679" t="str">
            <v>-6</v>
          </cell>
          <cell r="B679" t="str">
            <v>구조물터파기</v>
          </cell>
          <cell r="C679" t="str">
            <v>(수중토사:0-4M)</v>
          </cell>
          <cell r="D679">
            <v>1152</v>
          </cell>
          <cell r="E679" t="str">
            <v>㎥</v>
          </cell>
        </row>
        <row r="680">
          <cell r="A680" t="str">
            <v>-7</v>
          </cell>
          <cell r="B680" t="str">
            <v>구조물터파기</v>
          </cell>
          <cell r="C680" t="str">
            <v>(수중토사:4M이상)</v>
          </cell>
          <cell r="D680">
            <v>230</v>
          </cell>
          <cell r="E680" t="str">
            <v>㎥</v>
          </cell>
        </row>
        <row r="681">
          <cell r="A681" t="str">
            <v>-8</v>
          </cell>
          <cell r="B681" t="str">
            <v>구조물터파기</v>
          </cell>
          <cell r="C681" t="str">
            <v>(수중리핑암:4M이상)</v>
          </cell>
          <cell r="D681">
            <v>244</v>
          </cell>
          <cell r="E681" t="str">
            <v>㎥</v>
          </cell>
        </row>
        <row r="682">
          <cell r="A682" t="str">
            <v>-9</v>
          </cell>
          <cell r="B682" t="str">
            <v>되메우기및다짐</v>
          </cell>
          <cell r="C682" t="str">
            <v>(인력30%+기계70%)</v>
          </cell>
          <cell r="D682">
            <v>18726</v>
          </cell>
          <cell r="E682" t="str">
            <v>㎥</v>
          </cell>
        </row>
        <row r="683">
          <cell r="A683" t="str">
            <v>-10</v>
          </cell>
          <cell r="B683" t="str">
            <v>물푸기</v>
          </cell>
          <cell r="C683" t="str">
            <v>(교량등대형구조물)</v>
          </cell>
          <cell r="D683">
            <v>59</v>
          </cell>
          <cell r="E683" t="str">
            <v>HR</v>
          </cell>
        </row>
        <row r="684">
          <cell r="A684" t="str">
            <v>-11</v>
          </cell>
          <cell r="B684" t="str">
            <v>뒷채움및다짐</v>
          </cell>
          <cell r="D684">
            <v>517</v>
          </cell>
          <cell r="E684" t="str">
            <v>㎥</v>
          </cell>
        </row>
        <row r="685">
          <cell r="A685" t="str">
            <v>-12</v>
          </cell>
          <cell r="B685" t="str">
            <v>면정리및청소</v>
          </cell>
          <cell r="C685" t="str">
            <v>육상</v>
          </cell>
          <cell r="D685">
            <v>250</v>
          </cell>
          <cell r="E685" t="str">
            <v>M2</v>
          </cell>
        </row>
        <row r="686">
          <cell r="A686" t="str">
            <v>b</v>
          </cell>
          <cell r="B686" t="str">
            <v>강관파일공</v>
          </cell>
        </row>
        <row r="687">
          <cell r="A687" t="str">
            <v>-1</v>
          </cell>
          <cell r="B687" t="str">
            <v>강관파일자재비</v>
          </cell>
          <cell r="C687" t="str">
            <v>(Φ508.0M/M*12T)</v>
          </cell>
          <cell r="D687">
            <v>189</v>
          </cell>
          <cell r="E687" t="str">
            <v>M</v>
          </cell>
        </row>
        <row r="688">
          <cell r="A688" t="str">
            <v>-2</v>
          </cell>
          <cell r="B688" t="str">
            <v>항타비직항(송정E교)</v>
          </cell>
          <cell r="C688" t="str">
            <v>(Φ508.0*12T)</v>
          </cell>
          <cell r="D688">
            <v>175</v>
          </cell>
          <cell r="E688" t="str">
            <v>M</v>
          </cell>
        </row>
        <row r="689">
          <cell r="A689" t="str">
            <v>-3</v>
          </cell>
          <cell r="B689" t="str">
            <v>두부선단보강</v>
          </cell>
          <cell r="C689" t="str">
            <v>(Φ508.0M/M*12T)</v>
          </cell>
          <cell r="D689">
            <v>20</v>
          </cell>
          <cell r="E689" t="str">
            <v>개소</v>
          </cell>
        </row>
        <row r="690">
          <cell r="A690" t="str">
            <v>c</v>
          </cell>
          <cell r="B690" t="str">
            <v>콘크리트타설</v>
          </cell>
        </row>
        <row r="691">
          <cell r="A691" t="str">
            <v>-1</v>
          </cell>
          <cell r="B691" t="str">
            <v>무근콘크리트타설</v>
          </cell>
          <cell r="C691" t="str">
            <v>(진동기제외)</v>
          </cell>
          <cell r="D691">
            <v>1091</v>
          </cell>
          <cell r="E691" t="str">
            <v>㎥</v>
          </cell>
        </row>
        <row r="692">
          <cell r="A692" t="str">
            <v>-2</v>
          </cell>
          <cell r="B692" t="str">
            <v>철근콘크리트타설</v>
          </cell>
          <cell r="C692" t="str">
            <v>펌프카타설(0-15M)</v>
          </cell>
          <cell r="D692">
            <v>4034</v>
          </cell>
          <cell r="E692" t="str">
            <v>㎥</v>
          </cell>
        </row>
        <row r="693">
          <cell r="A693" t="str">
            <v>-3</v>
          </cell>
          <cell r="B693" t="str">
            <v>철근콘크리트타설</v>
          </cell>
          <cell r="C693" t="str">
            <v>펌프카타설(15M이상)</v>
          </cell>
          <cell r="D693">
            <v>709</v>
          </cell>
          <cell r="E693" t="str">
            <v>㎥</v>
          </cell>
        </row>
        <row r="694">
          <cell r="A694" t="str">
            <v>d</v>
          </cell>
          <cell r="B694" t="str">
            <v>스페이셔설치</v>
          </cell>
        </row>
        <row r="695">
          <cell r="A695" t="str">
            <v>-1</v>
          </cell>
          <cell r="B695" t="str">
            <v>스페이셔설치</v>
          </cell>
          <cell r="C695" t="str">
            <v>벽체용</v>
          </cell>
          <cell r="D695">
            <v>3287</v>
          </cell>
          <cell r="E695" t="str">
            <v>㎡</v>
          </cell>
        </row>
        <row r="696">
          <cell r="A696" t="str">
            <v>-2</v>
          </cell>
          <cell r="B696" t="str">
            <v>스페이서설치</v>
          </cell>
          <cell r="C696" t="str">
            <v>슬라브용</v>
          </cell>
          <cell r="D696">
            <v>3483</v>
          </cell>
          <cell r="E696" t="str">
            <v>㎡</v>
          </cell>
        </row>
        <row r="697">
          <cell r="A697" t="str">
            <v>e</v>
          </cell>
          <cell r="B697" t="str">
            <v>철근가공조립</v>
          </cell>
        </row>
        <row r="698">
          <cell r="A698" t="str">
            <v>-1</v>
          </cell>
          <cell r="B698" t="str">
            <v>철근가공조립</v>
          </cell>
          <cell r="C698" t="str">
            <v>(보통)</v>
          </cell>
          <cell r="D698">
            <v>68.697999999999993</v>
          </cell>
          <cell r="E698" t="str">
            <v>TON</v>
          </cell>
        </row>
        <row r="699">
          <cell r="A699" t="str">
            <v>-2</v>
          </cell>
          <cell r="B699" t="str">
            <v>철근가공조립</v>
          </cell>
          <cell r="C699" t="str">
            <v>(복잡)</v>
          </cell>
          <cell r="D699">
            <v>309.08800000000002</v>
          </cell>
          <cell r="E699" t="str">
            <v>TON</v>
          </cell>
        </row>
        <row r="700">
          <cell r="A700" t="str">
            <v>-3</v>
          </cell>
          <cell r="B700" t="str">
            <v>철근가공조립</v>
          </cell>
          <cell r="C700" t="str">
            <v>(매우복잡)</v>
          </cell>
          <cell r="D700">
            <v>780.79499999999996</v>
          </cell>
          <cell r="E700" t="str">
            <v>TON</v>
          </cell>
        </row>
        <row r="701">
          <cell r="A701" t="str">
            <v>f</v>
          </cell>
          <cell r="B701" t="str">
            <v>합판거푸집</v>
          </cell>
        </row>
        <row r="702">
          <cell r="A702" t="str">
            <v>-1</v>
          </cell>
          <cell r="B702" t="str">
            <v>합판거푸집</v>
          </cell>
          <cell r="C702" t="str">
            <v>(3회)0-7M</v>
          </cell>
          <cell r="D702">
            <v>426</v>
          </cell>
          <cell r="E702" t="str">
            <v>㎡</v>
          </cell>
        </row>
        <row r="703">
          <cell r="A703" t="str">
            <v>-2</v>
          </cell>
          <cell r="B703" t="str">
            <v>합판거푸집</v>
          </cell>
          <cell r="C703" t="str">
            <v>(3회)7-10M</v>
          </cell>
          <cell r="D703">
            <v>135</v>
          </cell>
          <cell r="E703" t="str">
            <v>㎡</v>
          </cell>
        </row>
        <row r="704">
          <cell r="A704" t="str">
            <v>-3</v>
          </cell>
          <cell r="B704" t="str">
            <v>합판거푸집</v>
          </cell>
          <cell r="C704" t="str">
            <v>(3회)13-16M</v>
          </cell>
          <cell r="D704">
            <v>50</v>
          </cell>
          <cell r="E704" t="str">
            <v>㎡</v>
          </cell>
        </row>
        <row r="705">
          <cell r="A705" t="str">
            <v>-4</v>
          </cell>
          <cell r="B705" t="str">
            <v>합판거푸집</v>
          </cell>
          <cell r="C705" t="str">
            <v>(3회)22-25M</v>
          </cell>
          <cell r="D705">
            <v>99</v>
          </cell>
          <cell r="E705" t="str">
            <v>㎡</v>
          </cell>
        </row>
        <row r="706">
          <cell r="A706" t="str">
            <v>-5</v>
          </cell>
          <cell r="B706" t="str">
            <v>합판거푸집</v>
          </cell>
          <cell r="C706" t="str">
            <v>(3회)25-28M</v>
          </cell>
          <cell r="D706">
            <v>49</v>
          </cell>
          <cell r="E706" t="str">
            <v>㎡</v>
          </cell>
        </row>
        <row r="707">
          <cell r="A707" t="str">
            <v>-6</v>
          </cell>
          <cell r="B707" t="str">
            <v>합판거푸집</v>
          </cell>
          <cell r="C707" t="str">
            <v>(3회)28-31M</v>
          </cell>
          <cell r="D707">
            <v>99</v>
          </cell>
          <cell r="E707" t="str">
            <v>㎡</v>
          </cell>
        </row>
        <row r="708">
          <cell r="A708" t="str">
            <v>-7</v>
          </cell>
          <cell r="B708" t="str">
            <v>합판거푸집</v>
          </cell>
          <cell r="C708" t="str">
            <v>(3회)31-34M</v>
          </cell>
          <cell r="D708">
            <v>72</v>
          </cell>
          <cell r="E708" t="str">
            <v>㎡</v>
          </cell>
        </row>
        <row r="709">
          <cell r="A709" t="str">
            <v>-8</v>
          </cell>
          <cell r="B709" t="str">
            <v>원형거푸집</v>
          </cell>
          <cell r="C709" t="str">
            <v>(3회 0-7M)</v>
          </cell>
          <cell r="D709">
            <v>461</v>
          </cell>
          <cell r="E709" t="str">
            <v>㎡</v>
          </cell>
        </row>
        <row r="710">
          <cell r="A710" t="str">
            <v>-9</v>
          </cell>
          <cell r="B710" t="str">
            <v>원형거푸집</v>
          </cell>
          <cell r="C710" t="str">
            <v>(3회 7-10M)</v>
          </cell>
          <cell r="D710">
            <v>197</v>
          </cell>
          <cell r="E710" t="str">
            <v>㎡</v>
          </cell>
        </row>
        <row r="711">
          <cell r="A711" t="str">
            <v>-10</v>
          </cell>
          <cell r="B711" t="str">
            <v>원형거푸집</v>
          </cell>
          <cell r="C711" t="str">
            <v>(3회 10-13M)</v>
          </cell>
          <cell r="D711">
            <v>190</v>
          </cell>
          <cell r="E711" t="str">
            <v>㎡</v>
          </cell>
        </row>
        <row r="712">
          <cell r="A712" t="str">
            <v>-11</v>
          </cell>
          <cell r="B712" t="str">
            <v>원형거푸집</v>
          </cell>
          <cell r="C712" t="str">
            <v>(3회 13-16M)</v>
          </cell>
          <cell r="D712">
            <v>180</v>
          </cell>
          <cell r="E712" t="str">
            <v>㎡</v>
          </cell>
        </row>
        <row r="713">
          <cell r="A713" t="str">
            <v>-12</v>
          </cell>
          <cell r="B713" t="str">
            <v>원형거푸집</v>
          </cell>
          <cell r="C713" t="str">
            <v>(3회 16-19M)</v>
          </cell>
          <cell r="D713">
            <v>169</v>
          </cell>
          <cell r="E713" t="str">
            <v>㎡</v>
          </cell>
        </row>
        <row r="714">
          <cell r="A714" t="str">
            <v>-13</v>
          </cell>
          <cell r="B714" t="str">
            <v>원형거푸집</v>
          </cell>
          <cell r="C714" t="str">
            <v>(3회 19-22M)</v>
          </cell>
          <cell r="D714">
            <v>137</v>
          </cell>
          <cell r="E714" t="str">
            <v>㎡</v>
          </cell>
        </row>
        <row r="715">
          <cell r="A715" t="str">
            <v>-14</v>
          </cell>
          <cell r="B715" t="str">
            <v>원형거푸집</v>
          </cell>
          <cell r="C715" t="str">
            <v>(3회 22-25M)</v>
          </cell>
          <cell r="D715">
            <v>135</v>
          </cell>
          <cell r="E715" t="str">
            <v>㎡</v>
          </cell>
        </row>
        <row r="716">
          <cell r="A716" t="str">
            <v>-15</v>
          </cell>
          <cell r="B716" t="str">
            <v>원형거푸집</v>
          </cell>
          <cell r="C716" t="str">
            <v>(3회 25-28M)</v>
          </cell>
          <cell r="D716">
            <v>61</v>
          </cell>
          <cell r="E716" t="str">
            <v>㎡</v>
          </cell>
        </row>
        <row r="717">
          <cell r="A717" t="str">
            <v>-16</v>
          </cell>
          <cell r="B717" t="str">
            <v>원형거푸집</v>
          </cell>
          <cell r="C717" t="str">
            <v>(3회 28-31M)</v>
          </cell>
          <cell r="D717">
            <v>33</v>
          </cell>
          <cell r="E717" t="str">
            <v>㎡</v>
          </cell>
        </row>
        <row r="718">
          <cell r="A718" t="str">
            <v>-17</v>
          </cell>
          <cell r="B718" t="str">
            <v>원형거푸집</v>
          </cell>
          <cell r="C718" t="str">
            <v>(3회)34-37M</v>
          </cell>
          <cell r="D718">
            <v>700</v>
          </cell>
          <cell r="E718" t="str">
            <v>M2</v>
          </cell>
        </row>
        <row r="719">
          <cell r="A719" t="str">
            <v>-18</v>
          </cell>
          <cell r="B719" t="str">
            <v>합판거푸집</v>
          </cell>
          <cell r="C719" t="str">
            <v>(소형6회)</v>
          </cell>
          <cell r="D719">
            <v>399</v>
          </cell>
          <cell r="E719" t="str">
            <v>㎡</v>
          </cell>
        </row>
        <row r="720">
          <cell r="A720" t="str">
            <v>-19</v>
          </cell>
          <cell r="B720" t="str">
            <v>합판거푸집</v>
          </cell>
          <cell r="C720" t="str">
            <v>(소형4회)</v>
          </cell>
          <cell r="D720">
            <v>100</v>
          </cell>
          <cell r="E720" t="str">
            <v>㎡</v>
          </cell>
        </row>
        <row r="721">
          <cell r="A721" t="str">
            <v>-20</v>
          </cell>
          <cell r="B721" t="str">
            <v>합판거푸집</v>
          </cell>
          <cell r="C721" t="str">
            <v>(소형3회)</v>
          </cell>
          <cell r="D721">
            <v>3174</v>
          </cell>
          <cell r="E721" t="str">
            <v>㎡</v>
          </cell>
        </row>
        <row r="722">
          <cell r="A722" t="str">
            <v>g</v>
          </cell>
          <cell r="B722" t="str">
            <v>비계</v>
          </cell>
          <cell r="C722" t="str">
            <v>(강관)0-30M</v>
          </cell>
          <cell r="D722">
            <v>4873</v>
          </cell>
          <cell r="E722" t="str">
            <v>㎡</v>
          </cell>
        </row>
        <row r="723">
          <cell r="A723" t="str">
            <v>h</v>
          </cell>
          <cell r="B723" t="str">
            <v>동바리공</v>
          </cell>
        </row>
        <row r="724">
          <cell r="A724" t="str">
            <v>-1</v>
          </cell>
          <cell r="B724" t="str">
            <v>강관동바리</v>
          </cell>
          <cell r="C724" t="str">
            <v>(교량용)</v>
          </cell>
          <cell r="D724">
            <v>2078</v>
          </cell>
          <cell r="E724" t="str">
            <v>공㎥</v>
          </cell>
        </row>
        <row r="725">
          <cell r="A725" t="str">
            <v>-2</v>
          </cell>
          <cell r="B725" t="str">
            <v>동바리공</v>
          </cell>
          <cell r="C725" t="str">
            <v>(목재4회)</v>
          </cell>
          <cell r="D725">
            <v>2941</v>
          </cell>
          <cell r="E725" t="str">
            <v>공㎥</v>
          </cell>
        </row>
        <row r="726">
          <cell r="A726" t="str">
            <v>i</v>
          </cell>
          <cell r="B726" t="str">
            <v>무수축콘크리트</v>
          </cell>
        </row>
        <row r="727">
          <cell r="A727" t="str">
            <v>-1</v>
          </cell>
          <cell r="B727" t="str">
            <v>무수축몰탈</v>
          </cell>
          <cell r="C727" t="str">
            <v>1:1</v>
          </cell>
          <cell r="D727">
            <v>1.0049999999999999</v>
          </cell>
          <cell r="E727" t="str">
            <v>㎥</v>
          </cell>
        </row>
        <row r="728">
          <cell r="A728" t="str">
            <v>-2</v>
          </cell>
          <cell r="B728" t="str">
            <v>무수축콘크리트</v>
          </cell>
          <cell r="D728">
            <v>5.7149999999999999</v>
          </cell>
          <cell r="E728" t="str">
            <v>㎥</v>
          </cell>
        </row>
        <row r="729">
          <cell r="A729" t="str">
            <v>j</v>
          </cell>
          <cell r="B729" t="str">
            <v>교좌장치</v>
          </cell>
        </row>
        <row r="730">
          <cell r="A730" t="str">
            <v>-1</v>
          </cell>
          <cell r="B730" t="str">
            <v>POT BEARING</v>
          </cell>
          <cell r="C730" t="str">
            <v>일방향250TON</v>
          </cell>
          <cell r="D730">
            <v>4</v>
          </cell>
          <cell r="E730" t="str">
            <v>EA</v>
          </cell>
        </row>
        <row r="731">
          <cell r="A731" t="str">
            <v>-2</v>
          </cell>
          <cell r="B731" t="str">
            <v>POT BEARING</v>
          </cell>
          <cell r="C731" t="str">
            <v>양방향250TON</v>
          </cell>
          <cell r="D731">
            <v>4</v>
          </cell>
          <cell r="E731" t="str">
            <v>EA</v>
          </cell>
        </row>
        <row r="732">
          <cell r="A732" t="str">
            <v>-3</v>
          </cell>
          <cell r="B732" t="str">
            <v>POT BEARING</v>
          </cell>
          <cell r="C732" t="str">
            <v>고정단550TON</v>
          </cell>
          <cell r="D732">
            <v>2</v>
          </cell>
          <cell r="E732" t="str">
            <v>EA</v>
          </cell>
        </row>
        <row r="733">
          <cell r="A733" t="str">
            <v>-4</v>
          </cell>
          <cell r="B733" t="str">
            <v>POT BEARING</v>
          </cell>
          <cell r="C733" t="str">
            <v>일방향550TON</v>
          </cell>
          <cell r="D733">
            <v>6</v>
          </cell>
          <cell r="E733" t="str">
            <v>EA</v>
          </cell>
        </row>
        <row r="734">
          <cell r="A734" t="str">
            <v>-5</v>
          </cell>
          <cell r="B734" t="str">
            <v>POT BEARING</v>
          </cell>
          <cell r="C734" t="str">
            <v>양방향550TON</v>
          </cell>
          <cell r="D734">
            <v>4</v>
          </cell>
          <cell r="E734" t="str">
            <v>EA</v>
          </cell>
        </row>
        <row r="735">
          <cell r="A735" t="str">
            <v>k</v>
          </cell>
          <cell r="B735" t="str">
            <v>신축이음장치</v>
          </cell>
        </row>
        <row r="736">
          <cell r="A736" t="str">
            <v>-1</v>
          </cell>
          <cell r="B736" t="str">
            <v>신축이음장치</v>
          </cell>
          <cell r="C736" t="str">
            <v>(NO100)</v>
          </cell>
          <cell r="D736">
            <v>13</v>
          </cell>
          <cell r="E736" t="str">
            <v>M</v>
          </cell>
        </row>
        <row r="737">
          <cell r="A737" t="str">
            <v>-2</v>
          </cell>
          <cell r="B737" t="str">
            <v>신축이음장치</v>
          </cell>
          <cell r="C737" t="str">
            <v>(NO240)</v>
          </cell>
          <cell r="D737">
            <v>6</v>
          </cell>
          <cell r="E737" t="str">
            <v>M</v>
          </cell>
        </row>
        <row r="738">
          <cell r="A738" t="str">
            <v>l</v>
          </cell>
          <cell r="B738" t="str">
            <v>표면처리공</v>
          </cell>
        </row>
        <row r="739">
          <cell r="A739" t="str">
            <v>-1</v>
          </cell>
          <cell r="B739" t="str">
            <v>면고르기</v>
          </cell>
          <cell r="C739" t="str">
            <v>DECK FINISHER</v>
          </cell>
          <cell r="D739">
            <v>2322</v>
          </cell>
          <cell r="E739" t="str">
            <v>㎡</v>
          </cell>
        </row>
        <row r="740">
          <cell r="A740" t="str">
            <v>-2</v>
          </cell>
          <cell r="B740" t="str">
            <v>슬라브양생</v>
          </cell>
          <cell r="C740" t="str">
            <v>(도막양생)</v>
          </cell>
          <cell r="D740">
            <v>2322</v>
          </cell>
          <cell r="E740" t="str">
            <v>㎡</v>
          </cell>
        </row>
        <row r="741">
          <cell r="A741" t="str">
            <v>-3</v>
          </cell>
          <cell r="B741" t="str">
            <v>교면방수</v>
          </cell>
          <cell r="C741" t="str">
            <v>(도막방수)</v>
          </cell>
          <cell r="D741">
            <v>2322</v>
          </cell>
          <cell r="E741" t="str">
            <v>㎡</v>
          </cell>
        </row>
        <row r="742">
          <cell r="A742" t="str">
            <v>m</v>
          </cell>
          <cell r="B742" t="str">
            <v>교량명판공</v>
          </cell>
        </row>
        <row r="743">
          <cell r="A743" t="str">
            <v>-1</v>
          </cell>
          <cell r="B743" t="str">
            <v>교명주</v>
          </cell>
          <cell r="C743" t="str">
            <v>(1000*500*350)</v>
          </cell>
          <cell r="D743">
            <v>4</v>
          </cell>
          <cell r="E743" t="str">
            <v>EA</v>
          </cell>
        </row>
        <row r="744">
          <cell r="A744" t="str">
            <v>-2</v>
          </cell>
          <cell r="B744" t="str">
            <v>교명판</v>
          </cell>
          <cell r="D744">
            <v>2</v>
          </cell>
          <cell r="E744" t="str">
            <v>EA</v>
          </cell>
        </row>
        <row r="745">
          <cell r="A745" t="str">
            <v>-3</v>
          </cell>
          <cell r="B745" t="str">
            <v>설명판</v>
          </cell>
          <cell r="C745" t="str">
            <v>(500X300X10)</v>
          </cell>
          <cell r="D745">
            <v>2</v>
          </cell>
          <cell r="E745" t="str">
            <v>EA</v>
          </cell>
        </row>
        <row r="746">
          <cell r="A746" t="str">
            <v>-4</v>
          </cell>
          <cell r="B746" t="str">
            <v>TBM 설치</v>
          </cell>
          <cell r="D746">
            <v>2</v>
          </cell>
          <cell r="E746" t="str">
            <v>EA</v>
          </cell>
        </row>
        <row r="747">
          <cell r="A747" t="str">
            <v>n</v>
          </cell>
          <cell r="B747" t="str">
            <v>다월바설치</v>
          </cell>
          <cell r="D747">
            <v>30</v>
          </cell>
          <cell r="E747" t="str">
            <v>EA</v>
          </cell>
        </row>
        <row r="748">
          <cell r="A748" t="str">
            <v>o</v>
          </cell>
          <cell r="B748" t="str">
            <v>스치로폴</v>
          </cell>
          <cell r="C748" t="str">
            <v>(신축이음T=20M/M)</v>
          </cell>
          <cell r="D748">
            <v>4</v>
          </cell>
          <cell r="E748" t="str">
            <v>㎡</v>
          </cell>
        </row>
        <row r="749">
          <cell r="A749" t="str">
            <v>p</v>
          </cell>
          <cell r="B749" t="str">
            <v>교량용집수구</v>
          </cell>
        </row>
        <row r="750">
          <cell r="A750" t="str">
            <v>-1</v>
          </cell>
          <cell r="B750" t="str">
            <v>집수구</v>
          </cell>
          <cell r="C750" t="str">
            <v>(주철)</v>
          </cell>
          <cell r="D750">
            <v>18</v>
          </cell>
          <cell r="E750" t="str">
            <v>EA</v>
          </cell>
        </row>
        <row r="751">
          <cell r="A751" t="str">
            <v>-2</v>
          </cell>
          <cell r="B751" t="str">
            <v>연결배수구</v>
          </cell>
          <cell r="C751" t="str">
            <v>(스텐레스)</v>
          </cell>
          <cell r="D751">
            <v>4</v>
          </cell>
          <cell r="E751" t="str">
            <v>EA</v>
          </cell>
        </row>
        <row r="752">
          <cell r="A752" t="str">
            <v>-3</v>
          </cell>
          <cell r="B752" t="str">
            <v>직관</v>
          </cell>
          <cell r="C752" t="str">
            <v>(Φ150)</v>
          </cell>
          <cell r="D752">
            <v>76</v>
          </cell>
          <cell r="E752" t="str">
            <v>M</v>
          </cell>
        </row>
        <row r="753">
          <cell r="A753" t="str">
            <v>-4</v>
          </cell>
          <cell r="B753" t="str">
            <v>육교용곡관</v>
          </cell>
          <cell r="D753">
            <v>10</v>
          </cell>
          <cell r="E753" t="str">
            <v>EA</v>
          </cell>
        </row>
        <row r="754">
          <cell r="A754" t="str">
            <v>-5</v>
          </cell>
          <cell r="B754" t="str">
            <v>연결부</v>
          </cell>
          <cell r="C754" t="str">
            <v>(스텐레스)</v>
          </cell>
          <cell r="D754">
            <v>76</v>
          </cell>
          <cell r="E754" t="str">
            <v>EA</v>
          </cell>
        </row>
        <row r="755">
          <cell r="A755" t="str">
            <v>-6</v>
          </cell>
          <cell r="B755" t="str">
            <v>하천용배수구</v>
          </cell>
          <cell r="C755" t="str">
            <v>(아연도강관D=150MM)</v>
          </cell>
          <cell r="D755">
            <v>44</v>
          </cell>
          <cell r="E755" t="str">
            <v>M</v>
          </cell>
        </row>
        <row r="756">
          <cell r="A756" t="str">
            <v>q</v>
          </cell>
          <cell r="B756" t="str">
            <v>전선관</v>
          </cell>
          <cell r="C756" t="str">
            <v>P.V.C PIPE</v>
          </cell>
          <cell r="D756">
            <v>714</v>
          </cell>
          <cell r="E756" t="str">
            <v>M</v>
          </cell>
        </row>
        <row r="757">
          <cell r="A757" t="str">
            <v>r</v>
          </cell>
          <cell r="B757" t="str">
            <v>환풍기받침대설치</v>
          </cell>
          <cell r="D757">
            <v>16</v>
          </cell>
          <cell r="E757" t="str">
            <v>EA</v>
          </cell>
        </row>
        <row r="758">
          <cell r="A758" t="str">
            <v>s</v>
          </cell>
          <cell r="B758" t="str">
            <v>강교가설</v>
          </cell>
        </row>
        <row r="759">
          <cell r="A759" t="str">
            <v>-1</v>
          </cell>
          <cell r="B759" t="str">
            <v>강교제작</v>
          </cell>
          <cell r="C759" t="str">
            <v>(송정IC RAMP-E교)</v>
          </cell>
          <cell r="D759">
            <v>1131.6469999999999</v>
          </cell>
          <cell r="E759" t="str">
            <v>TON</v>
          </cell>
        </row>
        <row r="760">
          <cell r="A760" t="str">
            <v>-2</v>
          </cell>
          <cell r="B760" t="str">
            <v>강교운반및가설</v>
          </cell>
          <cell r="C760" t="str">
            <v>(송정IC RAMP-E교)</v>
          </cell>
          <cell r="D760">
            <v>1131.6469999999999</v>
          </cell>
          <cell r="E760" t="str">
            <v>TON</v>
          </cell>
        </row>
        <row r="761">
          <cell r="A761" t="str">
            <v>-3</v>
          </cell>
          <cell r="B761" t="str">
            <v>내부도장</v>
          </cell>
          <cell r="C761" t="str">
            <v>(공장)</v>
          </cell>
          <cell r="D761">
            <v>12497</v>
          </cell>
          <cell r="E761" t="str">
            <v>㎡</v>
          </cell>
        </row>
        <row r="762">
          <cell r="A762" t="str">
            <v>-4</v>
          </cell>
          <cell r="B762" t="str">
            <v>연결판도장</v>
          </cell>
          <cell r="C762" t="str">
            <v>(공장)</v>
          </cell>
          <cell r="D762">
            <v>1178</v>
          </cell>
          <cell r="E762" t="str">
            <v>㎡</v>
          </cell>
        </row>
        <row r="763">
          <cell r="A763" t="str">
            <v>-5</v>
          </cell>
          <cell r="B763" t="str">
            <v>내부볼트및연결판도장</v>
          </cell>
          <cell r="C763" t="str">
            <v>(현장)</v>
          </cell>
          <cell r="D763">
            <v>311</v>
          </cell>
          <cell r="E763" t="str">
            <v>㎡</v>
          </cell>
        </row>
        <row r="764">
          <cell r="A764" t="str">
            <v>-6</v>
          </cell>
          <cell r="B764" t="str">
            <v>외부도장</v>
          </cell>
          <cell r="C764" t="str">
            <v>(공장)</v>
          </cell>
          <cell r="D764">
            <v>8004</v>
          </cell>
          <cell r="E764" t="str">
            <v>㎡</v>
          </cell>
        </row>
        <row r="765">
          <cell r="A765" t="str">
            <v>-7</v>
          </cell>
          <cell r="B765" t="str">
            <v>외부포장면도장</v>
          </cell>
          <cell r="C765" t="str">
            <v>(공장)</v>
          </cell>
          <cell r="D765">
            <v>1590</v>
          </cell>
          <cell r="E765" t="str">
            <v>㎡</v>
          </cell>
        </row>
        <row r="766">
          <cell r="A766" t="str">
            <v>-8</v>
          </cell>
          <cell r="B766" t="str">
            <v>외부볼트및연결판도장</v>
          </cell>
          <cell r="C766" t="str">
            <v>(현장)</v>
          </cell>
          <cell r="D766">
            <v>867</v>
          </cell>
          <cell r="E766" t="str">
            <v>㎡</v>
          </cell>
        </row>
        <row r="767">
          <cell r="A767" t="str">
            <v>-9</v>
          </cell>
          <cell r="B767" t="str">
            <v>외부도장</v>
          </cell>
          <cell r="C767" t="str">
            <v>(현장)</v>
          </cell>
          <cell r="D767">
            <v>1200</v>
          </cell>
          <cell r="E767" t="str">
            <v>㎡</v>
          </cell>
        </row>
        <row r="768">
          <cell r="A768" t="str">
            <v>t</v>
          </cell>
          <cell r="B768" t="str">
            <v>기타공</v>
          </cell>
        </row>
        <row r="769">
          <cell r="A769" t="str">
            <v>-1</v>
          </cell>
          <cell r="B769" t="str">
            <v>낙교방지책</v>
          </cell>
          <cell r="C769" t="str">
            <v>(1SHOE,TYPE-1)</v>
          </cell>
          <cell r="D769">
            <v>8</v>
          </cell>
          <cell r="E769" t="str">
            <v>EA</v>
          </cell>
        </row>
        <row r="770">
          <cell r="A770" t="str">
            <v>-2</v>
          </cell>
          <cell r="B770" t="str">
            <v>낙교방지책</v>
          </cell>
          <cell r="C770" t="str">
            <v>(1SHOE,TYPE-2)</v>
          </cell>
          <cell r="D770">
            <v>8</v>
          </cell>
          <cell r="E770" t="str">
            <v>EA</v>
          </cell>
        </row>
        <row r="771">
          <cell r="A771" t="str">
            <v>-3</v>
          </cell>
          <cell r="B771" t="str">
            <v>낙교방지책</v>
          </cell>
          <cell r="C771" t="str">
            <v>(1SHOE, TYPE-3)</v>
          </cell>
          <cell r="D771">
            <v>4</v>
          </cell>
          <cell r="E771" t="str">
            <v>EA</v>
          </cell>
        </row>
        <row r="772">
          <cell r="A772" t="str">
            <v>-4</v>
          </cell>
          <cell r="B772" t="str">
            <v>안전점검통로</v>
          </cell>
          <cell r="C772" t="str">
            <v>교축방향(TYPE-1)</v>
          </cell>
          <cell r="D772">
            <v>73</v>
          </cell>
          <cell r="E772" t="str">
            <v>개소</v>
          </cell>
        </row>
        <row r="773">
          <cell r="A773" t="str">
            <v>-5</v>
          </cell>
          <cell r="B773" t="str">
            <v>안전점검통로(송정E교</v>
          </cell>
          <cell r="C773" t="str">
            <v>(교축직각방향TYPE-1)</v>
          </cell>
          <cell r="D773">
            <v>6</v>
          </cell>
          <cell r="E773" t="str">
            <v>개소</v>
          </cell>
        </row>
        <row r="774">
          <cell r="A774" t="str">
            <v>-6</v>
          </cell>
          <cell r="B774" t="str">
            <v>안전점검통로(송정E교</v>
          </cell>
          <cell r="C774" t="str">
            <v>교축직각방향(TYPE-2)</v>
          </cell>
          <cell r="D774">
            <v>1</v>
          </cell>
          <cell r="E774" t="str">
            <v>개소</v>
          </cell>
        </row>
        <row r="775">
          <cell r="A775" t="str">
            <v>-7</v>
          </cell>
          <cell r="B775" t="str">
            <v>내부출입구설치</v>
          </cell>
          <cell r="C775" t="str">
            <v>LOWER FLANGE</v>
          </cell>
          <cell r="D775">
            <v>8</v>
          </cell>
          <cell r="E775" t="str">
            <v>EA</v>
          </cell>
        </row>
        <row r="776">
          <cell r="A776" t="str">
            <v>-8</v>
          </cell>
          <cell r="B776" t="str">
            <v>내부출입구설치</v>
          </cell>
          <cell r="C776" t="str">
            <v>DIAPHRAGM</v>
          </cell>
          <cell r="D776">
            <v>8</v>
          </cell>
          <cell r="E776" t="str">
            <v>EA</v>
          </cell>
        </row>
        <row r="777">
          <cell r="A777" t="str">
            <v>-9</v>
          </cell>
          <cell r="B777" t="str">
            <v>내부출입구설치</v>
          </cell>
          <cell r="C777" t="str">
            <v>WEB</v>
          </cell>
          <cell r="D777">
            <v>12</v>
          </cell>
          <cell r="E777" t="str">
            <v>EA</v>
          </cell>
        </row>
        <row r="778">
          <cell r="A778" t="str">
            <v>u</v>
          </cell>
          <cell r="B778" t="str">
            <v>가 도</v>
          </cell>
        </row>
        <row r="779">
          <cell r="A779" t="str">
            <v>-1</v>
          </cell>
          <cell r="B779" t="str">
            <v>가도공흙쌓기</v>
          </cell>
          <cell r="D779">
            <v>2924</v>
          </cell>
          <cell r="E779" t="str">
            <v>M3</v>
          </cell>
        </row>
        <row r="780">
          <cell r="A780" t="str">
            <v>-2</v>
          </cell>
          <cell r="B780" t="str">
            <v>가마니쌓기및헐기</v>
          </cell>
          <cell r="D780">
            <v>647</v>
          </cell>
          <cell r="E780" t="str">
            <v>M2</v>
          </cell>
        </row>
        <row r="781">
          <cell r="A781" t="str">
            <v>v</v>
          </cell>
          <cell r="B781" t="str">
            <v>가시설</v>
          </cell>
          <cell r="C781" t="str">
            <v>(교각부)</v>
          </cell>
        </row>
        <row r="782">
          <cell r="A782" t="str">
            <v>-1</v>
          </cell>
          <cell r="B782" t="str">
            <v>강널말뚝자재비</v>
          </cell>
          <cell r="C782" t="str">
            <v>400*150*13</v>
          </cell>
          <cell r="D782">
            <v>209</v>
          </cell>
          <cell r="E782" t="str">
            <v>TON</v>
          </cell>
        </row>
        <row r="783">
          <cell r="A783" t="str">
            <v>-2</v>
          </cell>
          <cell r="B783" t="str">
            <v>강널말뚝 항타(송정IC</v>
          </cell>
          <cell r="C783" t="str">
            <v>RAMP-E교,가시설용)</v>
          </cell>
          <cell r="D783">
            <v>2147</v>
          </cell>
          <cell r="E783" t="str">
            <v>M</v>
          </cell>
        </row>
        <row r="784">
          <cell r="A784" t="str">
            <v>-3</v>
          </cell>
          <cell r="B784" t="str">
            <v>강널말뚝 뽑기(송정IC</v>
          </cell>
          <cell r="C784" t="str">
            <v>RAMP-E교)가시설용</v>
          </cell>
          <cell r="D784">
            <v>2147</v>
          </cell>
          <cell r="E784" t="str">
            <v>M</v>
          </cell>
        </row>
        <row r="785">
          <cell r="A785" t="str">
            <v>-4</v>
          </cell>
          <cell r="B785" t="str">
            <v>띠장설치및철거(송정)</v>
          </cell>
          <cell r="C785" t="str">
            <v>RAMP-A,E교</v>
          </cell>
          <cell r="D785">
            <v>287</v>
          </cell>
          <cell r="E785" t="str">
            <v>M</v>
          </cell>
        </row>
        <row r="786">
          <cell r="A786" t="str">
            <v>-5</v>
          </cell>
          <cell r="B786" t="str">
            <v>L형강설치및철거</v>
          </cell>
          <cell r="C786" t="str">
            <v>100*100*10</v>
          </cell>
          <cell r="D786">
            <v>64</v>
          </cell>
          <cell r="E786" t="str">
            <v>M</v>
          </cell>
        </row>
        <row r="787">
          <cell r="A787" t="str">
            <v>-6</v>
          </cell>
          <cell r="B787" t="str">
            <v>보걸이 설치</v>
          </cell>
          <cell r="D787">
            <v>144</v>
          </cell>
          <cell r="E787" t="str">
            <v>EA</v>
          </cell>
        </row>
        <row r="788">
          <cell r="A788" t="str">
            <v>-7</v>
          </cell>
          <cell r="B788" t="str">
            <v>강판설치</v>
          </cell>
          <cell r="D788">
            <v>13.866</v>
          </cell>
          <cell r="E788" t="str">
            <v>TON</v>
          </cell>
        </row>
        <row r="789">
          <cell r="A789" t="str">
            <v>w</v>
          </cell>
          <cell r="B789" t="str">
            <v>가교가설(송정R-E)</v>
          </cell>
          <cell r="C789" t="str">
            <v>(L=70.0M,B=8.01M)</v>
          </cell>
          <cell r="D789">
            <v>1</v>
          </cell>
          <cell r="E789" t="str">
            <v>L.S</v>
          </cell>
        </row>
        <row r="790">
          <cell r="A790" t="str">
            <v>x</v>
          </cell>
          <cell r="B790" t="str">
            <v>검사시험</v>
          </cell>
        </row>
        <row r="791">
          <cell r="A791" t="str">
            <v>-1</v>
          </cell>
          <cell r="B791" t="str">
            <v>방사선투과검사</v>
          </cell>
          <cell r="C791" t="str">
            <v>R.T</v>
          </cell>
          <cell r="D791">
            <v>58</v>
          </cell>
          <cell r="E791" t="str">
            <v>SHEET</v>
          </cell>
        </row>
        <row r="792">
          <cell r="A792" t="str">
            <v>-2</v>
          </cell>
          <cell r="B792" t="str">
            <v>초음파탐상검사</v>
          </cell>
          <cell r="C792" t="str">
            <v>U.T</v>
          </cell>
          <cell r="D792">
            <v>36</v>
          </cell>
          <cell r="E792" t="str">
            <v>M</v>
          </cell>
        </row>
        <row r="793">
          <cell r="A793" t="str">
            <v>y</v>
          </cell>
          <cell r="B793" t="str">
            <v>자재비</v>
          </cell>
        </row>
        <row r="794">
          <cell r="A794" t="str">
            <v>-1</v>
          </cell>
          <cell r="B794" t="str">
            <v>레미콘</v>
          </cell>
          <cell r="C794" t="str">
            <v>25-240-12</v>
          </cell>
          <cell r="D794">
            <v>885</v>
          </cell>
          <cell r="E794" t="str">
            <v>㎥</v>
          </cell>
        </row>
        <row r="795">
          <cell r="A795" t="str">
            <v>-2</v>
          </cell>
          <cell r="B795" t="str">
            <v>레미콘</v>
          </cell>
          <cell r="C795" t="str">
            <v>25-210-12</v>
          </cell>
          <cell r="D795">
            <v>3905</v>
          </cell>
          <cell r="E795" t="str">
            <v>㎥</v>
          </cell>
        </row>
        <row r="796">
          <cell r="A796" t="str">
            <v>-3</v>
          </cell>
          <cell r="B796" t="str">
            <v>레미콘</v>
          </cell>
          <cell r="C796" t="str">
            <v>40-180-8</v>
          </cell>
          <cell r="D796">
            <v>960</v>
          </cell>
          <cell r="E796" t="str">
            <v>㎥</v>
          </cell>
        </row>
        <row r="797">
          <cell r="A797" t="str">
            <v>-4</v>
          </cell>
          <cell r="B797" t="str">
            <v>레미콘</v>
          </cell>
          <cell r="C797" t="str">
            <v>40-160-8</v>
          </cell>
          <cell r="D797">
            <v>152</v>
          </cell>
          <cell r="E797" t="str">
            <v>㎥</v>
          </cell>
        </row>
        <row r="798">
          <cell r="A798" t="str">
            <v>-5</v>
          </cell>
          <cell r="B798" t="str">
            <v>시멘트</v>
          </cell>
          <cell r="C798" t="str">
            <v>40㎏/대</v>
          </cell>
          <cell r="D798">
            <v>110</v>
          </cell>
          <cell r="E798" t="str">
            <v>대</v>
          </cell>
        </row>
        <row r="799">
          <cell r="A799" t="str">
            <v>-6</v>
          </cell>
          <cell r="B799" t="str">
            <v>철근</v>
          </cell>
          <cell r="C799" t="str">
            <v>SD40 H16M/M 이상</v>
          </cell>
          <cell r="D799">
            <v>281.25599999999997</v>
          </cell>
          <cell r="E799" t="str">
            <v>TON</v>
          </cell>
        </row>
        <row r="800">
          <cell r="A800" t="str">
            <v>-7</v>
          </cell>
          <cell r="B800" t="str">
            <v>철근</v>
          </cell>
          <cell r="C800" t="str">
            <v>SD40 H13M/M</v>
          </cell>
          <cell r="D800">
            <v>3.8719999999999999</v>
          </cell>
          <cell r="E800" t="str">
            <v>TON</v>
          </cell>
        </row>
        <row r="801">
          <cell r="A801" t="str">
            <v>-8</v>
          </cell>
          <cell r="B801" t="str">
            <v>철근</v>
          </cell>
          <cell r="C801" t="str">
            <v>SD30 D16M/M 이상</v>
          </cell>
          <cell r="D801">
            <v>891.32</v>
          </cell>
          <cell r="E801" t="str">
            <v>TON</v>
          </cell>
        </row>
        <row r="802">
          <cell r="A802" t="str">
            <v>-9</v>
          </cell>
          <cell r="B802" t="str">
            <v>철근</v>
          </cell>
          <cell r="C802" t="str">
            <v>SD30 D13M/M</v>
          </cell>
          <cell r="D802">
            <v>18.754000000000001</v>
          </cell>
          <cell r="E802" t="str">
            <v>TON</v>
          </cell>
        </row>
        <row r="803">
          <cell r="A803" t="str">
            <v>3.06</v>
          </cell>
          <cell r="B803" t="str">
            <v>건계정육교(RC RAHMEN</v>
          </cell>
          <cell r="C803" t="str">
            <v>)L=15.0, B=21.0</v>
          </cell>
        </row>
        <row r="804">
          <cell r="A804" t="str">
            <v>a</v>
          </cell>
          <cell r="B804" t="str">
            <v>토  공</v>
          </cell>
        </row>
        <row r="805">
          <cell r="A805" t="str">
            <v>-1</v>
          </cell>
          <cell r="B805" t="str">
            <v>구조물터파기</v>
          </cell>
          <cell r="C805" t="str">
            <v>(육상토사:0-4M)</v>
          </cell>
          <cell r="D805">
            <v>1504</v>
          </cell>
          <cell r="E805" t="str">
            <v>㎥</v>
          </cell>
        </row>
        <row r="806">
          <cell r="A806" t="str">
            <v>-2</v>
          </cell>
          <cell r="B806" t="str">
            <v>되메우기및다짐</v>
          </cell>
          <cell r="C806" t="str">
            <v>(인력30%+기계70%)</v>
          </cell>
          <cell r="D806">
            <v>1045</v>
          </cell>
          <cell r="E806" t="str">
            <v>㎥</v>
          </cell>
        </row>
        <row r="807">
          <cell r="A807" t="str">
            <v>-3</v>
          </cell>
          <cell r="B807" t="str">
            <v>뒷채움및다짐</v>
          </cell>
          <cell r="D807">
            <v>1473</v>
          </cell>
          <cell r="E807" t="str">
            <v>㎥</v>
          </cell>
        </row>
        <row r="808">
          <cell r="A808" t="str">
            <v>b</v>
          </cell>
          <cell r="B808" t="str">
            <v>강관파일공</v>
          </cell>
        </row>
        <row r="809">
          <cell r="A809" t="str">
            <v>-1</v>
          </cell>
          <cell r="B809" t="str">
            <v>강관파일자재비</v>
          </cell>
          <cell r="C809" t="str">
            <v>(Φ508.0M/M*12T)</v>
          </cell>
          <cell r="D809">
            <v>1764</v>
          </cell>
          <cell r="E809" t="str">
            <v>M</v>
          </cell>
        </row>
        <row r="810">
          <cell r="A810" t="str">
            <v>-2</v>
          </cell>
          <cell r="B810" t="str">
            <v>항타비직항(건계정육</v>
          </cell>
          <cell r="C810" t="str">
            <v>Φ508.0*12T)15M이상</v>
          </cell>
          <cell r="D810">
            <v>1656</v>
          </cell>
          <cell r="E810" t="str">
            <v>M</v>
          </cell>
        </row>
        <row r="811">
          <cell r="A811" t="str">
            <v>-3</v>
          </cell>
          <cell r="B811" t="str">
            <v>두부선단보강</v>
          </cell>
          <cell r="C811" t="str">
            <v>(Φ508.0M/M*12T)</v>
          </cell>
          <cell r="D811">
            <v>96</v>
          </cell>
          <cell r="E811" t="str">
            <v>개소</v>
          </cell>
        </row>
        <row r="812">
          <cell r="A812" t="str">
            <v>-4</v>
          </cell>
          <cell r="B812" t="str">
            <v>강관파일이음</v>
          </cell>
          <cell r="C812" t="str">
            <v>(Φ508.0M/M)</v>
          </cell>
          <cell r="D812">
            <v>96</v>
          </cell>
          <cell r="E812" t="str">
            <v>개소</v>
          </cell>
        </row>
        <row r="813">
          <cell r="A813" t="str">
            <v>c</v>
          </cell>
          <cell r="B813" t="str">
            <v>콘크리트타설</v>
          </cell>
        </row>
        <row r="814">
          <cell r="A814" t="str">
            <v>-1</v>
          </cell>
          <cell r="B814" t="str">
            <v>무근콘크리트타설</v>
          </cell>
          <cell r="C814" t="str">
            <v>(진동기제외)</v>
          </cell>
          <cell r="D814">
            <v>21</v>
          </cell>
          <cell r="E814" t="str">
            <v>㎥</v>
          </cell>
        </row>
        <row r="815">
          <cell r="A815" t="str">
            <v>-2</v>
          </cell>
          <cell r="B815" t="str">
            <v>철근콘크리트타설</v>
          </cell>
          <cell r="C815" t="str">
            <v>펌프카타설(0-15M)</v>
          </cell>
          <cell r="D815">
            <v>1035</v>
          </cell>
          <cell r="E815" t="str">
            <v>㎥</v>
          </cell>
        </row>
        <row r="816">
          <cell r="A816" t="str">
            <v>d</v>
          </cell>
          <cell r="B816" t="str">
            <v>스페이셔설치</v>
          </cell>
        </row>
        <row r="817">
          <cell r="A817" t="str">
            <v>-1</v>
          </cell>
          <cell r="B817" t="str">
            <v>스페이셔설치</v>
          </cell>
          <cell r="C817" t="str">
            <v>벽체용</v>
          </cell>
          <cell r="D817">
            <v>1360</v>
          </cell>
          <cell r="E817" t="str">
            <v>㎡</v>
          </cell>
        </row>
        <row r="818">
          <cell r="A818" t="str">
            <v>-2</v>
          </cell>
          <cell r="B818" t="str">
            <v>스페이서설치</v>
          </cell>
          <cell r="C818" t="str">
            <v>슬라브용</v>
          </cell>
          <cell r="D818">
            <v>791</v>
          </cell>
          <cell r="E818" t="str">
            <v>㎡</v>
          </cell>
        </row>
        <row r="819">
          <cell r="A819" t="str">
            <v>e</v>
          </cell>
          <cell r="B819" t="str">
            <v>철근가공조립</v>
          </cell>
          <cell r="C819" t="str">
            <v>(복잡)</v>
          </cell>
          <cell r="D819">
            <v>149.42400000000001</v>
          </cell>
          <cell r="E819" t="str">
            <v>TON</v>
          </cell>
        </row>
        <row r="820">
          <cell r="A820" t="str">
            <v>f</v>
          </cell>
          <cell r="B820" t="str">
            <v>합판거푸집</v>
          </cell>
        </row>
        <row r="821">
          <cell r="A821" t="str">
            <v>-1</v>
          </cell>
          <cell r="B821" t="str">
            <v>합판거푸집</v>
          </cell>
          <cell r="C821" t="str">
            <v>(3회)0-7M</v>
          </cell>
          <cell r="D821">
            <v>397</v>
          </cell>
          <cell r="E821" t="str">
            <v>㎡</v>
          </cell>
        </row>
        <row r="822">
          <cell r="A822" t="str">
            <v>-2</v>
          </cell>
          <cell r="B822" t="str">
            <v>합판거푸집</v>
          </cell>
          <cell r="C822" t="str">
            <v>(3회)7-10M</v>
          </cell>
          <cell r="D822">
            <v>455</v>
          </cell>
          <cell r="E822" t="str">
            <v>㎡</v>
          </cell>
        </row>
        <row r="823">
          <cell r="A823" t="str">
            <v>-3</v>
          </cell>
          <cell r="B823" t="str">
            <v>무늬거푸집(P.E)</v>
          </cell>
          <cell r="C823" t="str">
            <v>0-7M</v>
          </cell>
          <cell r="D823">
            <v>440</v>
          </cell>
          <cell r="E823" t="str">
            <v>M2</v>
          </cell>
        </row>
        <row r="824">
          <cell r="A824" t="str">
            <v>-4</v>
          </cell>
          <cell r="B824" t="str">
            <v>합판거푸집</v>
          </cell>
          <cell r="C824" t="str">
            <v>(소형6회)</v>
          </cell>
          <cell r="D824">
            <v>98</v>
          </cell>
          <cell r="E824" t="str">
            <v>㎡</v>
          </cell>
        </row>
        <row r="825">
          <cell r="A825" t="str">
            <v>-5</v>
          </cell>
          <cell r="B825" t="str">
            <v>합판거푸집</v>
          </cell>
          <cell r="C825" t="str">
            <v>(소형4회)</v>
          </cell>
          <cell r="D825">
            <v>165</v>
          </cell>
          <cell r="E825" t="str">
            <v>㎡</v>
          </cell>
        </row>
        <row r="826">
          <cell r="A826" t="str">
            <v>g</v>
          </cell>
          <cell r="B826" t="str">
            <v>비계</v>
          </cell>
          <cell r="C826" t="str">
            <v>(강관)0-30M</v>
          </cell>
          <cell r="D826">
            <v>574</v>
          </cell>
          <cell r="E826" t="str">
            <v>㎡</v>
          </cell>
        </row>
        <row r="827">
          <cell r="A827" t="str">
            <v>h</v>
          </cell>
          <cell r="B827" t="str">
            <v>강관동바리</v>
          </cell>
          <cell r="C827" t="str">
            <v>(교량용)</v>
          </cell>
          <cell r="D827">
            <v>2588</v>
          </cell>
          <cell r="E827" t="str">
            <v>공㎥</v>
          </cell>
        </row>
        <row r="828">
          <cell r="A828" t="str">
            <v>i</v>
          </cell>
          <cell r="B828" t="str">
            <v>표면처리공</v>
          </cell>
        </row>
        <row r="829">
          <cell r="A829" t="str">
            <v>-1</v>
          </cell>
          <cell r="B829" t="str">
            <v>아스팔트방수</v>
          </cell>
          <cell r="C829" t="str">
            <v>(배면방수)</v>
          </cell>
          <cell r="D829">
            <v>351</v>
          </cell>
          <cell r="E829" t="str">
            <v>M2</v>
          </cell>
        </row>
        <row r="830">
          <cell r="A830" t="str">
            <v>-2</v>
          </cell>
          <cell r="B830" t="str">
            <v>면고르기</v>
          </cell>
          <cell r="C830" t="str">
            <v>DECK FINISHER</v>
          </cell>
          <cell r="D830">
            <v>330</v>
          </cell>
          <cell r="E830" t="str">
            <v>㎡</v>
          </cell>
        </row>
        <row r="831">
          <cell r="A831" t="str">
            <v>-3</v>
          </cell>
          <cell r="B831" t="str">
            <v>슬라브양생</v>
          </cell>
          <cell r="C831" t="str">
            <v>(도막양생)</v>
          </cell>
          <cell r="D831">
            <v>330</v>
          </cell>
          <cell r="E831" t="str">
            <v>㎡</v>
          </cell>
        </row>
        <row r="832">
          <cell r="A832" t="str">
            <v>-4</v>
          </cell>
          <cell r="B832" t="str">
            <v>교면방수</v>
          </cell>
          <cell r="C832" t="str">
            <v>(도막방수)</v>
          </cell>
          <cell r="D832">
            <v>330</v>
          </cell>
          <cell r="E832" t="str">
            <v>㎡</v>
          </cell>
        </row>
        <row r="833">
          <cell r="A833" t="str">
            <v>j</v>
          </cell>
          <cell r="B833" t="str">
            <v>교량명판공</v>
          </cell>
        </row>
        <row r="834">
          <cell r="A834" t="str">
            <v>-1</v>
          </cell>
          <cell r="B834" t="str">
            <v>교명주</v>
          </cell>
          <cell r="C834" t="str">
            <v>(1000*500*350)</v>
          </cell>
          <cell r="D834">
            <v>4</v>
          </cell>
          <cell r="E834" t="str">
            <v>EA</v>
          </cell>
        </row>
        <row r="835">
          <cell r="A835" t="str">
            <v>-2</v>
          </cell>
          <cell r="B835" t="str">
            <v>교명판</v>
          </cell>
          <cell r="D835">
            <v>2</v>
          </cell>
          <cell r="E835" t="str">
            <v>EA</v>
          </cell>
        </row>
        <row r="836">
          <cell r="A836" t="str">
            <v>-3</v>
          </cell>
          <cell r="B836" t="str">
            <v>설명판</v>
          </cell>
          <cell r="C836" t="str">
            <v>(500X300X10)</v>
          </cell>
          <cell r="D836">
            <v>2</v>
          </cell>
          <cell r="E836" t="str">
            <v>EA</v>
          </cell>
        </row>
        <row r="837">
          <cell r="A837" t="str">
            <v>k</v>
          </cell>
          <cell r="B837" t="str">
            <v>전선관</v>
          </cell>
          <cell r="C837" t="str">
            <v>P.V.C PIPE</v>
          </cell>
          <cell r="D837">
            <v>42</v>
          </cell>
          <cell r="E837" t="str">
            <v>M</v>
          </cell>
        </row>
        <row r="838">
          <cell r="A838" t="str">
            <v>l</v>
          </cell>
          <cell r="B838" t="str">
            <v>신축이음</v>
          </cell>
        </row>
        <row r="839">
          <cell r="A839" t="str">
            <v>-1</v>
          </cell>
          <cell r="B839" t="str">
            <v>스치로폴</v>
          </cell>
          <cell r="C839" t="str">
            <v>(시공이음T=10M)</v>
          </cell>
          <cell r="D839">
            <v>47</v>
          </cell>
          <cell r="E839" t="str">
            <v>㎡</v>
          </cell>
        </row>
        <row r="840">
          <cell r="A840" t="str">
            <v>-2</v>
          </cell>
          <cell r="B840" t="str">
            <v>스치로폴</v>
          </cell>
          <cell r="C840" t="str">
            <v>(신축이음T=20M/M)</v>
          </cell>
          <cell r="D840">
            <v>15</v>
          </cell>
          <cell r="E840" t="str">
            <v>㎡</v>
          </cell>
        </row>
        <row r="841">
          <cell r="A841" t="str">
            <v>m</v>
          </cell>
          <cell r="B841" t="str">
            <v>다월바설치</v>
          </cell>
          <cell r="D841">
            <v>100</v>
          </cell>
          <cell r="E841" t="str">
            <v>EA</v>
          </cell>
        </row>
        <row r="842">
          <cell r="A842" t="str">
            <v>n</v>
          </cell>
          <cell r="B842" t="str">
            <v>자재비</v>
          </cell>
        </row>
        <row r="843">
          <cell r="A843" t="str">
            <v>-1</v>
          </cell>
          <cell r="B843" t="str">
            <v>레미콘</v>
          </cell>
          <cell r="C843" t="str">
            <v>25-240-12</v>
          </cell>
          <cell r="D843">
            <v>1032</v>
          </cell>
          <cell r="E843" t="str">
            <v>㎥</v>
          </cell>
        </row>
        <row r="844">
          <cell r="A844" t="str">
            <v>-2</v>
          </cell>
          <cell r="B844" t="str">
            <v>레미콘</v>
          </cell>
          <cell r="C844" t="str">
            <v>25-210-12</v>
          </cell>
          <cell r="D844">
            <v>13</v>
          </cell>
          <cell r="E844" t="str">
            <v>㎥</v>
          </cell>
        </row>
        <row r="845">
          <cell r="A845" t="str">
            <v>-3</v>
          </cell>
          <cell r="B845" t="str">
            <v>레미콘</v>
          </cell>
          <cell r="C845" t="str">
            <v>40-160-8</v>
          </cell>
          <cell r="D845">
            <v>21</v>
          </cell>
          <cell r="E845" t="str">
            <v>㎥</v>
          </cell>
        </row>
        <row r="846">
          <cell r="A846" t="str">
            <v>-4</v>
          </cell>
          <cell r="B846" t="str">
            <v>철근</v>
          </cell>
          <cell r="C846" t="str">
            <v>SD30 D16M/M 이상</v>
          </cell>
          <cell r="D846">
            <v>149.97800000000001</v>
          </cell>
          <cell r="E846" t="str">
            <v>TON</v>
          </cell>
        </row>
        <row r="847">
          <cell r="A847" t="str">
            <v>-5</v>
          </cell>
          <cell r="B847" t="str">
            <v>철근</v>
          </cell>
          <cell r="C847" t="str">
            <v>SD30 D13M/M</v>
          </cell>
          <cell r="D847">
            <v>12.593999999999999</v>
          </cell>
          <cell r="E847" t="str">
            <v>TON</v>
          </cell>
        </row>
        <row r="848">
          <cell r="A848" t="str">
            <v>3.07</v>
          </cell>
          <cell r="B848" t="str">
            <v>각생교(RC RAHMEN</v>
          </cell>
          <cell r="C848" t="str">
            <v>)L=28.0, B=21.0</v>
          </cell>
        </row>
        <row r="849">
          <cell r="A849" t="str">
            <v>a</v>
          </cell>
          <cell r="B849" t="str">
            <v>토  공</v>
          </cell>
        </row>
        <row r="850">
          <cell r="A850" t="str">
            <v>-1</v>
          </cell>
          <cell r="B850" t="str">
            <v>구조물터파기</v>
          </cell>
          <cell r="C850" t="str">
            <v>(육상토사:0-4M)</v>
          </cell>
          <cell r="D850">
            <v>1438</v>
          </cell>
          <cell r="E850" t="str">
            <v>㎥</v>
          </cell>
        </row>
        <row r="851">
          <cell r="A851" t="str">
            <v>-2</v>
          </cell>
          <cell r="B851" t="str">
            <v>구조물터파기</v>
          </cell>
          <cell r="C851" t="str">
            <v>(육상토사:4m이상)</v>
          </cell>
          <cell r="D851">
            <v>1513</v>
          </cell>
          <cell r="E851" t="str">
            <v>㎥</v>
          </cell>
        </row>
        <row r="852">
          <cell r="A852" t="str">
            <v>-3</v>
          </cell>
          <cell r="B852" t="str">
            <v>구조물터파기</v>
          </cell>
          <cell r="C852" t="str">
            <v>(수중토사:0-4M)</v>
          </cell>
          <cell r="D852">
            <v>1040</v>
          </cell>
          <cell r="E852" t="str">
            <v>㎥</v>
          </cell>
        </row>
        <row r="853">
          <cell r="A853" t="str">
            <v>-4</v>
          </cell>
          <cell r="B853" t="str">
            <v>되메우기및다짐</v>
          </cell>
          <cell r="C853" t="str">
            <v>(인력30%+기계70%)</v>
          </cell>
          <cell r="D853">
            <v>2990</v>
          </cell>
          <cell r="E853" t="str">
            <v>㎥</v>
          </cell>
        </row>
        <row r="854">
          <cell r="A854" t="str">
            <v>-5</v>
          </cell>
          <cell r="B854" t="str">
            <v>뒷채움및다짐</v>
          </cell>
          <cell r="D854">
            <v>691</v>
          </cell>
          <cell r="E854" t="str">
            <v>㎥</v>
          </cell>
        </row>
        <row r="855">
          <cell r="A855" t="str">
            <v>-6</v>
          </cell>
          <cell r="B855" t="str">
            <v>물푸기</v>
          </cell>
          <cell r="C855" t="str">
            <v>(교량등대형구조물)</v>
          </cell>
          <cell r="D855">
            <v>33</v>
          </cell>
          <cell r="E855" t="str">
            <v>HR</v>
          </cell>
        </row>
        <row r="856">
          <cell r="A856" t="str">
            <v>b</v>
          </cell>
          <cell r="B856" t="str">
            <v>콘크리트타설</v>
          </cell>
        </row>
        <row r="857">
          <cell r="A857" t="str">
            <v>-1</v>
          </cell>
          <cell r="B857" t="str">
            <v>무근콘크리트타설</v>
          </cell>
          <cell r="C857" t="str">
            <v>(진동기제외)</v>
          </cell>
          <cell r="D857">
            <v>158</v>
          </cell>
          <cell r="E857" t="str">
            <v>㎥</v>
          </cell>
        </row>
        <row r="858">
          <cell r="A858" t="str">
            <v>-2</v>
          </cell>
          <cell r="B858" t="str">
            <v>철근콘크리트타설</v>
          </cell>
          <cell r="C858" t="str">
            <v>펌프카타설(0-15M)</v>
          </cell>
          <cell r="D858">
            <v>1400</v>
          </cell>
          <cell r="E858" t="str">
            <v>㎥</v>
          </cell>
        </row>
        <row r="859">
          <cell r="A859" t="str">
            <v>c</v>
          </cell>
          <cell r="B859" t="str">
            <v>스페이셔설치</v>
          </cell>
        </row>
        <row r="860">
          <cell r="A860" t="str">
            <v>-1</v>
          </cell>
          <cell r="B860" t="str">
            <v>스페이셔설치</v>
          </cell>
          <cell r="C860" t="str">
            <v>벽체용</v>
          </cell>
          <cell r="D860">
            <v>1039</v>
          </cell>
          <cell r="E860" t="str">
            <v>㎡</v>
          </cell>
        </row>
        <row r="861">
          <cell r="A861" t="str">
            <v>-2</v>
          </cell>
          <cell r="B861" t="str">
            <v>스페이서설치</v>
          </cell>
          <cell r="C861" t="str">
            <v>슬라브용</v>
          </cell>
          <cell r="D861">
            <v>1124</v>
          </cell>
          <cell r="E861" t="str">
            <v>㎡</v>
          </cell>
        </row>
        <row r="862">
          <cell r="A862" t="str">
            <v>d</v>
          </cell>
          <cell r="B862" t="str">
            <v>철근가공조립</v>
          </cell>
          <cell r="C862" t="str">
            <v>(복잡)</v>
          </cell>
          <cell r="D862">
            <v>226.41900000000001</v>
          </cell>
          <cell r="E862" t="str">
            <v>TON</v>
          </cell>
        </row>
        <row r="863">
          <cell r="A863" t="str">
            <v>e</v>
          </cell>
          <cell r="B863" t="str">
            <v>합판거푸집</v>
          </cell>
        </row>
        <row r="864">
          <cell r="A864" t="str">
            <v>-1</v>
          </cell>
          <cell r="B864" t="str">
            <v>합판거푸집</v>
          </cell>
          <cell r="C864" t="str">
            <v>(3회)0-7M</v>
          </cell>
          <cell r="D864">
            <v>1583</v>
          </cell>
          <cell r="E864" t="str">
            <v>㎡</v>
          </cell>
        </row>
        <row r="865">
          <cell r="A865" t="str">
            <v>-2</v>
          </cell>
          <cell r="B865" t="str">
            <v>합판거푸집</v>
          </cell>
          <cell r="C865" t="str">
            <v>(소형4회)</v>
          </cell>
          <cell r="D865">
            <v>286</v>
          </cell>
          <cell r="E865" t="str">
            <v>㎡</v>
          </cell>
        </row>
        <row r="866">
          <cell r="A866" t="str">
            <v>-3</v>
          </cell>
          <cell r="B866" t="str">
            <v>합판거푸집</v>
          </cell>
          <cell r="C866" t="str">
            <v>(소형6회)</v>
          </cell>
          <cell r="D866">
            <v>24</v>
          </cell>
          <cell r="E866" t="str">
            <v>㎡</v>
          </cell>
        </row>
        <row r="867">
          <cell r="A867" t="str">
            <v>f</v>
          </cell>
          <cell r="B867" t="str">
            <v>비계</v>
          </cell>
          <cell r="C867" t="str">
            <v>(강관)0-30M</v>
          </cell>
          <cell r="D867">
            <v>706</v>
          </cell>
          <cell r="E867" t="str">
            <v>㎡</v>
          </cell>
        </row>
        <row r="868">
          <cell r="A868" t="str">
            <v>g</v>
          </cell>
          <cell r="B868" t="str">
            <v>강관동바리</v>
          </cell>
          <cell r="C868" t="str">
            <v>(교량용)</v>
          </cell>
          <cell r="D868">
            <v>2670</v>
          </cell>
          <cell r="E868" t="str">
            <v>공㎥</v>
          </cell>
        </row>
        <row r="869">
          <cell r="A869" t="str">
            <v>h</v>
          </cell>
          <cell r="B869" t="str">
            <v>표면처리공</v>
          </cell>
        </row>
        <row r="870">
          <cell r="A870" t="str">
            <v>-1</v>
          </cell>
          <cell r="B870" t="str">
            <v>아스팔트방수</v>
          </cell>
          <cell r="C870" t="str">
            <v>(배면방수)</v>
          </cell>
          <cell r="D870">
            <v>263</v>
          </cell>
          <cell r="E870" t="str">
            <v>M2</v>
          </cell>
        </row>
        <row r="871">
          <cell r="A871" t="str">
            <v>-2</v>
          </cell>
          <cell r="B871" t="str">
            <v>면고르기</v>
          </cell>
          <cell r="C871" t="str">
            <v>DECK FINISHER</v>
          </cell>
          <cell r="D871">
            <v>454</v>
          </cell>
          <cell r="E871" t="str">
            <v>㎡</v>
          </cell>
        </row>
        <row r="872">
          <cell r="A872" t="str">
            <v>-3</v>
          </cell>
          <cell r="B872" t="str">
            <v>슬라브양생</v>
          </cell>
          <cell r="C872" t="str">
            <v>(도막양생)</v>
          </cell>
          <cell r="D872">
            <v>454</v>
          </cell>
          <cell r="E872" t="str">
            <v>㎡</v>
          </cell>
        </row>
        <row r="873">
          <cell r="A873" t="str">
            <v>-4</v>
          </cell>
          <cell r="B873" t="str">
            <v>교면방수</v>
          </cell>
          <cell r="C873" t="str">
            <v>(도막방수)</v>
          </cell>
          <cell r="D873">
            <v>454</v>
          </cell>
          <cell r="E873" t="str">
            <v>㎡</v>
          </cell>
        </row>
        <row r="874">
          <cell r="A874" t="str">
            <v>i</v>
          </cell>
          <cell r="B874" t="str">
            <v>교량용집수구</v>
          </cell>
        </row>
        <row r="875">
          <cell r="A875" t="str">
            <v>-1</v>
          </cell>
          <cell r="B875" t="str">
            <v>집수구</v>
          </cell>
          <cell r="C875" t="str">
            <v>(주철)</v>
          </cell>
          <cell r="D875">
            <v>2</v>
          </cell>
          <cell r="E875" t="str">
            <v>EA</v>
          </cell>
        </row>
        <row r="876">
          <cell r="A876" t="str">
            <v>-2</v>
          </cell>
          <cell r="B876" t="str">
            <v>하천용배수구</v>
          </cell>
          <cell r="C876" t="str">
            <v>(아연도강관D=150MM)</v>
          </cell>
          <cell r="D876">
            <v>3</v>
          </cell>
          <cell r="E876" t="str">
            <v>M</v>
          </cell>
        </row>
        <row r="877">
          <cell r="A877" t="str">
            <v>j</v>
          </cell>
          <cell r="B877" t="str">
            <v>교량명판공</v>
          </cell>
        </row>
        <row r="878">
          <cell r="A878" t="str">
            <v>-1</v>
          </cell>
          <cell r="B878" t="str">
            <v>교명주</v>
          </cell>
          <cell r="C878" t="str">
            <v>(1000*500*350)</v>
          </cell>
          <cell r="D878">
            <v>4</v>
          </cell>
          <cell r="E878" t="str">
            <v>EA</v>
          </cell>
        </row>
        <row r="879">
          <cell r="A879" t="str">
            <v>-2</v>
          </cell>
          <cell r="B879" t="str">
            <v>교명판</v>
          </cell>
          <cell r="D879">
            <v>2</v>
          </cell>
          <cell r="E879" t="str">
            <v>EA</v>
          </cell>
        </row>
        <row r="880">
          <cell r="A880" t="str">
            <v>-3</v>
          </cell>
          <cell r="B880" t="str">
            <v>설명판</v>
          </cell>
          <cell r="C880" t="str">
            <v>(500X300X10)</v>
          </cell>
          <cell r="D880">
            <v>2</v>
          </cell>
          <cell r="E880" t="str">
            <v>EA</v>
          </cell>
        </row>
        <row r="881">
          <cell r="A881" t="str">
            <v>k</v>
          </cell>
          <cell r="B881" t="str">
            <v>전선관</v>
          </cell>
          <cell r="C881" t="str">
            <v>P.V.C PIPE</v>
          </cell>
          <cell r="D881">
            <v>55</v>
          </cell>
          <cell r="E881" t="str">
            <v>M</v>
          </cell>
        </row>
        <row r="882">
          <cell r="A882" t="str">
            <v>l</v>
          </cell>
          <cell r="B882" t="str">
            <v>스치로폴</v>
          </cell>
          <cell r="C882" t="str">
            <v>(신축이음T=20M/M)</v>
          </cell>
          <cell r="D882">
            <v>16</v>
          </cell>
          <cell r="E882" t="str">
            <v>㎡</v>
          </cell>
        </row>
        <row r="883">
          <cell r="A883" t="str">
            <v>m</v>
          </cell>
          <cell r="B883" t="str">
            <v>다월바설치</v>
          </cell>
          <cell r="D883">
            <v>106</v>
          </cell>
          <cell r="E883" t="str">
            <v>EA</v>
          </cell>
        </row>
        <row r="884">
          <cell r="A884" t="str">
            <v>n</v>
          </cell>
          <cell r="B884" t="str">
            <v>난  간</v>
          </cell>
        </row>
        <row r="885">
          <cell r="A885" t="str">
            <v>-2</v>
          </cell>
          <cell r="B885" t="str">
            <v>난간</v>
          </cell>
          <cell r="C885" t="str">
            <v>차도용(알루미늄)</v>
          </cell>
          <cell r="D885">
            <v>55</v>
          </cell>
          <cell r="E885" t="str">
            <v>m</v>
          </cell>
        </row>
        <row r="886">
          <cell r="A886" t="str">
            <v>-3</v>
          </cell>
          <cell r="B886" t="str">
            <v>난간</v>
          </cell>
          <cell r="C886" t="str">
            <v>보도용(알루미늄)</v>
          </cell>
          <cell r="D886">
            <v>55</v>
          </cell>
          <cell r="E886" t="str">
            <v>m</v>
          </cell>
        </row>
        <row r="887">
          <cell r="A887" t="str">
            <v>o</v>
          </cell>
          <cell r="B887" t="str">
            <v>자재비</v>
          </cell>
        </row>
        <row r="888">
          <cell r="A888" t="str">
            <v>-1</v>
          </cell>
          <cell r="B888" t="str">
            <v>레미콘</v>
          </cell>
          <cell r="C888" t="str">
            <v>25-240-12</v>
          </cell>
          <cell r="D888">
            <v>1414</v>
          </cell>
          <cell r="E888" t="str">
            <v>㎥</v>
          </cell>
        </row>
        <row r="889">
          <cell r="A889" t="str">
            <v>-2</v>
          </cell>
          <cell r="B889" t="str">
            <v>레미콘</v>
          </cell>
          <cell r="C889" t="str">
            <v>25-210-12</v>
          </cell>
          <cell r="D889">
            <v>1</v>
          </cell>
          <cell r="E889" t="str">
            <v>㎥</v>
          </cell>
        </row>
        <row r="890">
          <cell r="A890" t="str">
            <v>-3</v>
          </cell>
          <cell r="B890" t="str">
            <v>레미콘</v>
          </cell>
          <cell r="C890" t="str">
            <v>40-180-8</v>
          </cell>
          <cell r="D890">
            <v>38</v>
          </cell>
          <cell r="E890" t="str">
            <v>㎥</v>
          </cell>
        </row>
        <row r="891">
          <cell r="A891" t="str">
            <v>-4</v>
          </cell>
          <cell r="B891" t="str">
            <v>레미콘</v>
          </cell>
          <cell r="C891" t="str">
            <v>40-160-8</v>
          </cell>
          <cell r="D891">
            <v>123</v>
          </cell>
          <cell r="E891" t="str">
            <v>㎥</v>
          </cell>
        </row>
        <row r="892">
          <cell r="A892" t="str">
            <v>-5</v>
          </cell>
          <cell r="B892" t="str">
            <v>철근</v>
          </cell>
          <cell r="C892" t="str">
            <v>SD30 D16M/M 이상</v>
          </cell>
          <cell r="D892">
            <v>228.54900000000001</v>
          </cell>
          <cell r="E892" t="str">
            <v>TON</v>
          </cell>
        </row>
        <row r="893">
          <cell r="A893" t="str">
            <v>-6</v>
          </cell>
          <cell r="B893" t="str">
            <v>철근</v>
          </cell>
          <cell r="C893" t="str">
            <v>SD30 D13M/M</v>
          </cell>
          <cell r="D893">
            <v>4.923</v>
          </cell>
          <cell r="E893" t="str">
            <v>TON</v>
          </cell>
        </row>
        <row r="894">
          <cell r="A894" t="str">
            <v>3.08</v>
          </cell>
          <cell r="B894" t="str">
            <v>옹벽공</v>
          </cell>
          <cell r="C894" t="str">
            <v>(블럭식보강토)</v>
          </cell>
        </row>
        <row r="895">
          <cell r="A895" t="str">
            <v>a</v>
          </cell>
          <cell r="B895" t="str">
            <v>구조물터파기</v>
          </cell>
          <cell r="C895" t="str">
            <v>(육상토사:0-2M)</v>
          </cell>
          <cell r="D895">
            <v>1757</v>
          </cell>
          <cell r="E895" t="str">
            <v>㎥</v>
          </cell>
        </row>
        <row r="896">
          <cell r="A896" t="str">
            <v>b</v>
          </cell>
          <cell r="B896" t="str">
            <v>되메우기및다짐</v>
          </cell>
          <cell r="C896" t="str">
            <v>(인력50%+기계50%)</v>
          </cell>
          <cell r="D896">
            <v>158</v>
          </cell>
          <cell r="E896" t="str">
            <v>㎥</v>
          </cell>
        </row>
        <row r="897">
          <cell r="A897" t="str">
            <v>c</v>
          </cell>
          <cell r="B897" t="str">
            <v>기초쇄석</v>
          </cell>
          <cell r="C897" t="str">
            <v>(현장암유용)</v>
          </cell>
          <cell r="D897">
            <v>174</v>
          </cell>
          <cell r="E897" t="str">
            <v>㎥</v>
          </cell>
        </row>
        <row r="898">
          <cell r="A898" t="str">
            <v>d</v>
          </cell>
          <cell r="B898" t="str">
            <v>보강토다짐</v>
          </cell>
          <cell r="C898" t="str">
            <v>(인력30%+기계70%)</v>
          </cell>
          <cell r="D898">
            <v>29643</v>
          </cell>
          <cell r="E898" t="str">
            <v>㎥</v>
          </cell>
        </row>
        <row r="899">
          <cell r="A899" t="str">
            <v>e</v>
          </cell>
          <cell r="B899" t="str">
            <v>보강토옹벽</v>
          </cell>
          <cell r="C899" t="str">
            <v>(H=1.0M~7.0M)</v>
          </cell>
          <cell r="D899">
            <v>5855</v>
          </cell>
          <cell r="E899" t="str">
            <v>㎡</v>
          </cell>
        </row>
        <row r="900">
          <cell r="A900" t="str">
            <v>4.</v>
          </cell>
          <cell r="B900" t="str">
            <v>포 장 공</v>
          </cell>
        </row>
        <row r="901">
          <cell r="A901" t="str">
            <v>4.01</v>
          </cell>
          <cell r="B901" t="str">
            <v>동상방지층</v>
          </cell>
        </row>
        <row r="902">
          <cell r="A902" t="str">
            <v>a</v>
          </cell>
          <cell r="B902" t="str">
            <v>동상방지층생산및운반</v>
          </cell>
          <cell r="C902" t="str">
            <v>(현장암유용)</v>
          </cell>
          <cell r="D902">
            <v>27696</v>
          </cell>
          <cell r="E902" t="str">
            <v>㎥</v>
          </cell>
        </row>
        <row r="903">
          <cell r="A903" t="str">
            <v>b</v>
          </cell>
          <cell r="B903" t="str">
            <v>동상방지층포설및다짐</v>
          </cell>
          <cell r="C903" t="str">
            <v>(T=20cm)</v>
          </cell>
          <cell r="D903">
            <v>27696</v>
          </cell>
          <cell r="E903" t="str">
            <v>㎥</v>
          </cell>
        </row>
        <row r="904">
          <cell r="A904" t="str">
            <v>4.02</v>
          </cell>
          <cell r="B904" t="str">
            <v>보조기층</v>
          </cell>
        </row>
        <row r="905">
          <cell r="A905" t="str">
            <v>a</v>
          </cell>
          <cell r="B905" t="str">
            <v>보조기층생산및운반</v>
          </cell>
          <cell r="C905" t="str">
            <v>(현장암유용)</v>
          </cell>
          <cell r="D905">
            <v>36412</v>
          </cell>
          <cell r="E905" t="str">
            <v>㎥</v>
          </cell>
        </row>
        <row r="906">
          <cell r="A906" t="str">
            <v>b</v>
          </cell>
          <cell r="B906" t="str">
            <v>보조기층포설및다짐</v>
          </cell>
          <cell r="C906" t="str">
            <v>(T=25cm)</v>
          </cell>
          <cell r="D906">
            <v>35630</v>
          </cell>
          <cell r="E906" t="str">
            <v>㎥</v>
          </cell>
        </row>
        <row r="907">
          <cell r="A907" t="str">
            <v>4.03</v>
          </cell>
          <cell r="B907" t="str">
            <v>프라임코팅</v>
          </cell>
          <cell r="C907" t="str">
            <v>(MC-1,75/a)</v>
          </cell>
          <cell r="D907">
            <v>1184</v>
          </cell>
          <cell r="E907" t="str">
            <v>a</v>
          </cell>
        </row>
        <row r="908">
          <cell r="A908" t="str">
            <v>4.04</v>
          </cell>
          <cell r="B908" t="str">
            <v>기층</v>
          </cell>
        </row>
        <row r="909">
          <cell r="A909" t="str">
            <v>a</v>
          </cell>
          <cell r="B909" t="str">
            <v>기층포설및다짐</v>
          </cell>
          <cell r="C909" t="str">
            <v>(t=15cm)</v>
          </cell>
          <cell r="D909">
            <v>931</v>
          </cell>
          <cell r="E909" t="str">
            <v>a</v>
          </cell>
        </row>
        <row r="910">
          <cell r="A910" t="str">
            <v>b</v>
          </cell>
          <cell r="B910" t="str">
            <v>포설및다짐</v>
          </cell>
          <cell r="C910" t="str">
            <v>(T=10cm)</v>
          </cell>
          <cell r="D910">
            <v>26</v>
          </cell>
          <cell r="E910" t="str">
            <v>a</v>
          </cell>
        </row>
        <row r="911">
          <cell r="A911" t="str">
            <v>4.05</v>
          </cell>
          <cell r="B911" t="str">
            <v>택코팅</v>
          </cell>
          <cell r="C911" t="str">
            <v>(RSC-4:30L/a)</v>
          </cell>
          <cell r="D911">
            <v>3755</v>
          </cell>
          <cell r="E911" t="str">
            <v>a</v>
          </cell>
        </row>
        <row r="912">
          <cell r="A912" t="str">
            <v>4.06</v>
          </cell>
          <cell r="B912" t="str">
            <v>표층</v>
          </cell>
        </row>
        <row r="913">
          <cell r="A913" t="str">
            <v>a</v>
          </cell>
          <cell r="B913" t="str">
            <v>포설및다짐</v>
          </cell>
          <cell r="C913" t="str">
            <v>(T=5㎝)</v>
          </cell>
          <cell r="D913">
            <v>28</v>
          </cell>
          <cell r="E913" t="str">
            <v>a</v>
          </cell>
        </row>
        <row r="914">
          <cell r="A914" t="str">
            <v>b</v>
          </cell>
          <cell r="B914" t="str">
            <v>포설및다짐</v>
          </cell>
          <cell r="C914" t="str">
            <v>(T=10㎝)</v>
          </cell>
          <cell r="D914">
            <v>1142</v>
          </cell>
          <cell r="E914" t="str">
            <v>a</v>
          </cell>
        </row>
        <row r="915">
          <cell r="A915" t="str">
            <v>c</v>
          </cell>
          <cell r="B915" t="str">
            <v>포설및다짐</v>
          </cell>
          <cell r="C915" t="str">
            <v>(T=8Cm)</v>
          </cell>
          <cell r="D915">
            <v>194</v>
          </cell>
          <cell r="E915" t="str">
            <v>a</v>
          </cell>
        </row>
        <row r="916">
          <cell r="A916" t="str">
            <v>4.07</v>
          </cell>
          <cell r="B916" t="str">
            <v>노견토</v>
          </cell>
          <cell r="C916" t="str">
            <v>(포설및다짐)</v>
          </cell>
          <cell r="D916">
            <v>782</v>
          </cell>
          <cell r="E916" t="str">
            <v>㎥</v>
          </cell>
        </row>
        <row r="917">
          <cell r="A917" t="str">
            <v>4.08</v>
          </cell>
          <cell r="B917" t="str">
            <v>투수콘크리트포장</v>
          </cell>
          <cell r="C917" t="str">
            <v>T=7cm</v>
          </cell>
          <cell r="D917">
            <v>59</v>
          </cell>
          <cell r="E917" t="str">
            <v>㎡</v>
          </cell>
        </row>
        <row r="918">
          <cell r="A918" t="str">
            <v>4.09</v>
          </cell>
          <cell r="B918" t="str">
            <v>자재비</v>
          </cell>
        </row>
        <row r="919">
          <cell r="A919" t="str">
            <v>a</v>
          </cell>
          <cell r="B919" t="str">
            <v>아스팔트</v>
          </cell>
          <cell r="C919" t="str">
            <v>MC-1</v>
          </cell>
          <cell r="D919">
            <v>453</v>
          </cell>
          <cell r="E919" t="str">
            <v>D/M</v>
          </cell>
        </row>
        <row r="920">
          <cell r="A920" t="str">
            <v>b</v>
          </cell>
          <cell r="B920" t="str">
            <v>아스팔트</v>
          </cell>
          <cell r="C920" t="str">
            <v>RSC-4</v>
          </cell>
          <cell r="D920">
            <v>383</v>
          </cell>
          <cell r="E920" t="str">
            <v>D/M</v>
          </cell>
        </row>
        <row r="921">
          <cell r="A921" t="str">
            <v>c</v>
          </cell>
          <cell r="B921" t="str">
            <v>아스콘</v>
          </cell>
          <cell r="C921" t="str">
            <v>표층용(#78)</v>
          </cell>
          <cell r="D921">
            <v>31000</v>
          </cell>
          <cell r="E921" t="str">
            <v>TON</v>
          </cell>
        </row>
        <row r="922">
          <cell r="A922" t="str">
            <v>d</v>
          </cell>
          <cell r="B922" t="str">
            <v>아스콘</v>
          </cell>
          <cell r="C922" t="str">
            <v>기층용(#467)</v>
          </cell>
          <cell r="D922">
            <v>33371</v>
          </cell>
          <cell r="E922" t="str">
            <v>TON</v>
          </cell>
        </row>
        <row r="923">
          <cell r="A923" t="str">
            <v>5.</v>
          </cell>
          <cell r="B923" t="str">
            <v>부대공</v>
          </cell>
        </row>
        <row r="924">
          <cell r="A924" t="str">
            <v>5.01</v>
          </cell>
          <cell r="B924" t="str">
            <v>차선도색</v>
          </cell>
        </row>
        <row r="925">
          <cell r="A925" t="str">
            <v>a</v>
          </cell>
          <cell r="B925" t="str">
            <v>차선도색</v>
          </cell>
          <cell r="C925" t="str">
            <v>(가열형:백색)</v>
          </cell>
          <cell r="D925">
            <v>1792</v>
          </cell>
          <cell r="E925" t="str">
            <v>㎡</v>
          </cell>
        </row>
        <row r="926">
          <cell r="A926" t="str">
            <v>b</v>
          </cell>
          <cell r="B926" t="str">
            <v>차선도색</v>
          </cell>
          <cell r="C926" t="str">
            <v>(가열형:황색)</v>
          </cell>
          <cell r="D926">
            <v>2888</v>
          </cell>
          <cell r="E926" t="str">
            <v>㎡</v>
          </cell>
        </row>
        <row r="927">
          <cell r="A927" t="str">
            <v>c</v>
          </cell>
          <cell r="B927" t="str">
            <v>차선도색</v>
          </cell>
          <cell r="C927" t="str">
            <v>(상온형:백색)</v>
          </cell>
          <cell r="D927">
            <v>727</v>
          </cell>
          <cell r="E927" t="str">
            <v>㎡</v>
          </cell>
        </row>
        <row r="928">
          <cell r="A928" t="str">
            <v>d</v>
          </cell>
          <cell r="B928" t="str">
            <v>차선도색</v>
          </cell>
          <cell r="C928" t="str">
            <v>(상온형:황색)</v>
          </cell>
          <cell r="D928">
            <v>1663</v>
          </cell>
          <cell r="E928" t="str">
            <v>㎡</v>
          </cell>
        </row>
        <row r="929">
          <cell r="A929" t="str">
            <v>5.02</v>
          </cell>
          <cell r="B929" t="str">
            <v>표지판</v>
          </cell>
        </row>
        <row r="930">
          <cell r="A930" t="str">
            <v>a</v>
          </cell>
          <cell r="B930" t="str">
            <v>교통표지판</v>
          </cell>
          <cell r="C930" t="str">
            <v>삼각(1200*1039)</v>
          </cell>
          <cell r="D930">
            <v>11</v>
          </cell>
          <cell r="E930" t="str">
            <v>조</v>
          </cell>
        </row>
        <row r="931">
          <cell r="A931" t="str">
            <v>c</v>
          </cell>
          <cell r="B931" t="str">
            <v>교통표지판</v>
          </cell>
          <cell r="C931" t="str">
            <v>(부착용)D=600</v>
          </cell>
          <cell r="D931">
            <v>5</v>
          </cell>
          <cell r="E931" t="str">
            <v>조</v>
          </cell>
        </row>
        <row r="932">
          <cell r="A932" t="str">
            <v>d</v>
          </cell>
          <cell r="B932" t="str">
            <v>교통표지판</v>
          </cell>
          <cell r="C932" t="str">
            <v>원형 1200</v>
          </cell>
          <cell r="D932">
            <v>6</v>
          </cell>
          <cell r="E932" t="str">
            <v>조</v>
          </cell>
        </row>
        <row r="933">
          <cell r="A933" t="str">
            <v>e</v>
          </cell>
          <cell r="B933" t="str">
            <v>교통표지판</v>
          </cell>
          <cell r="C933" t="str">
            <v>오각</v>
          </cell>
          <cell r="D933">
            <v>4</v>
          </cell>
          <cell r="E933" t="str">
            <v>조</v>
          </cell>
        </row>
        <row r="934">
          <cell r="A934" t="str">
            <v>h</v>
          </cell>
          <cell r="B934" t="str">
            <v>교통표지판(1.2X1.2)</v>
          </cell>
          <cell r="C934" t="str">
            <v>삼각+삼각</v>
          </cell>
          <cell r="D934">
            <v>3</v>
          </cell>
          <cell r="E934" t="str">
            <v>조</v>
          </cell>
        </row>
        <row r="935">
          <cell r="A935" t="str">
            <v>i</v>
          </cell>
          <cell r="B935" t="str">
            <v>교통표지판(1.5X1.2)</v>
          </cell>
          <cell r="C935" t="str">
            <v>삼각+삼각</v>
          </cell>
          <cell r="D935">
            <v>2</v>
          </cell>
          <cell r="E935" t="str">
            <v>조</v>
          </cell>
        </row>
        <row r="936">
          <cell r="A936" t="str">
            <v>b</v>
          </cell>
          <cell r="B936" t="str">
            <v>교통표지판(6,8차선용</v>
          </cell>
          <cell r="C936" t="str">
            <v>삼각(1500*1299)</v>
          </cell>
          <cell r="D936">
            <v>14</v>
          </cell>
          <cell r="E936" t="str">
            <v>조</v>
          </cell>
        </row>
        <row r="937">
          <cell r="A937" t="str">
            <v>f</v>
          </cell>
          <cell r="B937" t="str">
            <v>교통표지판(6,8차로)</v>
          </cell>
          <cell r="C937" t="str">
            <v>삼각+사각</v>
          </cell>
          <cell r="D937">
            <v>2</v>
          </cell>
          <cell r="E937" t="str">
            <v>조</v>
          </cell>
        </row>
        <row r="938">
          <cell r="A938" t="str">
            <v>g</v>
          </cell>
          <cell r="B938" t="str">
            <v>교통표지판(6,8차로용</v>
          </cell>
          <cell r="C938" t="str">
            <v>삼각+원형</v>
          </cell>
          <cell r="D938">
            <v>4</v>
          </cell>
          <cell r="E938" t="str">
            <v>조</v>
          </cell>
        </row>
        <row r="939">
          <cell r="A939" t="str">
            <v>i</v>
          </cell>
          <cell r="B939" t="str">
            <v>안내표지판</v>
          </cell>
          <cell r="C939" t="str">
            <v>출구점표지판</v>
          </cell>
          <cell r="D939">
            <v>2</v>
          </cell>
          <cell r="E939" t="str">
            <v>조</v>
          </cell>
        </row>
        <row r="940">
          <cell r="A940" t="str">
            <v>j</v>
          </cell>
          <cell r="B940" t="str">
            <v>안내표지판</v>
          </cell>
          <cell r="C940" t="str">
            <v>2 방향표지판</v>
          </cell>
          <cell r="D940">
            <v>8</v>
          </cell>
          <cell r="E940" t="str">
            <v>조</v>
          </cell>
        </row>
        <row r="941">
          <cell r="A941" t="str">
            <v>k</v>
          </cell>
          <cell r="B941" t="str">
            <v>안내표지판</v>
          </cell>
          <cell r="C941" t="str">
            <v>3 방향표지판</v>
          </cell>
          <cell r="D941">
            <v>5</v>
          </cell>
          <cell r="E941" t="str">
            <v>조</v>
          </cell>
        </row>
        <row r="942">
          <cell r="A942" t="str">
            <v>l</v>
          </cell>
          <cell r="B942" t="str">
            <v>갈매기표지판</v>
          </cell>
          <cell r="C942" t="str">
            <v>토공용</v>
          </cell>
          <cell r="D942">
            <v>34</v>
          </cell>
          <cell r="E942" t="str">
            <v>EA</v>
          </cell>
        </row>
        <row r="943">
          <cell r="A943" t="str">
            <v>m</v>
          </cell>
          <cell r="B943" t="str">
            <v>갈매기표지판</v>
          </cell>
          <cell r="D943">
            <v>20</v>
          </cell>
          <cell r="E943" t="str">
            <v>EA</v>
          </cell>
        </row>
        <row r="944">
          <cell r="A944" t="str">
            <v>5.03</v>
          </cell>
          <cell r="B944" t="str">
            <v>가드레일</v>
          </cell>
        </row>
        <row r="945">
          <cell r="A945" t="str">
            <v>a</v>
          </cell>
          <cell r="B945" t="str">
            <v>레일포스트</v>
          </cell>
          <cell r="C945" t="str">
            <v>(L=2.2 M)</v>
          </cell>
          <cell r="D945">
            <v>869</v>
          </cell>
          <cell r="E945" t="str">
            <v>EA</v>
          </cell>
        </row>
        <row r="946">
          <cell r="A946" t="str">
            <v>b</v>
          </cell>
          <cell r="B946" t="str">
            <v>가드레일</v>
          </cell>
          <cell r="C946" t="str">
            <v>(표준레일)</v>
          </cell>
          <cell r="D946">
            <v>853</v>
          </cell>
          <cell r="E946" t="str">
            <v>EA</v>
          </cell>
        </row>
        <row r="947">
          <cell r="A947" t="str">
            <v>c</v>
          </cell>
          <cell r="B947" t="str">
            <v>단부레일</v>
          </cell>
          <cell r="D947">
            <v>32</v>
          </cell>
          <cell r="E947" t="str">
            <v>EA</v>
          </cell>
        </row>
        <row r="948">
          <cell r="A948" t="str">
            <v>5.04</v>
          </cell>
          <cell r="B948" t="str">
            <v>데리네이터</v>
          </cell>
        </row>
        <row r="949">
          <cell r="A949" t="str">
            <v>a</v>
          </cell>
          <cell r="B949" t="str">
            <v>가드레일용</v>
          </cell>
          <cell r="D949">
            <v>95</v>
          </cell>
          <cell r="E949" t="str">
            <v>EA</v>
          </cell>
        </row>
        <row r="950">
          <cell r="A950" t="str">
            <v>b</v>
          </cell>
          <cell r="B950" t="str">
            <v>교량용</v>
          </cell>
          <cell r="D950">
            <v>123</v>
          </cell>
          <cell r="E950" t="str">
            <v>EA</v>
          </cell>
        </row>
        <row r="951">
          <cell r="A951" t="str">
            <v>c</v>
          </cell>
          <cell r="B951" t="str">
            <v>토공용</v>
          </cell>
          <cell r="D951">
            <v>206</v>
          </cell>
          <cell r="E951" t="str">
            <v>EA</v>
          </cell>
        </row>
        <row r="952">
          <cell r="A952" t="str">
            <v>d</v>
          </cell>
          <cell r="B952" t="str">
            <v>중앙분리대용</v>
          </cell>
          <cell r="D952">
            <v>302</v>
          </cell>
          <cell r="E952" t="str">
            <v>EA</v>
          </cell>
        </row>
        <row r="953">
          <cell r="A953" t="str">
            <v>e</v>
          </cell>
          <cell r="B953" t="str">
            <v>옹벽용</v>
          </cell>
          <cell r="D953">
            <v>184</v>
          </cell>
          <cell r="E953" t="str">
            <v>EA</v>
          </cell>
        </row>
        <row r="954">
          <cell r="A954" t="str">
            <v>f</v>
          </cell>
          <cell r="B954" t="str">
            <v>도로표지병</v>
          </cell>
          <cell r="C954" t="str">
            <v>중앙선용(153*100*35)</v>
          </cell>
          <cell r="D954">
            <v>562</v>
          </cell>
          <cell r="E954" t="str">
            <v>EA</v>
          </cell>
        </row>
        <row r="955">
          <cell r="A955" t="str">
            <v>5.05</v>
          </cell>
          <cell r="B955" t="str">
            <v>중앙분리대</v>
          </cell>
        </row>
        <row r="956">
          <cell r="A956" t="str">
            <v>a</v>
          </cell>
          <cell r="B956" t="str">
            <v>중앙분리대토공용</v>
          </cell>
          <cell r="C956" t="str">
            <v>구체</v>
          </cell>
          <cell r="D956">
            <v>3747</v>
          </cell>
          <cell r="E956" t="str">
            <v>M</v>
          </cell>
        </row>
        <row r="957">
          <cell r="A957" t="str">
            <v>b</v>
          </cell>
          <cell r="B957" t="str">
            <v>중앙분리대토공용</v>
          </cell>
          <cell r="C957" t="str">
            <v>단부처리</v>
          </cell>
          <cell r="D957">
            <v>2</v>
          </cell>
          <cell r="E957" t="str">
            <v>EA</v>
          </cell>
        </row>
        <row r="958">
          <cell r="A958" t="str">
            <v>c</v>
          </cell>
          <cell r="B958" t="str">
            <v>중앙분리대토공용</v>
          </cell>
          <cell r="C958" t="str">
            <v>조인트마감처리</v>
          </cell>
          <cell r="D958">
            <v>121</v>
          </cell>
          <cell r="E958" t="str">
            <v>EA</v>
          </cell>
        </row>
        <row r="959">
          <cell r="A959" t="str">
            <v>d</v>
          </cell>
          <cell r="B959" t="str">
            <v>중앙분리대교량용</v>
          </cell>
          <cell r="C959" t="str">
            <v>구체</v>
          </cell>
          <cell r="D959">
            <v>909</v>
          </cell>
          <cell r="E959" t="str">
            <v>M</v>
          </cell>
        </row>
        <row r="960">
          <cell r="A960" t="str">
            <v>e</v>
          </cell>
          <cell r="B960" t="str">
            <v>중앙분리대교량용</v>
          </cell>
          <cell r="C960" t="str">
            <v>(조인트마감처리)</v>
          </cell>
          <cell r="D960">
            <v>17</v>
          </cell>
          <cell r="E960" t="str">
            <v>EA</v>
          </cell>
        </row>
        <row r="961">
          <cell r="A961" t="str">
            <v>f</v>
          </cell>
          <cell r="B961" t="str">
            <v>중분대기초</v>
          </cell>
          <cell r="C961" t="str">
            <v>(T=15cm)</v>
          </cell>
          <cell r="D961">
            <v>558</v>
          </cell>
          <cell r="E961" t="str">
            <v>㎥</v>
          </cell>
        </row>
        <row r="962">
          <cell r="A962" t="str">
            <v>5.06</v>
          </cell>
          <cell r="B962" t="str">
            <v>차광망</v>
          </cell>
        </row>
        <row r="963">
          <cell r="A963" t="str">
            <v>a</v>
          </cell>
          <cell r="B963" t="str">
            <v>중앙분리대용</v>
          </cell>
          <cell r="C963" t="str">
            <v>알루미늄</v>
          </cell>
          <cell r="D963">
            <v>940</v>
          </cell>
          <cell r="E963" t="str">
            <v>EA</v>
          </cell>
        </row>
        <row r="964">
          <cell r="A964" t="str">
            <v>b</v>
          </cell>
          <cell r="B964" t="str">
            <v>교량용</v>
          </cell>
          <cell r="C964" t="str">
            <v>플라스틱</v>
          </cell>
          <cell r="D964">
            <v>227</v>
          </cell>
          <cell r="E964" t="str">
            <v>EA</v>
          </cell>
        </row>
        <row r="965">
          <cell r="A965" t="str">
            <v>5.07</v>
          </cell>
          <cell r="B965" t="str">
            <v>절토부점검로</v>
          </cell>
        </row>
        <row r="966">
          <cell r="A966" t="str">
            <v>a</v>
          </cell>
          <cell r="B966" t="str">
            <v>전면부 점검로</v>
          </cell>
          <cell r="C966" t="str">
            <v>(철재계단)</v>
          </cell>
          <cell r="D966">
            <v>522</v>
          </cell>
          <cell r="E966" t="str">
            <v>M</v>
          </cell>
        </row>
        <row r="967">
          <cell r="A967" t="str">
            <v>b</v>
          </cell>
          <cell r="B967" t="str">
            <v>점검용계단</v>
          </cell>
          <cell r="C967" t="str">
            <v>깬잡석계단</v>
          </cell>
          <cell r="D967">
            <v>38</v>
          </cell>
          <cell r="E967" t="str">
            <v>M</v>
          </cell>
        </row>
        <row r="968">
          <cell r="A968" t="str">
            <v>5.08</v>
          </cell>
          <cell r="B968" t="str">
            <v>미끄럼방지포장</v>
          </cell>
          <cell r="D968">
            <v>1144</v>
          </cell>
          <cell r="E968" t="str">
            <v>㎡</v>
          </cell>
        </row>
        <row r="969">
          <cell r="A969" t="str">
            <v>5.09</v>
          </cell>
          <cell r="B969" t="str">
            <v>낙석방지책</v>
          </cell>
        </row>
        <row r="970">
          <cell r="A970" t="str">
            <v>a</v>
          </cell>
          <cell r="B970" t="str">
            <v>낙석방책</v>
          </cell>
          <cell r="C970" t="str">
            <v>일반부</v>
          </cell>
          <cell r="D970">
            <v>2056</v>
          </cell>
          <cell r="E970" t="str">
            <v>M</v>
          </cell>
        </row>
        <row r="971">
          <cell r="A971" t="str">
            <v>b</v>
          </cell>
          <cell r="B971" t="str">
            <v>낙석방책</v>
          </cell>
          <cell r="C971" t="str">
            <v>단  부</v>
          </cell>
          <cell r="D971">
            <v>12</v>
          </cell>
          <cell r="E971" t="str">
            <v>EA</v>
          </cell>
        </row>
        <row r="972">
          <cell r="A972" t="str">
            <v>5.10</v>
          </cell>
          <cell r="B972" t="str">
            <v>도로경계블럭</v>
          </cell>
          <cell r="C972" t="str">
            <v>(150X150X1000)</v>
          </cell>
          <cell r="D972">
            <v>2011</v>
          </cell>
          <cell r="E972" t="str">
            <v>m</v>
          </cell>
        </row>
        <row r="973">
          <cell r="A973" t="str">
            <v>5.11</v>
          </cell>
          <cell r="B973" t="str">
            <v>시공보링비</v>
          </cell>
        </row>
        <row r="974">
          <cell r="A974" t="str">
            <v>a</v>
          </cell>
          <cell r="B974" t="str">
            <v>모래</v>
          </cell>
          <cell r="D974">
            <v>84</v>
          </cell>
          <cell r="E974" t="str">
            <v>M</v>
          </cell>
        </row>
        <row r="975">
          <cell r="A975" t="str">
            <v>b</v>
          </cell>
          <cell r="B975" t="str">
            <v>점토및풍화암</v>
          </cell>
          <cell r="D975">
            <v>202</v>
          </cell>
          <cell r="E975" t="str">
            <v>M</v>
          </cell>
        </row>
        <row r="976">
          <cell r="A976" t="str">
            <v>c</v>
          </cell>
          <cell r="B976" t="str">
            <v>연암</v>
          </cell>
          <cell r="D976">
            <v>45</v>
          </cell>
          <cell r="E976" t="str">
            <v>M</v>
          </cell>
        </row>
        <row r="977">
          <cell r="A977" t="str">
            <v>d</v>
          </cell>
          <cell r="B977" t="str">
            <v>경암</v>
          </cell>
          <cell r="D977">
            <v>40</v>
          </cell>
          <cell r="E977" t="str">
            <v>M</v>
          </cell>
        </row>
        <row r="978">
          <cell r="A978" t="str">
            <v>f</v>
          </cell>
          <cell r="B978" t="str">
            <v>기계기구설치비</v>
          </cell>
          <cell r="D978">
            <v>39</v>
          </cell>
          <cell r="E978" t="str">
            <v>개소</v>
          </cell>
        </row>
        <row r="979">
          <cell r="A979" t="str">
            <v>5.12</v>
          </cell>
          <cell r="B979" t="str">
            <v>공사 진입용 가도</v>
          </cell>
        </row>
        <row r="980">
          <cell r="A980" t="str">
            <v>a</v>
          </cell>
          <cell r="B980" t="str">
            <v>성  토</v>
          </cell>
          <cell r="D980">
            <v>14823</v>
          </cell>
          <cell r="E980" t="str">
            <v>㎥</v>
          </cell>
        </row>
        <row r="981">
          <cell r="A981" t="str">
            <v>b</v>
          </cell>
          <cell r="B981" t="str">
            <v>절  토</v>
          </cell>
          <cell r="D981">
            <v>5649</v>
          </cell>
          <cell r="E981" t="str">
            <v>㎥</v>
          </cell>
        </row>
        <row r="982">
          <cell r="A982" t="str">
            <v>c</v>
          </cell>
          <cell r="B982" t="str">
            <v>용  지</v>
          </cell>
          <cell r="D982">
            <v>4887</v>
          </cell>
          <cell r="E982" t="str">
            <v>M2</v>
          </cell>
        </row>
        <row r="983">
          <cell r="A983" t="str">
            <v>d</v>
          </cell>
          <cell r="B983" t="str">
            <v>가배수관</v>
          </cell>
          <cell r="C983" t="str">
            <v>Φ1000MM</v>
          </cell>
          <cell r="D983">
            <v>22</v>
          </cell>
          <cell r="E983" t="str">
            <v>M</v>
          </cell>
        </row>
        <row r="984">
          <cell r="A984" t="str">
            <v>5.13</v>
          </cell>
          <cell r="B984" t="str">
            <v>현장관리공</v>
          </cell>
        </row>
        <row r="985">
          <cell r="A985" t="str">
            <v>a</v>
          </cell>
          <cell r="B985" t="str">
            <v>가설건물</v>
          </cell>
          <cell r="D985">
            <v>1</v>
          </cell>
          <cell r="E985" t="str">
            <v>식</v>
          </cell>
        </row>
        <row r="986">
          <cell r="A986" t="str">
            <v>b</v>
          </cell>
          <cell r="B986" t="str">
            <v>시험비</v>
          </cell>
          <cell r="D986">
            <v>1</v>
          </cell>
          <cell r="E986" t="str">
            <v>PS</v>
          </cell>
        </row>
        <row r="987">
          <cell r="A987" t="str">
            <v>c</v>
          </cell>
          <cell r="B987" t="str">
            <v>시공측량비</v>
          </cell>
          <cell r="D987">
            <v>1</v>
          </cell>
          <cell r="E987" t="str">
            <v>식</v>
          </cell>
        </row>
        <row r="988">
          <cell r="A988" t="str">
            <v>d</v>
          </cell>
          <cell r="B988" t="str">
            <v>품질관리차량비</v>
          </cell>
          <cell r="D988">
            <v>48</v>
          </cell>
          <cell r="E988" t="str">
            <v>개월</v>
          </cell>
        </row>
        <row r="989">
          <cell r="A989" t="str">
            <v>e</v>
          </cell>
          <cell r="B989" t="str">
            <v>도로대장작성</v>
          </cell>
          <cell r="D989">
            <v>5.4</v>
          </cell>
          <cell r="E989" t="str">
            <v>KM</v>
          </cell>
        </row>
        <row r="990">
          <cell r="A990" t="str">
            <v>5.14</v>
          </cell>
          <cell r="B990" t="str">
            <v>공사안전관리비</v>
          </cell>
        </row>
        <row r="991">
          <cell r="A991" t="str">
            <v>a</v>
          </cell>
          <cell r="B991" t="str">
            <v>공사용표지판</v>
          </cell>
          <cell r="D991">
            <v>1</v>
          </cell>
          <cell r="E991" t="str">
            <v>식</v>
          </cell>
        </row>
        <row r="992">
          <cell r="A992" t="str">
            <v>b</v>
          </cell>
          <cell r="B992" t="str">
            <v>공사용가설휀스</v>
          </cell>
          <cell r="D992">
            <v>1</v>
          </cell>
          <cell r="E992" t="str">
            <v>식</v>
          </cell>
        </row>
        <row r="993">
          <cell r="A993" t="str">
            <v>c</v>
          </cell>
          <cell r="B993" t="str">
            <v>안전휀스</v>
          </cell>
          <cell r="D993">
            <v>640</v>
          </cell>
          <cell r="E993" t="str">
            <v>M</v>
          </cell>
        </row>
        <row r="994">
          <cell r="A994" t="str">
            <v>d</v>
          </cell>
          <cell r="B994" t="str">
            <v>안전관리인</v>
          </cell>
          <cell r="D994">
            <v>48</v>
          </cell>
          <cell r="E994" t="str">
            <v>월</v>
          </cell>
        </row>
        <row r="995">
          <cell r="A995" t="str">
            <v>5.15</v>
          </cell>
          <cell r="B995" t="str">
            <v>기존도로유지보수비</v>
          </cell>
        </row>
        <row r="996">
          <cell r="A996" t="str">
            <v>a</v>
          </cell>
          <cell r="B996" t="str">
            <v>기존도로유지보수비</v>
          </cell>
          <cell r="C996" t="str">
            <v>(아스콘포설및다짐)</v>
          </cell>
          <cell r="D996">
            <v>304</v>
          </cell>
          <cell r="E996" t="str">
            <v>a</v>
          </cell>
        </row>
        <row r="997">
          <cell r="A997" t="str">
            <v>b</v>
          </cell>
          <cell r="B997" t="str">
            <v>기존도로유지보수</v>
          </cell>
          <cell r="C997" t="str">
            <v>(택코팅포설및다짐)</v>
          </cell>
          <cell r="D997">
            <v>304</v>
          </cell>
          <cell r="E997" t="str">
            <v>a</v>
          </cell>
        </row>
        <row r="998">
          <cell r="A998" t="str">
            <v>c</v>
          </cell>
          <cell r="B998" t="str">
            <v>기존도로유지보수비</v>
          </cell>
          <cell r="C998" t="str">
            <v>(신호수)</v>
          </cell>
          <cell r="D998">
            <v>18</v>
          </cell>
          <cell r="E998" t="str">
            <v>일</v>
          </cell>
        </row>
        <row r="999">
          <cell r="A999" t="str">
            <v>d</v>
          </cell>
          <cell r="B999" t="str">
            <v>차선도색</v>
          </cell>
          <cell r="C999" t="str">
            <v>(상온형:백색)</v>
          </cell>
          <cell r="D999">
            <v>1080</v>
          </cell>
          <cell r="E999" t="str">
            <v>㎡</v>
          </cell>
        </row>
        <row r="1000">
          <cell r="A1000" t="str">
            <v>e</v>
          </cell>
          <cell r="B1000" t="str">
            <v>차선도색</v>
          </cell>
          <cell r="C1000" t="str">
            <v>(상온형:황색)</v>
          </cell>
          <cell r="D1000">
            <v>540</v>
          </cell>
          <cell r="E1000" t="str">
            <v>㎡</v>
          </cell>
        </row>
        <row r="1001">
          <cell r="A1001" t="str">
            <v>5.16</v>
          </cell>
          <cell r="B1001" t="str">
            <v>기타공</v>
          </cell>
        </row>
        <row r="1002">
          <cell r="A1002" t="str">
            <v>a</v>
          </cell>
          <cell r="B1002" t="str">
            <v>접도구역경계표주</v>
          </cell>
          <cell r="D1002">
            <v>97</v>
          </cell>
          <cell r="E1002" t="str">
            <v>EA</v>
          </cell>
        </row>
        <row r="1003">
          <cell r="A1003" t="str">
            <v>b</v>
          </cell>
          <cell r="B1003" t="str">
            <v>세륜세차시설</v>
          </cell>
          <cell r="D1003">
            <v>2</v>
          </cell>
          <cell r="E1003" t="str">
            <v>개소</v>
          </cell>
        </row>
        <row r="1004">
          <cell r="A1004" t="str">
            <v>c</v>
          </cell>
          <cell r="B1004" t="str">
            <v>크랏샤설치및해체</v>
          </cell>
          <cell r="D1004">
            <v>1</v>
          </cell>
          <cell r="E1004" t="str">
            <v>식</v>
          </cell>
        </row>
        <row r="1005">
          <cell r="A1005" t="str">
            <v>d</v>
          </cell>
          <cell r="B1005" t="str">
            <v>안전점검비</v>
          </cell>
          <cell r="D1005">
            <v>1</v>
          </cell>
          <cell r="E1005" t="str">
            <v>PS</v>
          </cell>
        </row>
        <row r="1006">
          <cell r="A1006" t="str">
            <v>e</v>
          </cell>
          <cell r="B1006" t="str">
            <v>준공표지판설치</v>
          </cell>
          <cell r="D1006">
            <v>1</v>
          </cell>
          <cell r="E1006" t="str">
            <v>EA</v>
          </cell>
        </row>
        <row r="1007">
          <cell r="A1007" t="str">
            <v>f</v>
          </cell>
          <cell r="B1007" t="str">
            <v>용지업무지원비</v>
          </cell>
          <cell r="D1007">
            <v>54</v>
          </cell>
          <cell r="E1007" t="str">
            <v>개월</v>
          </cell>
        </row>
        <row r="1008">
          <cell r="A1008" t="str">
            <v>g</v>
          </cell>
          <cell r="B1008" t="str">
            <v>준공도서작성비</v>
          </cell>
          <cell r="D1008">
            <v>1</v>
          </cell>
          <cell r="E1008" t="str">
            <v>PS</v>
          </cell>
        </row>
        <row r="1009">
          <cell r="A1009" t="str">
            <v>5.17</v>
          </cell>
          <cell r="B1009" t="str">
            <v>운 반 비</v>
          </cell>
        </row>
        <row r="1010">
          <cell r="A1010" t="str">
            <v>a</v>
          </cell>
          <cell r="B1010" t="str">
            <v>중기운반</v>
          </cell>
          <cell r="D1010">
            <v>1</v>
          </cell>
          <cell r="E1010" t="str">
            <v>식</v>
          </cell>
        </row>
        <row r="1011">
          <cell r="A1011" t="str">
            <v>a</v>
          </cell>
          <cell r="B1011" t="str">
            <v>시멘트운반</v>
          </cell>
          <cell r="C1011" t="str">
            <v>(40KG/대)</v>
          </cell>
          <cell r="D1011">
            <v>1008</v>
          </cell>
          <cell r="E1011" t="str">
            <v>대</v>
          </cell>
        </row>
        <row r="1012">
          <cell r="A1012" t="str">
            <v>b</v>
          </cell>
          <cell r="B1012" t="str">
            <v>철근운반</v>
          </cell>
          <cell r="D1012">
            <v>8940.15</v>
          </cell>
          <cell r="E1012" t="str">
            <v>TON</v>
          </cell>
        </row>
        <row r="1013">
          <cell r="A1013" t="str">
            <v>c</v>
          </cell>
          <cell r="B1013" t="str">
            <v>아스팔트운반</v>
          </cell>
          <cell r="D1013">
            <v>497</v>
          </cell>
          <cell r="E1013" t="str">
            <v>D/M</v>
          </cell>
        </row>
        <row r="1014">
          <cell r="A1014" t="str">
            <v>d</v>
          </cell>
          <cell r="B1014" t="str">
            <v>모래운반</v>
          </cell>
          <cell r="D1014">
            <v>3433</v>
          </cell>
          <cell r="E1014" t="str">
            <v>㎥</v>
          </cell>
        </row>
        <row r="1015">
          <cell r="A1015" t="str">
            <v>5.18</v>
          </cell>
          <cell r="B1015" t="str">
            <v>자재비</v>
          </cell>
        </row>
        <row r="1016">
          <cell r="A1016" t="str">
            <v>a</v>
          </cell>
          <cell r="B1016" t="str">
            <v>레미콘</v>
          </cell>
          <cell r="C1016" t="str">
            <v>25-240-12</v>
          </cell>
          <cell r="D1016">
            <v>1760</v>
          </cell>
          <cell r="E1016" t="str">
            <v>㎥</v>
          </cell>
        </row>
        <row r="1017">
          <cell r="A1017" t="str">
            <v>b</v>
          </cell>
          <cell r="B1017" t="str">
            <v>레미콘</v>
          </cell>
          <cell r="C1017" t="str">
            <v>25-210-8</v>
          </cell>
          <cell r="D1017">
            <v>41</v>
          </cell>
          <cell r="E1017" t="str">
            <v>㎥</v>
          </cell>
        </row>
        <row r="1018">
          <cell r="A1018" t="str">
            <v>c</v>
          </cell>
          <cell r="B1018" t="str">
            <v>레미콘</v>
          </cell>
          <cell r="C1018" t="str">
            <v>40-180-8</v>
          </cell>
          <cell r="D1018">
            <v>425</v>
          </cell>
          <cell r="E1018" t="str">
            <v>㎥</v>
          </cell>
        </row>
        <row r="1019">
          <cell r="A1019" t="str">
            <v>d</v>
          </cell>
          <cell r="B1019" t="str">
            <v>레미콘</v>
          </cell>
          <cell r="C1019" t="str">
            <v>40-160-8</v>
          </cell>
          <cell r="D1019">
            <v>26</v>
          </cell>
          <cell r="E1019" t="str">
            <v>㎥</v>
          </cell>
        </row>
        <row r="1020">
          <cell r="A1020" t="str">
            <v>e</v>
          </cell>
          <cell r="B1020" t="str">
            <v>철근</v>
          </cell>
          <cell r="C1020" t="str">
            <v>D16M/M 이상</v>
          </cell>
          <cell r="D1020">
            <v>26.123999999999999</v>
          </cell>
          <cell r="E1020" t="str">
            <v>TON</v>
          </cell>
        </row>
        <row r="1021">
          <cell r="A1021" t="str">
            <v>f</v>
          </cell>
          <cell r="B1021" t="str">
            <v>철근</v>
          </cell>
          <cell r="C1021" t="str">
            <v>D13M/M</v>
          </cell>
          <cell r="D1021">
            <v>2.5790000000000002</v>
          </cell>
          <cell r="E1021" t="str">
            <v>TON</v>
          </cell>
        </row>
        <row r="1022">
          <cell r="A1022" t="str">
            <v>5.19</v>
          </cell>
          <cell r="B1022" t="str">
            <v>고재</v>
          </cell>
          <cell r="D1022">
            <v>260.392</v>
          </cell>
          <cell r="E1022" t="str">
            <v>TON</v>
          </cell>
        </row>
        <row r="1023">
          <cell r="A1023" t="str">
            <v>6</v>
          </cell>
          <cell r="B1023" t="str">
            <v>전기공사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역서"/>
      <sheetName val="공정코드"/>
    </sheetNames>
    <sheetDataSet>
      <sheetData sheetId="0"/>
      <sheetData sheetId="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"/>
      <sheetName val="입찰안"/>
      <sheetName val="실행"/>
      <sheetName val="관리"/>
      <sheetName val="표지"/>
      <sheetName val="총괄표"/>
      <sheetName val="집계표"/>
      <sheetName val="내역"/>
      <sheetName val="적격"/>
      <sheetName val="적정"/>
      <sheetName val="평가"/>
      <sheetName val="조사"/>
      <sheetName val="견적"/>
      <sheetName val="견적내역"/>
      <sheetName val="합의서"/>
      <sheetName val="총괄표(설계)"/>
      <sheetName val="내역(설계)"/>
      <sheetName val="실행철강하도"/>
      <sheetName val="위치도(표기하세요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1"/>
      <sheetName val="8.∼11."/>
      <sheetName val="내역서"/>
    </sheetNames>
    <sheetDataSet>
      <sheetData sheetId="0"/>
      <sheetData sheetId="1" refreshError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사개요"/>
      <sheetName val="도급-실행"/>
      <sheetName val="공사비집계표"/>
      <sheetName val="차인액 "/>
      <sheetName val="1.법면보호"/>
      <sheetName val="2.포장"/>
      <sheetName val="3.공통공사대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VXXX"/>
      <sheetName val="가격조사서"/>
      <sheetName val="일위대가 목차"/>
      <sheetName val="일위대가"/>
      <sheetName val="산출근거목차"/>
      <sheetName val="O-단가조사서"/>
      <sheetName val="1공구 건정토건 토공"/>
      <sheetName val="1공구 건정토건 철콘"/>
      <sheetName val="BID"/>
      <sheetName val="집계표"/>
      <sheetName val="★도급내역"/>
      <sheetName val="청천내"/>
      <sheetName val="전계가"/>
      <sheetName val="귀래 설계 공내역서"/>
      <sheetName val="연결임시"/>
      <sheetName val="3.공통공사대비"/>
      <sheetName val="입찰"/>
      <sheetName val="현경"/>
      <sheetName val="9902"/>
      <sheetName val="여과지동"/>
      <sheetName val="기초자료"/>
      <sheetName val="#REF"/>
      <sheetName val="갑지"/>
      <sheetName val="원본"/>
      <sheetName val="단가산출서(이동2교)"/>
      <sheetName val="자재"/>
      <sheetName val="노임적용2"/>
      <sheetName val="중기사용료 (08년)"/>
      <sheetName val="작업량-장비"/>
      <sheetName val="손료절감"/>
      <sheetName val="건설기계조종원"/>
      <sheetName val="기계경비목록"/>
      <sheetName val="기계경비적용"/>
      <sheetName val="노임table"/>
      <sheetName val="기계경비table"/>
      <sheetName val="일위대가_산근"/>
      <sheetName val="노임적용"/>
      <sheetName val="중기기초자료"/>
    </sheetNames>
    <sheetDataSet>
      <sheetData sheetId="0"/>
      <sheetData sheetId="1"/>
      <sheetData sheetId="2" refreshError="1">
        <row r="5">
          <cell r="D5" t="str">
            <v>m3</v>
          </cell>
        </row>
        <row r="6">
          <cell r="D6" t="str">
            <v>m3</v>
          </cell>
        </row>
        <row r="7">
          <cell r="D7" t="str">
            <v>m3</v>
          </cell>
        </row>
        <row r="8">
          <cell r="D8" t="str">
            <v>m2</v>
          </cell>
        </row>
        <row r="9">
          <cell r="D9" t="str">
            <v>m2</v>
          </cell>
        </row>
        <row r="10">
          <cell r="D10" t="str">
            <v>kg</v>
          </cell>
        </row>
        <row r="11">
          <cell r="D11" t="str">
            <v>kg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입찰표지"/>
      <sheetName val="총괄표"/>
      <sheetName val="전체내역서"/>
      <sheetName val="전기내역서"/>
      <sheetName val="단가산출"/>
      <sheetName val="자재수량"/>
      <sheetName val="Sheet1"/>
      <sheetName val="Sheet2"/>
      <sheetName val="Sheet3"/>
      <sheetName val="1공구 건정토건 토공"/>
      <sheetName val="1공구 건정토건 철콘"/>
      <sheetName val="내역표지"/>
      <sheetName val="도급표지 "/>
      <sheetName val="부대표지"/>
      <sheetName val="도급표지  (4)"/>
      <sheetName val="부대표지 (4)"/>
      <sheetName val="도급표지  (3)"/>
      <sheetName val="부대표지 (3)"/>
      <sheetName val="도급표지  (2)"/>
      <sheetName val="부대표지 (2)"/>
      <sheetName val="세로"/>
      <sheetName val="토  목"/>
      <sheetName val="조  경"/>
      <sheetName val="전 기"/>
      <sheetName val="건  축"/>
      <sheetName val="건축설비"/>
      <sheetName val="기계"/>
      <sheetName val="제어계측"/>
      <sheetName val="Sheet4"/>
      <sheetName val="Sheet5"/>
      <sheetName val="Sheet6"/>
      <sheetName val="Sheet16"/>
      <sheetName val="보도내역 (3)"/>
      <sheetName val="Module1"/>
      <sheetName val="산출내역서"/>
      <sheetName val="실행철강하도"/>
      <sheetName val="Qheet6"/>
      <sheetName val="입찰안"/>
      <sheetName val="준검 내역서"/>
      <sheetName val="정부노임단가"/>
      <sheetName val="변경비교-을"/>
      <sheetName val="차액보증"/>
      <sheetName val="#REF"/>
      <sheetName val="공사개요"/>
      <sheetName val="일위대가"/>
      <sheetName val="주차구획선수량"/>
      <sheetName val="내역서"/>
      <sheetName val="자재단가비교표"/>
      <sheetName val="갑지"/>
      <sheetName val="개요"/>
      <sheetName val="부대tu"/>
      <sheetName val="A-4"/>
      <sheetName val="재개발"/>
      <sheetName val="후다내역"/>
      <sheetName val="노임단가"/>
      <sheetName val="신공항A-9(원가수정)"/>
      <sheetName val="도급"/>
      <sheetName val="내역"/>
      <sheetName val="저"/>
      <sheetName val="토적집계"/>
      <sheetName val="데리네이타현황"/>
      <sheetName val="소야공정계획표"/>
      <sheetName val="가도공"/>
      <sheetName val="하조서"/>
      <sheetName val="한강운반비"/>
      <sheetName val="설계예산서"/>
      <sheetName val="금호"/>
      <sheetName val="98NS-N"/>
      <sheetName val="품의서"/>
      <sheetName val="6공구(당초)"/>
      <sheetName val="서∼군(2)"/>
      <sheetName val="목차"/>
      <sheetName val="45,46"/>
      <sheetName val="Total"/>
      <sheetName val="전기공사"/>
      <sheetName val="SP-B1"/>
      <sheetName val="1.수인터널"/>
      <sheetName val="공업용수관로"/>
      <sheetName val="기초코드"/>
      <sheetName val="건축내역서"/>
      <sheetName val="자재단가"/>
      <sheetName val="단가비교표"/>
      <sheetName val="보할"/>
      <sheetName val="SG"/>
      <sheetName val="BID"/>
      <sheetName val="을"/>
      <sheetName val="갑지(추정)"/>
      <sheetName val="물가시세"/>
      <sheetName val="총괄-1"/>
      <sheetName val="대로근거"/>
      <sheetName val="일위대가표"/>
      <sheetName val="AS포장복구 "/>
      <sheetName val="입적표"/>
      <sheetName val="Dae_Jiju"/>
      <sheetName val="Sikje_ingun"/>
      <sheetName val="TREE_D"/>
      <sheetName val="실행대비"/>
      <sheetName val="토목주소"/>
      <sheetName val="eq_data"/>
      <sheetName val="일위(토목)"/>
      <sheetName val="시공여유율"/>
      <sheetName val="부대내역"/>
      <sheetName val="초기화면"/>
      <sheetName val="지주설치제원"/>
      <sheetName val="낙찰표"/>
      <sheetName val="단"/>
      <sheetName val="기본단가"/>
      <sheetName val="설 계"/>
      <sheetName val="경비"/>
      <sheetName val="3차준공"/>
      <sheetName val="2.대외공문"/>
      <sheetName val="SANTOGO"/>
      <sheetName val="공제구간조서"/>
      <sheetName val="내역(최종본4.5)"/>
      <sheetName val="단가산출서"/>
      <sheetName val="DATA"/>
      <sheetName val="원형1호맨홀토공수량"/>
      <sheetName val="대비"/>
      <sheetName val="2000년1차"/>
      <sheetName val="6PILE  (돌출)"/>
      <sheetName val="98지급계획"/>
      <sheetName val="특수선일위대가"/>
      <sheetName val="위치조서"/>
      <sheetName val="0.0ControlSheet"/>
      <sheetName val="0.1keyAssumption"/>
      <sheetName val="설계"/>
      <sheetName val="입력시트"/>
      <sheetName val="장비집계"/>
      <sheetName val="결과조달"/>
      <sheetName val="구천"/>
      <sheetName val="중로근거"/>
      <sheetName val="대치판정"/>
      <sheetName val="인건-측정"/>
      <sheetName val="Sheet1 (2)"/>
      <sheetName val="상-교대(A1-A2)"/>
      <sheetName val="원본(갑지)"/>
      <sheetName val="공문(신)"/>
      <sheetName val="입찰품의서"/>
      <sheetName val="실행내역서"/>
      <sheetName val="토사(PE)"/>
      <sheetName val="배수통관(좌)"/>
      <sheetName val="노임"/>
      <sheetName val="맨홀수량"/>
      <sheetName val="A-7-1LINE(수량)"/>
      <sheetName val="시화점실행"/>
      <sheetName val="I一般比"/>
      <sheetName val="입출재고현황 (2)"/>
      <sheetName val="건축내역"/>
      <sheetName val="공통가설"/>
      <sheetName val="준공조서갑지"/>
      <sheetName val="가시설"/>
      <sheetName val="DATE"/>
      <sheetName val="N賃率-職"/>
      <sheetName val="1공구_건정토건_토공"/>
      <sheetName val="1공구_건정토건_철콘"/>
      <sheetName val="도급표지_"/>
      <sheetName val="도급표지__(4)"/>
      <sheetName val="부대표지_(4)"/>
      <sheetName val="도급표지__(3)"/>
      <sheetName val="부대표지_(3)"/>
      <sheetName val="도급표지__(2)"/>
      <sheetName val="부대표지_(2)"/>
      <sheetName val="토__목"/>
      <sheetName val="조__경"/>
      <sheetName val="전_기"/>
      <sheetName val="건__축"/>
      <sheetName val="보도내역_(3)"/>
      <sheetName val="준검_내역서"/>
      <sheetName val="흥양2교토공집계표"/>
      <sheetName val="증감대비"/>
      <sheetName val="일위대가(1)"/>
      <sheetName val="부대입찰 내역서"/>
      <sheetName val="배관단가조사서"/>
      <sheetName val="EQUIP-H"/>
      <sheetName val="TYPE-A"/>
      <sheetName val="연결임시"/>
      <sheetName val="여과지동"/>
      <sheetName val="기초자료"/>
      <sheetName val="현장관리"/>
      <sheetName val="APT"/>
      <sheetName val="접속도로1"/>
      <sheetName val="간접비"/>
      <sheetName val="실행내역"/>
      <sheetName val="ELECTRIC"/>
      <sheetName val="기성신청"/>
      <sheetName val="몰탈재료산출"/>
      <sheetName val="ABUT수량-A1"/>
      <sheetName val="수로단위수량"/>
      <sheetName val="공사비총괄표"/>
      <sheetName val="전체_1설계"/>
      <sheetName val="토공사"/>
      <sheetName val="전기일위대가"/>
      <sheetName val="전신환매도율"/>
      <sheetName val="총괄내역서"/>
      <sheetName val="설직재-1"/>
      <sheetName val="횡배수관토공수량"/>
      <sheetName val="하수급견적대비"/>
      <sheetName val="충주"/>
      <sheetName val="손익현황"/>
      <sheetName val="현황CODE"/>
      <sheetName val="2000년하반기"/>
      <sheetName val="기계내역"/>
      <sheetName val="수문일1"/>
      <sheetName val="광산내역"/>
      <sheetName val="교대(A1)"/>
      <sheetName val="강교(Sub)"/>
      <sheetName val="을지"/>
      <sheetName val="6호기"/>
      <sheetName val="수자재단위당"/>
      <sheetName val="물량표"/>
      <sheetName val="표지"/>
      <sheetName val="전신"/>
      <sheetName val="수량조서"/>
      <sheetName val="BJJIN"/>
      <sheetName val="자재목록"/>
      <sheetName val="중기목록"/>
      <sheetName val="단가목록"/>
      <sheetName val="일위목록"/>
      <sheetName val="노임목록"/>
      <sheetName val="가격조사서"/>
      <sheetName val="wall"/>
      <sheetName val="4)유동표"/>
      <sheetName val="교각계산"/>
      <sheetName val="9GNG운반"/>
      <sheetName val="type-F"/>
      <sheetName val="직노"/>
      <sheetName val="일위대가(가설)"/>
      <sheetName val="조명시설"/>
      <sheetName val="전차선로 물량표"/>
      <sheetName val="자재"/>
      <sheetName val="공통(20-91)"/>
      <sheetName val="수량산출"/>
      <sheetName val="교각1"/>
      <sheetName val="3BL공동구 수량"/>
      <sheetName val="자재집계표"/>
      <sheetName val="공종별산출내역서"/>
      <sheetName val="BSD (2)"/>
      <sheetName val="단가"/>
      <sheetName val="최초침전지집계표"/>
      <sheetName val="4.내진설계"/>
      <sheetName val="관일"/>
      <sheetName val="철거산출근거"/>
      <sheetName val="일위대가(계측기설치)"/>
      <sheetName val="토공(우물통,기타) "/>
      <sheetName val="96보완계획7.12"/>
      <sheetName val="명단"/>
      <sheetName val="1. 설계조건 2.단면가정 3. 하중계산"/>
      <sheetName val="DATA 입력란"/>
      <sheetName val="공사"/>
      <sheetName val="설계예산"/>
      <sheetName val="TB-내역서"/>
      <sheetName val="현대물량"/>
      <sheetName val="1.취수장"/>
      <sheetName val="적용대가"/>
      <sheetName val="인건비 "/>
      <sheetName val="신대방33(적용)"/>
      <sheetName val=" 총괄표"/>
      <sheetName val="단면가정"/>
      <sheetName val="설계조건"/>
      <sheetName val="부재력정리"/>
      <sheetName val="포장단면별단위수량"/>
      <sheetName val="nys"/>
      <sheetName val="제잡비.xls"/>
      <sheetName val="산출내역서집계표"/>
      <sheetName val="2.고용보험료산출근거"/>
      <sheetName val="코드표"/>
      <sheetName val="관급"/>
      <sheetName val="부하(성남)"/>
      <sheetName val="부하계산서"/>
      <sheetName val="공사비예산서(토목분)"/>
      <sheetName val="골조시행"/>
      <sheetName val="단가조사"/>
      <sheetName val="Eq. Mobilization"/>
      <sheetName val="선정요령"/>
      <sheetName val="확약서"/>
      <sheetName val="건축내역(진해석동)"/>
      <sheetName val="Y-WORK"/>
      <sheetName val="200"/>
      <sheetName val="중기일위대가"/>
      <sheetName val="실행내역서 "/>
      <sheetName val="프랜트면허"/>
      <sheetName val="원가계산 (2)"/>
      <sheetName val="포장공자재집계표"/>
      <sheetName val="s"/>
      <sheetName val="수량3"/>
      <sheetName val="토목내역"/>
      <sheetName val="1_수인터널"/>
      <sheetName val="6PILE__(돌출)"/>
      <sheetName val="2_대외공문"/>
      <sheetName val="설_계"/>
      <sheetName val="AS포장복구_"/>
      <sheetName val="연습"/>
      <sheetName val="자재일람"/>
      <sheetName val="세금자료"/>
      <sheetName val="내역(최종본4_5)"/>
      <sheetName val="0_0ControlSheet"/>
      <sheetName val="0_1keyAssumption"/>
      <sheetName val="Front"/>
      <sheetName val="노무비"/>
      <sheetName val="2000전체분"/>
      <sheetName val="CONCRETE"/>
      <sheetName val="MOTOR"/>
      <sheetName val="건축집계"/>
      <sheetName val="현장관리비"/>
      <sheetName val="원가계산서"/>
      <sheetName val="경영상태"/>
      <sheetName val="화설내"/>
      <sheetName val="도급b_balju"/>
      <sheetName val="원가서"/>
      <sheetName val="STAND20"/>
      <sheetName val="노임이"/>
      <sheetName val="뚝토공"/>
      <sheetName val="주경기-오배수"/>
      <sheetName val="Type(123)"/>
      <sheetName val="투찰(하수)"/>
      <sheetName val="금액내역서"/>
      <sheetName val="종단계산"/>
      <sheetName val="노원열병합  건축공사기성내역서"/>
      <sheetName val="배수내역"/>
      <sheetName val="팔당터널(1공구)"/>
      <sheetName val="98수문일위"/>
      <sheetName val="단가(반정1교-원주)"/>
      <sheetName val="주요자재단가"/>
      <sheetName val="설계서"/>
      <sheetName val="예산서"/>
      <sheetName val="총공사비"/>
      <sheetName val="각형맨홀"/>
      <sheetName val="본공사"/>
      <sheetName val="JUCKEYK"/>
      <sheetName val="S0"/>
      <sheetName val="1.설계조건"/>
      <sheetName val="J直材4"/>
      <sheetName val="일위(PN)"/>
      <sheetName val="집계"/>
      <sheetName val="날개벽(시점좌측)"/>
      <sheetName val="97년 추정"/>
      <sheetName val="현장관리비 산출내역"/>
      <sheetName val="증감내역서"/>
      <sheetName val="입적6-10"/>
      <sheetName val="공량산출서"/>
      <sheetName val="견적대비표"/>
      <sheetName val="실행간접비용"/>
      <sheetName val="보고"/>
      <sheetName val="설계내역서"/>
      <sheetName val="마산방향"/>
      <sheetName val="경비2내역"/>
      <sheetName val="가로등내역서"/>
      <sheetName val="전라자금"/>
      <sheetName val="b_yesan"/>
      <sheetName val="COPING"/>
      <sheetName val="INPUT(덕도방향-시점)"/>
      <sheetName val="인사자료총집계"/>
      <sheetName val="견적서"/>
      <sheetName val="현장별계약현황('98.10.31)"/>
      <sheetName val="구의33고"/>
      <sheetName val="세부내역"/>
      <sheetName val="인건비"/>
      <sheetName val="진주방향"/>
      <sheetName val="경영혁신본부"/>
      <sheetName val="설계명세서"/>
      <sheetName val="예산M6-B"/>
      <sheetName val="AB자재단가"/>
      <sheetName val="상세산출"/>
      <sheetName val="발주설계서(당초)"/>
      <sheetName val="콤보박스와 리스트박스의 연결"/>
      <sheetName val="유형처분"/>
      <sheetName val="품셈TABLE"/>
      <sheetName val="현황산출서"/>
      <sheetName val="수량산출서"/>
      <sheetName val="하중"/>
      <sheetName val="_REF"/>
      <sheetName val="횡배수관"/>
      <sheetName val="음료실행"/>
      <sheetName val="0Title"/>
      <sheetName val="플랜트 설치"/>
      <sheetName val="시중노임단가"/>
      <sheetName val="적현로"/>
      <sheetName val="날개벽"/>
      <sheetName val="집계표(OPTION)"/>
      <sheetName val="DC-O-4-S(설명서)"/>
      <sheetName val="평균터파기고(1-2,ASP)"/>
      <sheetName val="밸브설치"/>
      <sheetName val="물집"/>
      <sheetName val="VXXXXXXX"/>
      <sheetName val="집계표(수배전제조구매)"/>
      <sheetName val="F4-F7"/>
      <sheetName val="장비당단가 (1)"/>
      <sheetName val="Sheet2 (2)"/>
      <sheetName val="업무"/>
      <sheetName val="50-4(2차)"/>
      <sheetName val="전기단가조사서"/>
      <sheetName val="설계기준"/>
      <sheetName val="내역1"/>
      <sheetName val="IW-LIST"/>
      <sheetName val="공정표 "/>
      <sheetName val="1.설계기준"/>
      <sheetName val="내역서01"/>
      <sheetName val="S12"/>
      <sheetName val="CPM챠트"/>
      <sheetName val="지우지마"/>
      <sheetName val="토목"/>
      <sheetName val="건축공사"/>
      <sheetName val="예산내역서"/>
      <sheetName val="TEST1"/>
      <sheetName val="수량집계표"/>
      <sheetName val="배수공"/>
      <sheetName val="별표 "/>
      <sheetName val="지급자재"/>
      <sheetName val="산수배수"/>
      <sheetName val="건설성적"/>
      <sheetName val="설내역서 "/>
      <sheetName val="비교1"/>
      <sheetName val="앵커구조계산"/>
      <sheetName val="집 계 표"/>
      <sheetName val="역T형"/>
      <sheetName val="공사비산출내역"/>
      <sheetName val="국내"/>
      <sheetName val="우석문틀"/>
      <sheetName val="Sheet9"/>
      <sheetName val="신공항A-;(원가수정)"/>
      <sheetName val="기계경비"/>
      <sheetName val="TBN실행"/>
      <sheetName val="지중자재단가"/>
      <sheetName val="산출근거"/>
      <sheetName val="현경"/>
      <sheetName val="기초(1)"/>
      <sheetName val="세부내역서"/>
      <sheetName val="본부장"/>
      <sheetName val="현장별"/>
      <sheetName val="3F"/>
      <sheetName val="간접"/>
      <sheetName val="맨홀(2호)"/>
      <sheetName val="내   역"/>
      <sheetName val="내역분기"/>
      <sheetName val="설계변경내역서"/>
      <sheetName val="원가계산"/>
      <sheetName val="남양내역"/>
      <sheetName val="파이프류"/>
      <sheetName val="설-원가"/>
      <sheetName val="장비별표(오거보링)(Ø400)(12M)"/>
      <sheetName val="실행(ALT1)"/>
      <sheetName val="정보"/>
      <sheetName val="건축-물가변동"/>
      <sheetName val="자금청구"/>
      <sheetName val="프라임 강변역(4,236)"/>
      <sheetName val="직공비"/>
      <sheetName val="NOMUBI"/>
      <sheetName val="sw1"/>
      <sheetName val="건집"/>
      <sheetName val="기집"/>
      <sheetName val="토집"/>
      <sheetName val="조집"/>
      <sheetName val="신우"/>
      <sheetName val="전기"/>
      <sheetName val="벽체면적당일위대가"/>
      <sheetName val="작성기준"/>
      <sheetName val="데이타"/>
      <sheetName val="부대공Ⅱ"/>
      <sheetName val="자재입고내역"/>
      <sheetName val="노임대장(지역주민)"/>
      <sheetName val="노임대장(철근)"/>
      <sheetName val="노임대장(목수)"/>
      <sheetName val="(구조물용역-가람)"/>
      <sheetName val="노임대장(용역-가람)남자"/>
      <sheetName val="노임대장(용역-가람)여자"/>
      <sheetName val="노임대장(방수공)"/>
      <sheetName val="총집계표"/>
      <sheetName val="간지"/>
      <sheetName val="참조"/>
      <sheetName val="2.건축"/>
      <sheetName val="덕전리"/>
      <sheetName val="샘플표지"/>
      <sheetName val="변경후원본2"/>
      <sheetName val="8.PILE  (돌출)"/>
      <sheetName val="울산자금"/>
      <sheetName val="機器明細(MC)"/>
      <sheetName val="강북라우터"/>
      <sheetName val="1호맨홀수량산출"/>
      <sheetName val="관련자료입력"/>
      <sheetName val="4.경비 5.영업외수지"/>
      <sheetName val="전체"/>
      <sheetName val="TS"/>
      <sheetName val="지급어음"/>
      <sheetName val="총괄"/>
      <sheetName val="최종보고1"/>
      <sheetName val="9-1차이내역"/>
      <sheetName val=" 견적서"/>
      <sheetName val="Input"/>
      <sheetName val="3월"/>
      <sheetName val="CJE"/>
      <sheetName val="choose"/>
      <sheetName val="견적을지"/>
      <sheetName val="건축적용원가계산"/>
      <sheetName val="입찰"/>
      <sheetName val="마산월령동골조물량변경"/>
      <sheetName val="2000년 공정표"/>
      <sheetName val="입찰보고"/>
      <sheetName val="수 량 명 세 서 - 1"/>
      <sheetName val="FB25JN"/>
      <sheetName val="금융비용"/>
      <sheetName val="일위대가목차"/>
      <sheetName val="광통신 견적내역서1"/>
      <sheetName val="전기실-1"/>
      <sheetName val="잡철물"/>
      <sheetName val="할증 "/>
      <sheetName val="갑지1"/>
      <sheetName val="EJ"/>
      <sheetName val="교통대책내역"/>
      <sheetName val="unit 4"/>
      <sheetName val="당초"/>
      <sheetName val="1,2공구원가계산서"/>
      <sheetName val="2공구산출내역"/>
      <sheetName val="1공구산출내역서"/>
      <sheetName val="실행(표지,갑,을)"/>
      <sheetName val="조명율표"/>
      <sheetName val="수입"/>
      <sheetName val="소비자가"/>
      <sheetName val="깨기"/>
      <sheetName val="CALCULATION"/>
      <sheetName val="P.M 별"/>
      <sheetName val="TOT"/>
      <sheetName val="견적조건"/>
      <sheetName val="구조물철거타공정이월"/>
      <sheetName val="5.2코핑"/>
      <sheetName val="철근단면적"/>
      <sheetName val="5사남"/>
      <sheetName val="CIP 공사"/>
      <sheetName val="전체ﾴ엿서"/>
      <sheetName val="코드"/>
      <sheetName val="공사분석"/>
      <sheetName val="사통"/>
      <sheetName val="구분자"/>
      <sheetName val="ITEM"/>
      <sheetName val="수토공단위당"/>
      <sheetName val="DATA 입력부"/>
      <sheetName val="유림골조"/>
      <sheetName val="base"/>
      <sheetName val="포설list원본"/>
      <sheetName val="차수"/>
      <sheetName val="1차설계변경내역"/>
      <sheetName val="명세서"/>
      <sheetName val="동원(3)"/>
      <sheetName val="말고개터널조명전압강하"/>
      <sheetName val="2000.05"/>
      <sheetName val="시운전연료"/>
      <sheetName val="A"/>
      <sheetName val="식재수량표"/>
      <sheetName val="식재일위"/>
      <sheetName val="부안일위"/>
      <sheetName val="모래기초"/>
      <sheetName val="구조물터파기수량집계"/>
      <sheetName val="측구터파기공수량집계"/>
      <sheetName val="배수공 시멘트 및 골재량 산출"/>
      <sheetName val="7.PILE  (돌출)"/>
      <sheetName val="예산총괄표"/>
      <sheetName val="재료비"/>
      <sheetName val="대림경상68억"/>
      <sheetName val="업무분장"/>
      <sheetName val="1"/>
      <sheetName val="10"/>
      <sheetName val="11"/>
      <sheetName val="12"/>
      <sheetName val="13"/>
      <sheetName val="14"/>
      <sheetName val="15"/>
      <sheetName val="16"/>
      <sheetName val="2"/>
      <sheetName val="3"/>
      <sheetName val="4"/>
      <sheetName val="5"/>
      <sheetName val="6"/>
      <sheetName val="7"/>
      <sheetName val="8"/>
      <sheetName val="9"/>
      <sheetName val="2.교량(신설)"/>
      <sheetName val="위생기구"/>
      <sheetName val="기계실냉난방"/>
      <sheetName val="개산공사비"/>
      <sheetName val="PI"/>
      <sheetName val="울산자동제어"/>
      <sheetName val="일위_파일"/>
      <sheetName val="조건"/>
      <sheetName val="일반부표"/>
      <sheetName val="CTEMCOST"/>
      <sheetName val="식재"/>
      <sheetName val="시설물"/>
      <sheetName val="식재출력용"/>
      <sheetName val="유지관리"/>
      <sheetName val="아파트-가설"/>
      <sheetName val="일위대가목록"/>
      <sheetName val="공통가설공사"/>
      <sheetName val="연부97-1"/>
      <sheetName val="간접경상비"/>
      <sheetName val="SUB일위대가"/>
      <sheetName val="토량1-1"/>
      <sheetName val="남양시작동010313100%"/>
      <sheetName val="1공구_건정토건_토공1"/>
      <sheetName val="1공구_건정토건_철콘1"/>
      <sheetName val="도급표지_1"/>
      <sheetName val="도급표지__(4)1"/>
      <sheetName val="부대표지_(4)1"/>
      <sheetName val="도급표지__(3)1"/>
      <sheetName val="부대표지_(3)1"/>
      <sheetName val="도급표지__(2)1"/>
      <sheetName val="부대표지_(2)1"/>
      <sheetName val="토__목1"/>
      <sheetName val="조__경1"/>
      <sheetName val="전_기1"/>
      <sheetName val="건__축1"/>
      <sheetName val="보도내역_(3)1"/>
      <sheetName val="준검_내역서1"/>
      <sheetName val="4_내진설계"/>
      <sheetName val="입출재고현황_(2)"/>
      <sheetName val="Sheet1_(2)"/>
      <sheetName val="경상비"/>
      <sheetName val="Mc1"/>
      <sheetName val="토공"/>
      <sheetName val="SF내역및원가02"/>
      <sheetName val="DATA2000"/>
      <sheetName val="마감사양"/>
      <sheetName val="기계경비일람"/>
      <sheetName val="보도경계블럭"/>
      <sheetName val="산출금액내역"/>
      <sheetName val="Baby일위대가"/>
      <sheetName val="대우"/>
      <sheetName val="1맨AO"/>
      <sheetName val="C-노임단가"/>
      <sheetName val="수목단가"/>
      <sheetName val="시설수량표"/>
      <sheetName val="영업소실적"/>
      <sheetName val="내역서변경성원"/>
      <sheetName val="근로자자료입력"/>
      <sheetName val="참고자료"/>
      <sheetName val="내역서(전기)"/>
      <sheetName val="표지 (3)"/>
      <sheetName val="표지 (2)"/>
      <sheetName val="주요자재1"/>
      <sheetName val="주요자재2"/>
      <sheetName val="시멘트골재량"/>
      <sheetName val="구조물골재"/>
      <sheetName val="철근1"/>
      <sheetName val="구조물타공종이월"/>
      <sheetName val="타공종이월"/>
      <sheetName val="철근수량1"/>
      <sheetName val="교각수량"/>
      <sheetName val="철근수량2"/>
      <sheetName val="교각집계"/>
      <sheetName val="교각토공"/>
      <sheetName val="교각철근"/>
      <sheetName val="교각집계 (2)"/>
      <sheetName val="교각토공 (2)"/>
      <sheetName val="교각철근 (2)"/>
      <sheetName val="제경비"/>
      <sheetName val="수량집계"/>
      <sheetName val="수량(교각)"/>
      <sheetName val="수량산출(2)"/>
      <sheetName val="단가(동바리)"/>
      <sheetName val="단가(강재운반)"/>
      <sheetName val="추진계획"/>
      <sheetName val="추진실적"/>
      <sheetName val="공정표"/>
      <sheetName val="일수계산"/>
      <sheetName val="터널공기"/>
      <sheetName val="업협(토공,철콘)"/>
      <sheetName val="실행예산"/>
      <sheetName val="시방서"/>
      <sheetName val="계약현황"/>
      <sheetName val="견적(토공)"/>
      <sheetName val="견적(철콘)"/>
      <sheetName val="xxxxxx"/>
      <sheetName val="0000"/>
      <sheetName val="현황"/>
      <sheetName val="철콘"/>
      <sheetName val="laroux"/>
      <sheetName val="도급예정1199"/>
      <sheetName val="외주대비"/>
      <sheetName val="수정실행"/>
      <sheetName val="공통부대비"/>
      <sheetName val="한성교회 신축공사(050713)_CheckList"/>
      <sheetName val="단중"/>
      <sheetName val="수량산출서 갑지"/>
      <sheetName val="기본사항"/>
      <sheetName val="원본"/>
      <sheetName val="8)중점관리장비현황"/>
      <sheetName val="돈암사업"/>
      <sheetName val="효율표"/>
      <sheetName val="전체기준Data"/>
      <sheetName val="EQUIP LIST"/>
      <sheetName val="현장일반사항"/>
      <sheetName val="견적의뢰서"/>
      <sheetName val="BREAKDOWN(철거설치)"/>
      <sheetName val="건축토목실행내역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1.본부별"/>
      <sheetName val="내역서당초"/>
      <sheetName val="000000"/>
      <sheetName val="guard(mac)"/>
      <sheetName val="변경후-SHEET"/>
      <sheetName val="기흥하도용"/>
      <sheetName val="cable-data"/>
      <sheetName val="노무비산출"/>
      <sheetName val="외주대비-구조물 (2)"/>
      <sheetName val="견적표지 (3)"/>
      <sheetName val="정태현"/>
      <sheetName val=" HIT-&gt;HMC 견적(3900)"/>
      <sheetName val="한전일위"/>
      <sheetName val="요율"/>
      <sheetName val="투찰내역"/>
      <sheetName val="간접비계산"/>
      <sheetName val="합계"/>
      <sheetName val="일위CODE"/>
      <sheetName val="Macro1"/>
      <sheetName val="중기비"/>
      <sheetName val="품셈"/>
      <sheetName val="#2_일위대가목록"/>
      <sheetName val="관급자재"/>
      <sheetName val="일  위  대  가  목  록"/>
      <sheetName val="당초명세(평)"/>
      <sheetName val="일위산출"/>
      <sheetName val="세부추진"/>
      <sheetName val="제안서"/>
      <sheetName val="상용보강"/>
      <sheetName val="행정표준(1)"/>
      <sheetName val="행정표준(2)"/>
      <sheetName val="1공구원가계산서"/>
      <sheetName val="1유리"/>
      <sheetName val="금액결정"/>
      <sheetName val="인부신상자료"/>
      <sheetName val="장문교(대전)"/>
      <sheetName val="간접(90)"/>
      <sheetName val="우배수"/>
      <sheetName val="계산식"/>
      <sheetName val="INSTR"/>
      <sheetName val="조건표"/>
      <sheetName val="장비"/>
      <sheetName val="산근1"/>
      <sheetName val="노무"/>
      <sheetName val="설계가"/>
      <sheetName val="품셈총괄표"/>
      <sheetName val="교각토공 _2_"/>
      <sheetName val="일위대가D"/>
      <sheetName val="HRSG SMALL07220"/>
      <sheetName val="기본설계기준"/>
      <sheetName val="일위"/>
      <sheetName val="단가적용"/>
      <sheetName val="운반비요율"/>
      <sheetName val="6. 안전관리비"/>
      <sheetName val="유동표"/>
      <sheetName val="하도내역 (철콘)"/>
      <sheetName val="특기사항"/>
      <sheetName val="b_balju"/>
      <sheetName val="3.공통공사대비"/>
      <sheetName val="내역(한신APT)"/>
      <sheetName val="Macro2"/>
      <sheetName val="1단계"/>
      <sheetName val="일위총괄"/>
      <sheetName val="작업일보"/>
      <sheetName val="내역전기"/>
      <sheetName val="노무비 근거"/>
      <sheetName val="수정2"/>
      <sheetName val="표지1"/>
      <sheetName val="조건표 (2)"/>
      <sheetName val="10공구일위"/>
      <sheetName val="3개월-백데이타"/>
      <sheetName val="LG배관재단가"/>
      <sheetName val="다다수전류단가"/>
      <sheetName val="LG유통상품단가표"/>
      <sheetName val="임율 Data"/>
      <sheetName val="FORM-0"/>
      <sheetName val="작성방법"/>
      <sheetName val="안산기계장치"/>
      <sheetName val="계약전체내역서"/>
      <sheetName val="예정공정(2차분)"/>
      <sheetName val="총괄간지"/>
      <sheetName val="발주간지"/>
      <sheetName val="1차전체변경"/>
      <sheetName val="2차전체변경예정"/>
      <sheetName val="2차전체변경예정 (2)"/>
      <sheetName val="전체변경p"/>
      <sheetName val="04계약"/>
      <sheetName val="사용계획서"/>
      <sheetName val="04착공계약내역서"/>
      <sheetName val="04변경-상하p"/>
      <sheetName val="전체증감"/>
      <sheetName val="1차분증감"/>
      <sheetName val="잔여분증감"/>
      <sheetName val="1차사용계획서"/>
      <sheetName val="1차간지"/>
      <sheetName val="1차분계약내역서"/>
      <sheetName val="이정표토공"/>
      <sheetName val="토공유동표(전체.당초)"/>
      <sheetName val="개거총"/>
      <sheetName val="일위대가목록표"/>
      <sheetName val="추가예산"/>
      <sheetName val="목차 "/>
      <sheetName val="일위산출근거"/>
      <sheetName val="단위단가"/>
      <sheetName val="예산총괄"/>
      <sheetName val="공정집계_국별"/>
      <sheetName val="표준건축비"/>
      <sheetName val="별표집계"/>
      <sheetName val="A1"/>
      <sheetName val="일위단가"/>
      <sheetName val="c_balju"/>
      <sheetName val="입력데이타"/>
      <sheetName val="ORIGIN"/>
      <sheetName val="노임조서"/>
      <sheetName val="48일위"/>
      <sheetName val="IT-BAT"/>
      <sheetName val="수문일위1"/>
      <sheetName val="중기"/>
      <sheetName val="U형개거"/>
      <sheetName val="인원"/>
      <sheetName val="약품공급2"/>
      <sheetName val="DHEQSUPT"/>
      <sheetName val="호안사석"/>
      <sheetName val="배수자집"/>
      <sheetName val="유입량"/>
      <sheetName val="표지_(3)"/>
      <sheetName val="표지_(2)"/>
      <sheetName val="교각집계_(2)"/>
      <sheetName val="교각토공_(2)"/>
      <sheetName val="교각철근_(2)"/>
      <sheetName val="외주대비_-석축"/>
      <sheetName val="외주대비-구조물_(2)"/>
      <sheetName val="견적표지_(3)"/>
      <sheetName val="_HIT-&gt;HMC_견적(3900)"/>
      <sheetName val="일__위__대__가__목__록"/>
      <sheetName val="교각토공__2_"/>
      <sheetName val="6__안전관리비"/>
      <sheetName val="3_공통공사대비"/>
      <sheetName val="HRSG_SMALL07220"/>
      <sheetName val="97년_추정"/>
      <sheetName val="이월"/>
      <sheetName val="2터널시점"/>
      <sheetName val="SLAB근거-1"/>
      <sheetName val="단면 (2)"/>
      <sheetName val="업체별기성내역"/>
      <sheetName val="포장(수량)-관로부"/>
      <sheetName val="기초1"/>
      <sheetName val="잡비"/>
      <sheetName val="음성방향"/>
      <sheetName val="유치원내역"/>
      <sheetName val="P_RPTB04_산근"/>
      <sheetName val="하도금액분계"/>
      <sheetName val="견적"/>
      <sheetName val="WORK"/>
      <sheetName val="토목품셈"/>
      <sheetName val="수량분개내역"/>
      <sheetName val="간선계산"/>
      <sheetName val="b_balju (2)"/>
      <sheetName val="b_gunmul"/>
      <sheetName val="내역(2000년)"/>
      <sheetName val="일일"/>
      <sheetName val="#2정산"/>
      <sheetName val="DANGA"/>
      <sheetName val="첨부1"/>
      <sheetName val="기본단가표"/>
      <sheetName val="8.현장관리비"/>
      <sheetName val="7.안전관리비"/>
      <sheetName val="7. 현장관리비 "/>
      <sheetName val="노무비 "/>
      <sheetName val="내역서 제출"/>
      <sheetName val="자료입력"/>
      <sheetName val="제경비산출서"/>
      <sheetName val="단가표"/>
      <sheetName val="공사비증감"/>
      <sheetName val="BND"/>
      <sheetName val="공사내역서(을)실행"/>
      <sheetName val="환기시설"/>
      <sheetName val="조명"/>
      <sheetName val="점보전력사용"/>
      <sheetName val="단면"/>
      <sheetName val="배수처리"/>
      <sheetName val="입력자료(노무비)"/>
      <sheetName val="일위대가표48"/>
      <sheetName val="2000용수잠관-수량집계"/>
      <sheetName val="구조     ."/>
      <sheetName val="토공(1)"/>
      <sheetName val="차수공(1)"/>
      <sheetName val="전문하도급"/>
      <sheetName val="교량전기"/>
      <sheetName val="평가데이터"/>
      <sheetName val="인명부"/>
      <sheetName val="장비단가"/>
      <sheetName val="가스"/>
      <sheetName val="양수장(기계)"/>
      <sheetName val="직접비"/>
      <sheetName val="건장설비"/>
      <sheetName val="(당평)자재"/>
      <sheetName val="사업관리"/>
      <sheetName val="운반"/>
      <sheetName val="물가자료"/>
      <sheetName val="기성갑지"/>
      <sheetName val="간 지1"/>
      <sheetName val="일위(시설)"/>
      <sheetName val="콘크리트타설집계표"/>
      <sheetName val="화재 탐지 설비"/>
      <sheetName val="(원)기흥상갈"/>
      <sheetName val="4.일위대가집계"/>
      <sheetName val="날개벽수량표"/>
      <sheetName val="5. 현장관리비(new) "/>
      <sheetName val="Customer Databas"/>
      <sheetName val="예가표"/>
      <sheetName val="결재난"/>
      <sheetName val="방배동내역(리라)"/>
      <sheetName val="현장경비"/>
      <sheetName val="건축공사집계표"/>
      <sheetName val="방배동내역 (총괄)"/>
      <sheetName val="부대공사총괄"/>
      <sheetName val="tggwan(mac)"/>
      <sheetName val="만년달력"/>
      <sheetName val="단가산출(T)"/>
      <sheetName val="공사원가계산서"/>
      <sheetName val="인사자료"/>
      <sheetName val="맨홀수량산출"/>
      <sheetName val="재료집계표"/>
      <sheetName val="FI원가_1"/>
      <sheetName val="포장공"/>
      <sheetName val="구조물"/>
      <sheetName val="배수관공"/>
      <sheetName val="측구공"/>
      <sheetName val="1차3회-개소별명세서-빨간색-인쇄용(21873)"/>
      <sheetName val="투찰내역서"/>
      <sheetName val="1_수인터널1"/>
      <sheetName val="6PILE__(돌출)1"/>
      <sheetName val="AS포장복구_1"/>
      <sheetName val="2_대외공문1"/>
      <sheetName val="설_계1"/>
      <sheetName val="CIP_공사"/>
      <sheetName val="실행내역서_"/>
      <sheetName val="1_설계조건"/>
      <sheetName val="노원열병합__건축공사기성내역서"/>
      <sheetName val="1__설계조건_2_단면가정_3__하중계산"/>
      <sheetName val="DATA_입력란"/>
      <sheetName val="_총괄표"/>
      <sheetName val="인건비_"/>
      <sheetName val="BSD_(2)"/>
      <sheetName val="1_취수장"/>
      <sheetName val="전차선로_물량표"/>
      <sheetName val="96보완계획7_12"/>
      <sheetName val="콤보박스와_리스트박스의_연결"/>
      <sheetName val="제잡비_xls"/>
      <sheetName val="3BL공동구_수량"/>
      <sheetName val="부대입찰_내역서"/>
      <sheetName val="2_고용보험료산출근거"/>
      <sheetName val="설내역서_"/>
      <sheetName val="#3E1_GCR"/>
      <sheetName val="소소총괄표"/>
      <sheetName val="출장내역"/>
      <sheetName val="1공구_건정토건_토공2"/>
      <sheetName val="상수도토공집계표"/>
      <sheetName val="중기가격"/>
      <sheetName val="1.3.1절점좌표"/>
      <sheetName val="1.1설계기준"/>
      <sheetName val="96노임기준"/>
      <sheetName val="기본DATA"/>
      <sheetName val="구단"/>
      <sheetName val="기초입력 DATA"/>
      <sheetName val="원가"/>
      <sheetName val="입찰내역"/>
      <sheetName val="적용토목"/>
      <sheetName val="식재인부"/>
      <sheetName val="평자재단가"/>
      <sheetName val="경비산출"/>
      <sheetName val="5.정산서"/>
      <sheetName val="포장직선구간"/>
      <sheetName val="10동"/>
      <sheetName val="공문"/>
      <sheetName val="기둥(원형)"/>
      <sheetName val="일위대가-01"/>
      <sheetName val="원도급"/>
      <sheetName val="하도급"/>
      <sheetName val="영동(D)"/>
      <sheetName val="CODE"/>
      <sheetName val="1F"/>
      <sheetName val="2F 회의실견적(5_14 일대)"/>
      <sheetName val="현장관리비데이타"/>
      <sheetName val="공정코드"/>
      <sheetName val="재료"/>
      <sheetName val="현장식당(1)"/>
      <sheetName val="평3"/>
      <sheetName val="유림콘도"/>
      <sheetName val="주식"/>
      <sheetName val="예총"/>
      <sheetName val="배명(단가)"/>
      <sheetName val="형틀공사"/>
      <sheetName val="물량산출근거"/>
      <sheetName val="산근"/>
      <sheetName val="자재co"/>
      <sheetName val="UR2-Calculation"/>
      <sheetName val="사진"/>
      <sheetName val="기안"/>
      <sheetName val="흄관기초"/>
      <sheetName val="L형옹벽"/>
      <sheetName val="포장절단"/>
      <sheetName val="1호맨홀토공"/>
      <sheetName val="Trend(Agitator)"/>
      <sheetName val="Sight n M.H"/>
      <sheetName val="1-1호"/>
      <sheetName val="XL4Poppy"/>
      <sheetName val="내부마감"/>
      <sheetName val="현장지지물물량"/>
      <sheetName val="학생내역"/>
      <sheetName val="총공사내역서"/>
      <sheetName val="간접재료비산출표-27-30"/>
      <sheetName val="일반수량"/>
      <sheetName val="예정(3)"/>
      <sheetName val="경산"/>
      <sheetName val="증감분석"/>
      <sheetName val="대비표"/>
      <sheetName val="단가 "/>
      <sheetName val="산출기준(파견전산실)"/>
      <sheetName val="첨부1-1"/>
      <sheetName val="빙설"/>
      <sheetName val="공통자료"/>
      <sheetName val="안전시설내역서"/>
      <sheetName val="49일위"/>
      <sheetName val="22일위"/>
      <sheetName val="교각"/>
      <sheetName val="시설물기초"/>
      <sheetName val="분전반일위대가"/>
      <sheetName val="단위수량산출"/>
      <sheetName val="Piping Design Data"/>
      <sheetName val="4 &amp; 10-inch, CO2 Combo &amp; Sweep"/>
      <sheetName val="__MAIN"/>
      <sheetName val="과천MAIN"/>
      <sheetName val="터널조도"/>
      <sheetName val="부하LOAD"/>
      <sheetName val="가시설(TYPE-A)"/>
      <sheetName val="1호맨홀가감수량"/>
      <sheetName val="1-1평균터파기고(1)"/>
      <sheetName val="ilch"/>
      <sheetName val="Table"/>
      <sheetName val="터파기및재료"/>
      <sheetName val="인원계획"/>
      <sheetName val="환율change"/>
      <sheetName val="GRDBS"/>
      <sheetName val="4 LINE"/>
      <sheetName val="7 th"/>
      <sheetName val="C10집계2"/>
      <sheetName val=" 갑지"/>
      <sheetName val="입력정보"/>
      <sheetName val="인계"/>
      <sheetName val="수리결과"/>
      <sheetName val="단위중량"/>
      <sheetName val="BQ"/>
      <sheetName val="SHL"/>
      <sheetName val="RE9604"/>
      <sheetName val="우수"/>
      <sheetName val="일위집계(기존)"/>
      <sheetName val="A LINE"/>
      <sheetName val="케이블규격"/>
      <sheetName val="COVERSHEET"/>
      <sheetName val="소화실적"/>
      <sheetName val="일반공사"/>
      <sheetName val="하도내역_(철콘)"/>
      <sheetName val="노무비_근거"/>
      <sheetName val="임율_Data"/>
      <sheetName val="조건표_(2)"/>
      <sheetName val="목차_"/>
      <sheetName val="1_설계기준"/>
      <sheetName val="7__현장관리비_"/>
      <sheetName val="단위별용량계산"/>
      <sheetName val="5_ 현장관리비_new_ "/>
      <sheetName val="Temporary Mooring"/>
      <sheetName val="중기조종사 단위단가"/>
      <sheetName val="lab"/>
      <sheetName val="단위량당중기"/>
      <sheetName val="격점별물량"/>
      <sheetName val="금리계산"/>
      <sheetName val="일H35Y4"/>
      <sheetName val="청천내"/>
      <sheetName val="기자재비"/>
      <sheetName val="U-TYPE(1)"/>
      <sheetName val="700seg"/>
      <sheetName val="건설실행"/>
      <sheetName val="내역서2안"/>
      <sheetName val="일위목록데이타"/>
      <sheetName val="일위대가집계"/>
      <sheetName val="단가대비표"/>
      <sheetName val="식재가격"/>
      <sheetName val="식재총괄"/>
      <sheetName val="총 원가계산"/>
      <sheetName val="조명일위"/>
      <sheetName val="매출요약(월별) -년간"/>
      <sheetName val="1안"/>
      <sheetName val="정렬"/>
      <sheetName val="Macro(전동기)"/>
      <sheetName val="말뚝지지력산정"/>
      <sheetName val="쌍송교"/>
      <sheetName val="설계명세"/>
      <sheetName val="database"/>
      <sheetName val="상호참고자료"/>
      <sheetName val="발주처자료입력"/>
      <sheetName val="회사기본자료"/>
      <sheetName val="하자보증자료"/>
      <sheetName val="기술자관련자료"/>
      <sheetName val="다곡2교"/>
      <sheetName val="배수문"/>
      <sheetName val="1공구_건정토건_철콘2"/>
      <sheetName val="도급표지_2"/>
      <sheetName val="도급표지__(4)2"/>
      <sheetName val="부대표지_(4)2"/>
      <sheetName val="도급표지__(3)2"/>
      <sheetName val="부대표지_(3)2"/>
      <sheetName val="도급표지__(2)2"/>
      <sheetName val="부대표지_(2)2"/>
      <sheetName val="토__목2"/>
      <sheetName val="조__경2"/>
      <sheetName val="전_기2"/>
      <sheetName val="건__축2"/>
      <sheetName val="보도내역_(3)2"/>
      <sheetName val="준검_내역서2"/>
      <sheetName val="1_수인터널2"/>
      <sheetName val="AS포장복구_2"/>
      <sheetName val="2_대외공문2"/>
      <sheetName val="6PILE__(돌출)2"/>
      <sheetName val="설_계2"/>
      <sheetName val="내역(최종본4_5)2"/>
      <sheetName val="Sheet1_(2)1"/>
      <sheetName val="0_0ControlSheet2"/>
      <sheetName val="0_1keyAssumption2"/>
      <sheetName val="입출재고현황_(2)1"/>
      <sheetName val="부대입찰_내역서1"/>
      <sheetName val="전차선로_물량표1"/>
      <sheetName val="BSD_(2)1"/>
      <sheetName val="4_내진설계1"/>
      <sheetName val="3BL공동구_수량1"/>
      <sheetName val="토공(우물통,기타)_1"/>
      <sheetName val="96보완계획7_121"/>
      <sheetName val="1__설계조건_2_단면가정_3__하중계산1"/>
      <sheetName val="DATA_입력란1"/>
      <sheetName val="1_취수장1"/>
      <sheetName val="인건비_1"/>
      <sheetName val="_총괄표1"/>
      <sheetName val="제잡비_xls1"/>
      <sheetName val="2_고용보험료산출근거1"/>
      <sheetName val="Eq__Mobilization1"/>
      <sheetName val="원가계산_(2)1"/>
      <sheetName val="실행내역서_1"/>
      <sheetName val="노원열병합__건축공사기성내역서1"/>
      <sheetName val="97년_추정1"/>
      <sheetName val="현장관리비_산출내역1"/>
      <sheetName val="1_설계조건1"/>
      <sheetName val="현장별계약현황('98_10_31)1"/>
      <sheetName val="콤보박스와_리스트박스의_연결1"/>
      <sheetName val="플랜트_설치1"/>
      <sheetName val="내역(최종본4_5)1"/>
      <sheetName val="0_0ControlSheet1"/>
      <sheetName val="0_1keyAssumption1"/>
      <sheetName val="토공(우물통,기타)_"/>
      <sheetName val="Eq__Mobilization"/>
      <sheetName val="원가계산_(2)"/>
      <sheetName val="현장관리비_산출내역"/>
      <sheetName val="현장별계약현황('98_10_31)"/>
      <sheetName val="플랜트_설치"/>
      <sheetName val="재활용 악취_먼지DUCT산출"/>
      <sheetName val="항목지정"/>
      <sheetName val="입력그림"/>
      <sheetName val="정부노임"/>
      <sheetName val="바닥판"/>
      <sheetName val="내역총괄"/>
      <sheetName val="내역총괄2"/>
      <sheetName val="내역총괄3"/>
      <sheetName val="기기리스트"/>
      <sheetName val="산출근거(S4)"/>
      <sheetName val="단가조사-2"/>
      <sheetName val="VE절감"/>
      <sheetName val="본사인상전"/>
      <sheetName val="인원현황"/>
      <sheetName val="4.장비손료"/>
      <sheetName val="단중표"/>
      <sheetName val="예산M12A"/>
      <sheetName val="예산M2"/>
      <sheetName val="송라터널총괄"/>
      <sheetName val="매원개착터널총괄"/>
      <sheetName val="점수계산1-2"/>
      <sheetName val="남양시작동자105노65기1.3화1.2"/>
      <sheetName val="관음목장(제출용)자105인97.5"/>
      <sheetName val="식재일위대가"/>
      <sheetName val="기초일위대가"/>
      <sheetName val="수목데이타 "/>
      <sheetName val="대공종"/>
      <sheetName val="전계가"/>
      <sheetName val="방송(체육관)"/>
      <sheetName val="부산제일극장"/>
      <sheetName val="수주현황2월"/>
      <sheetName val="입력"/>
      <sheetName val="1062-X방향 "/>
      <sheetName val="TABLE DB"/>
      <sheetName val="쌍용 data base"/>
      <sheetName val="내역및원가02"/>
      <sheetName val="가중치"/>
      <sheetName val="빙100장비사양"/>
      <sheetName val="품셈(기초)"/>
      <sheetName val="이자율"/>
      <sheetName val="입력값"/>
      <sheetName val="설계기준 및 하중계산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설계집계장"/>
      <sheetName val="실행집계장"/>
      <sheetName val="투찰집계장"/>
      <sheetName val="♣총괄내역서♣"/>
      <sheetName val="실행하도사항"/>
      <sheetName val="실행별지"/>
      <sheetName val="실행하도잡비"/>
      <sheetName val="실행토공하도"/>
      <sheetName val="실행철콘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  <sheetName val="설비"/>
      <sheetName val="PROJECT BRIEF"/>
      <sheetName val="감액총괄표"/>
      <sheetName val="일반관리비전체분당초변경대비표"/>
      <sheetName val="사용계획"/>
      <sheetName val="지급수수료월별금액산정"/>
      <sheetName val="상가지급현황"/>
      <sheetName val="Ⅱ1-0타"/>
      <sheetName val="전체내역 (2)"/>
      <sheetName val="Hyundai.Unit.cost.xls"/>
      <sheetName val="단위수량"/>
      <sheetName val="현금흐름"/>
      <sheetName val="배수장토목공사비"/>
      <sheetName val="3차토목내역"/>
      <sheetName val="말뚝기초(안정검토)-외측"/>
      <sheetName val="설계내역"/>
      <sheetName val="제거식EA"/>
      <sheetName val="NAIL단가산출"/>
      <sheetName val="단양 00 아파트-세부내역"/>
      <sheetName val="램머"/>
      <sheetName val="부대공자재집계표"/>
      <sheetName val="공사수행보고"/>
      <sheetName val="작성"/>
      <sheetName val="정의"/>
      <sheetName val="실행"/>
      <sheetName val="Sheet14"/>
      <sheetName val="Sheet13"/>
      <sheetName val="ETC"/>
      <sheetName val="수전기기DATA"/>
      <sheetName val="도"/>
      <sheetName val="소일위대가코드표"/>
      <sheetName val="관리"/>
      <sheetName val="적정"/>
      <sheetName val="하도"/>
      <sheetName val="별지"/>
      <sheetName val="보링"/>
      <sheetName val="철물"/>
      <sheetName val="철강재"/>
      <sheetName val="견적내역"/>
      <sheetName val="합의서"/>
      <sheetName val="포장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기초단가(03,상반기)"/>
      <sheetName val="노임(03,상반기)"/>
      <sheetName val="중기손료(03,상반기)"/>
      <sheetName val="중기가격(03)"/>
      <sheetName val="경비단가(02)"/>
      <sheetName val="총괄내역"/>
      <sheetName val="가시설수량"/>
      <sheetName val="가시설단위수량"/>
      <sheetName val="SORCE1"/>
      <sheetName val="장비가동"/>
      <sheetName val="현장업무"/>
      <sheetName val="품셈표"/>
      <sheetName val="신복2"/>
      <sheetName val="구조물공"/>
      <sheetName val="MAIN_TABLE"/>
      <sheetName val="현장"/>
      <sheetName val="전선 및 전선관"/>
      <sheetName val="수지표"/>
      <sheetName val="셀명"/>
      <sheetName val="총괄수지표"/>
      <sheetName val="도수로현황"/>
      <sheetName val="소방"/>
      <sheetName val="DB"/>
      <sheetName val="건축"/>
      <sheetName val="공주방향"/>
      <sheetName val="5호광장_(만점)"/>
      <sheetName val="인천국제_(만점)_(2)"/>
      <sheetName val="배수공_시멘트_및_골재량_산출"/>
      <sheetName val="대운산출"/>
      <sheetName val="산3_4"/>
      <sheetName val="공통비"/>
      <sheetName val="VENDOR LIST"/>
      <sheetName val="정공공사"/>
      <sheetName val="70%"/>
      <sheetName val="원내역서 그대로"/>
      <sheetName val="01"/>
      <sheetName val="은행"/>
      <sheetName val="소방사항"/>
      <sheetName val="일위대가목록(ems)"/>
      <sheetName val="기성내역"/>
      <sheetName val="전도금월정금액"/>
      <sheetName val="마산방향철근집계"/>
      <sheetName val="측량요율"/>
      <sheetName val="자재대"/>
      <sheetName val="점검총괄"/>
      <sheetName val="제출내역 (2)"/>
      <sheetName val="동천하상준설"/>
      <sheetName val="손익분석"/>
      <sheetName val="strut type"/>
      <sheetName val="48_x0005__x0000_"/>
      <sheetName val="표층포설및다짐"/>
      <sheetName val="단Ⰰ비교표"/>
      <sheetName val="실唉내역서"/>
      <sheetName val="㋨가산출서"/>
      <sheetName val="시噔점쉤행"/>
      <sheetName val="횡배수ⴀ토공수량"/>
      <sheetName val="공䠜구간조서"/>
      <sheetName val="배수턵관(䢌)"/>
      <sheetName val="공㬸(신)"/>
      <sheetName val="강ⵐ(Sub)"/>
      <sheetName val="준걵조서Ⱁ지"/>
      <sheetName val="9GNG옴반"/>
      <sheetName val="㶀하(성남)"/>
      <sheetName val="부啘계산서"/>
      <sheetName val="冠사(PE)"/>
      <sheetName val="몰큈재료䂰출"/>
      <sheetName val="䣐_x0000__x0000_갑쥀)"/>
      <sheetName val="䴝괄내역서"/>
      <sheetName val="Nೃ拏-職"/>
      <sheetName val="㏄급표지_"/>
      <sheetName val="부㌀표지_(4)"/>
      <sheetName val="부㌀표지_(3)"/>
      <sheetName val="㶀대표지_(2)"/>
      <sheetName val="보㏄내역_(3)"/>
      <sheetName val="준Ⲁ_내역서"/>
      <sheetName val="⳵사비총ⴄ표"/>
      <sheetName val="1.䷨수장"/>
      <sheetName val="2000ㅄ하반기"/>
      <sheetName val=""/>
      <sheetName val="인ⱴ-측정"/>
      <sheetName val="4.뀴진설Ⳅ"/>
      <sheetName val="type-H"/>
      <sheetName val="4)䠠동표"/>
      <sheetName val="배ⴀ단가조사서"/>
      <sheetName val="䡼위대가(가설)"/>
      <sheetName val="䠑속도로1"/>
      <sheetName val="견䠁대비표"/>
      <sheetName val="교㌀(A1)"/>
      <sheetName val="부윬력정㦬"/>
      <sheetName val="전䰨선로 물량표"/>
      <sheetName val="COPINH"/>
      <sheetName val="공䠅별산출뀴역서"/>
      <sheetName val="䡼위(PN)"/>
      <sheetName val="전기일䠄대가"/>
      <sheetName val="전쉠환매도율"/>
      <sheetName val="䄤직윬-1"/>
      <sheetName val="현噩CODE"/>
      <sheetName val="䈘자䢬단위당"/>
      <sheetName val="일䠄대가(1)"/>
      <sheetName val="Ⰰ격조사서"/>
      <sheetName val="㶀대입찰 내역서"/>
      <sheetName val="자윬집계呜"/>
      <sheetName val="1공구_건정토건_토공3"/>
      <sheetName val="1공구_건정토건_철콘3"/>
      <sheetName val="도급표지_3"/>
      <sheetName val="도급표지__(4)3"/>
      <sheetName val="부대표지_(4)3"/>
      <sheetName val="도급표지__(3)3"/>
      <sheetName val="부대표지_(3)3"/>
      <sheetName val="도급표지__(2)3"/>
      <sheetName val="부대표지_(2)3"/>
      <sheetName val="토__목3"/>
      <sheetName val="조__경3"/>
      <sheetName val="전_기3"/>
      <sheetName val="건__축3"/>
      <sheetName val="보도내역_(3)3"/>
      <sheetName val="준검_내역서3"/>
      <sheetName val="1_수인터널3"/>
      <sheetName val="6PILE__(돌출)3"/>
      <sheetName val="0_0ControlSheet3"/>
      <sheetName val="0_1keyAssumption3"/>
      <sheetName val="2_대외공문3"/>
      <sheetName val="설_계3"/>
      <sheetName val="Sheet1_(2)2"/>
      <sheetName val="AS포장복구_3"/>
      <sheetName val="내역(최종본4_5)3"/>
      <sheetName val="입출재고현황_(2)2"/>
      <sheetName val="96보완계획7_122"/>
      <sheetName val="1_취수장2"/>
      <sheetName val="_총괄표2"/>
      <sheetName val="전차선로_물량표2"/>
      <sheetName val="BSD_(2)2"/>
      <sheetName val="4_내진설계2"/>
      <sheetName val="인건비_2"/>
      <sheetName val="1__설계조건_2_단면가정_3__하중계산2"/>
      <sheetName val="DATA_입력란2"/>
      <sheetName val="2_고용보험료산출근거2"/>
      <sheetName val="노원열병합__건축공사기성내역서2"/>
      <sheetName val="제잡비_xls2"/>
      <sheetName val="3BL공동구_수량2"/>
      <sheetName val="부대입찰_내역서2"/>
      <sheetName val="토공(우물통,기타)_2"/>
      <sheetName val="현장별계약현황('98_10_31)2"/>
      <sheetName val="실행내역서_2"/>
      <sheetName val="원가계산_(2)2"/>
      <sheetName val="Eq__Mobilization2"/>
      <sheetName val="1_설계조건2"/>
      <sheetName val="플랜트_설치2"/>
      <sheetName val="콤보박스와_리스트박스의_연결2"/>
      <sheetName val="97년_추정2"/>
      <sheetName val="현장관리비_산출내역2"/>
      <sheetName val="장비당단가_(1)"/>
      <sheetName val="Sheet2_(2)"/>
      <sheetName val="내___역"/>
      <sheetName val="2_건축"/>
      <sheetName val="수_량_명_세_서_-_1"/>
      <sheetName val="프라임_강변역(4,236)"/>
      <sheetName val="8_PILE__(돌출)"/>
      <sheetName val="2000년_공정표"/>
      <sheetName val="집_계_표"/>
      <sheetName val="공정표_"/>
      <sheetName val="별표_"/>
      <sheetName val="설내역서_1"/>
      <sheetName val="CIP_공사1"/>
      <sheetName val="2_교량(신설)"/>
      <sheetName val="5_2코핑"/>
      <sheetName val="P_M_별"/>
      <sheetName val="7_PILE__(돌출)"/>
      <sheetName val="DATA_입력부"/>
      <sheetName val="4_장비손료"/>
      <sheetName val="표지_(3)1"/>
      <sheetName val="표지_(2)1"/>
      <sheetName val="교각집계_(2)1"/>
      <sheetName val="교각토공_(2)1"/>
      <sheetName val="교각철근_(2)1"/>
      <sheetName val="외주대비_-석축1"/>
      <sheetName val="외주대비-구조물_(2)1"/>
      <sheetName val="견적표지_(3)1"/>
      <sheetName val="_HIT-&gt;HMC_견적(3900)1"/>
      <sheetName val="일__위__대__가__목__록1"/>
      <sheetName val="4_경비_5_영업외수지"/>
      <sheetName val="_견적서"/>
      <sheetName val="광통신_견적내역서1"/>
      <sheetName val="할증_"/>
      <sheetName val="unit_4"/>
      <sheetName val="2000_05"/>
      <sheetName val="교각토공__2_1"/>
      <sheetName val="수량산출서_갑지"/>
      <sheetName val="HRSG_SMALL072201"/>
      <sheetName val="6__안전관리비1"/>
      <sheetName val="3_공통공사대비1"/>
      <sheetName val="1_3_1절점좌표"/>
      <sheetName val="1_1설계기준"/>
      <sheetName val="단양_00_아파트-세부내역"/>
      <sheetName val="2차전체변경예정_(2)"/>
      <sheetName val="토공유동표(전체_당초)"/>
      <sheetName val="단면_(2)"/>
      <sheetName val="b_balju_(2)"/>
      <sheetName val="8_현장관리비"/>
      <sheetName val="7_안전관리비"/>
      <sheetName val="노무비_"/>
      <sheetName val="내역서_제출"/>
      <sheetName val="구조______"/>
      <sheetName val="간_지1"/>
      <sheetName val="화재_탐지_설비"/>
      <sheetName val="4_일위대가집계"/>
      <sheetName val="5__현장관리비(new)_"/>
      <sheetName val="Customer_Databas"/>
      <sheetName val="방배동내역_(총괄)"/>
      <sheetName val="EQUIP_LIST"/>
      <sheetName val="5_정산서"/>
      <sheetName val="1_본부별"/>
      <sheetName val="기초입력_DATA"/>
      <sheetName val="재활용_악취_먼지DUCT산출"/>
      <sheetName val="현장관리비내역서"/>
      <sheetName val="전도품의"/>
      <sheetName val="집계표(공종별)"/>
      <sheetName val="단면설계"/>
      <sheetName val="안정검토"/>
      <sheetName val="교통표지판수량집계표"/>
      <sheetName val="외주가공"/>
      <sheetName val="심사"/>
      <sheetName val="969910( R)"/>
      <sheetName val="ASALTOTA"/>
      <sheetName val="울산시산표"/>
      <sheetName val="포장수량집계"/>
      <sheetName val="(C)원내역"/>
      <sheetName val="계약서"/>
      <sheetName val="TYPE1"/>
      <sheetName val="공사비"/>
      <sheetName val="배선(낙차)"/>
      <sheetName val="편성절차"/>
      <sheetName val="부대공"/>
      <sheetName val="2002자금수지계획(진행+신규)"/>
      <sheetName val="2변경1"/>
      <sheetName val="COVER"/>
      <sheetName val="BOJUNGGM"/>
      <sheetName val="전국현황"/>
      <sheetName val="용집"/>
      <sheetName val="DC"/>
      <sheetName val="일위대가 (PM)"/>
      <sheetName val="자동제어"/>
      <sheetName val="이형관중량"/>
      <sheetName val="일위대가(목록)"/>
      <sheetName val="산근(목록)"/>
      <sheetName val="일위총괄표"/>
      <sheetName val="COVER-P"/>
      <sheetName val="화전내"/>
      <sheetName val="252K444"/>
      <sheetName val="2.2_오피스텔(12~32F)"/>
      <sheetName val="기본일위"/>
      <sheetName val="하중계산"/>
      <sheetName val="철근량"/>
      <sheetName val="일위대가 집계표"/>
      <sheetName val="원가계산서(변경)"/>
      <sheetName val="법면"/>
      <sheetName val="배수공1"/>
      <sheetName val="월별손익"/>
      <sheetName val="터널대가"/>
      <sheetName val="일용직6월"/>
      <sheetName val="양덕동"/>
      <sheetName val="계측기"/>
      <sheetName val="일용직"/>
      <sheetName val="인천제철"/>
      <sheetName val="6_ 안전관리비"/>
      <sheetName val="기초단가"/>
      <sheetName val="입력데이타(비인쇄용)"/>
      <sheetName val="자  재"/>
      <sheetName val="건축외주"/>
      <sheetName val="개인별 순위표"/>
      <sheetName val="CM 1"/>
      <sheetName val="ROOF(ALKALI)"/>
      <sheetName val="골조"/>
      <sheetName val="기술부 VENDOR LIST"/>
      <sheetName val="중기조종사_단위단가"/>
      <sheetName val="분전반"/>
      <sheetName val="단계별내역 (2)"/>
      <sheetName val="특별"/>
      <sheetName val="변경내역"/>
      <sheetName val="외주대비 -석축_x0000__x0000__x0000__x0000__x0000__x0012_[후다내역.XLS]견적표지 (3"/>
      <sheetName val="2.2 띠장의 설계"/>
      <sheetName val="시운전연료비"/>
      <sheetName val="환산"/>
      <sheetName val="1-1.현장정리"/>
      <sheetName val="1-2.토공"/>
      <sheetName val="1-3.WMM,GSB"/>
      <sheetName val="1-4.BITUMINOUS COURSE"/>
      <sheetName val="1-5.BOX CULVERTS"/>
      <sheetName val="1-6.BRIDGE"/>
      <sheetName val="1-7.DRAINAGE"/>
      <sheetName val="1-8.TRAFFIC"/>
      <sheetName val="1-9.MISCELLANEOUS"/>
      <sheetName val="1-10.ELECTRICAL"/>
      <sheetName val="1-12.도급외항목"/>
      <sheetName val="9.1지하2층하부보"/>
      <sheetName val="임율산출표"/>
      <sheetName val="B"/>
      <sheetName val="4.2.1 마루높이 검토"/>
      <sheetName val="수량산출목록표"/>
      <sheetName val="청주(철골발주의뢰서)"/>
      <sheetName val="횡배위치"/>
      <sheetName val="관개"/>
      <sheetName val="FACTOR"/>
      <sheetName val="퍼스트"/>
      <sheetName val="중기사용료"/>
      <sheetName val="추가일위대가"/>
      <sheetName val="일대"/>
      <sheetName val="주요항목별"/>
      <sheetName val="실행내역_원본"/>
      <sheetName val="4.일위대가"/>
      <sheetName val="제수변수량"/>
      <sheetName val="일위대가목록(기계)"/>
      <sheetName val="시설,관리하위"/>
      <sheetName val="대운반(철재)"/>
      <sheetName val="요약서"/>
      <sheetName val="총체"/>
      <sheetName val="BOX 본체"/>
      <sheetName val="하도내역_(철콘)1"/>
      <sheetName val="조건표_(2)1"/>
      <sheetName val="목차_1"/>
      <sheetName val="7__현장관리비_1"/>
      <sheetName val="노무비_근거1"/>
      <sheetName val="임율_Data1"/>
      <sheetName val="1_설계기준1"/>
      <sheetName val="4_LINE"/>
      <sheetName val="7_th"/>
      <sheetName val="_갑지"/>
      <sheetName val="A_LINE"/>
      <sheetName val="5__현장관리비_new__"/>
      <sheetName val="Temporary_Mooring"/>
      <sheetName val="총_원가계산"/>
      <sheetName val="관로분포도"/>
      <sheetName val="일집"/>
      <sheetName val="cctv예산대비"/>
      <sheetName val="라이닝폼예산대비내역"/>
      <sheetName val="Print"/>
      <sheetName val="MATRLDATA"/>
      <sheetName val="GEN"/>
      <sheetName val="단가삐출"/>
      <sheetName val="목록"/>
      <sheetName val="계정"/>
      <sheetName val="메서,변+증"/>
      <sheetName val="명일작업계획 (3)"/>
      <sheetName val="연결원본-절대지우지말것"/>
      <sheetName val="단위목록"/>
      <sheetName val="자재운반단가일람표"/>
      <sheetName val="기계경비목록1"/>
      <sheetName val="검색방"/>
      <sheetName val="일위대가집계표"/>
      <sheetName val="산출서집계HS"/>
      <sheetName val="48평단가"/>
      <sheetName val="57단가"/>
      <sheetName val="54평단가"/>
      <sheetName val="66평단가"/>
      <sheetName val="61단가"/>
      <sheetName val="89평단가"/>
      <sheetName val="84평단가"/>
      <sheetName val="자동세륜기"/>
      <sheetName val="옥외외등집계표"/>
      <sheetName val="WING3"/>
      <sheetName val="MODELING"/>
      <sheetName val="지원사무소원가배부내역"/>
      <sheetName val="주소"/>
      <sheetName val="호표"/>
      <sheetName val="잔수량(작성)"/>
      <sheetName val="옥외배관기본공량"/>
      <sheetName val="대비2"/>
      <sheetName val="예산변경원인분석"/>
      <sheetName val="공종보합"/>
      <sheetName val="출력원가"/>
      <sheetName val="공종원가"/>
      <sheetName val="총괄원가"/>
      <sheetName val="아파트"/>
      <sheetName val="상가,복지관"/>
      <sheetName val="주차장"/>
      <sheetName val="경비실"/>
      <sheetName val="일위1"/>
      <sheetName val="자료"/>
      <sheetName val="원가(칠곡다부)"/>
      <sheetName val="다부IC내역"/>
      <sheetName val="원가(재방송)"/>
      <sheetName val="재방송"/>
      <sheetName val="다부내역"/>
      <sheetName val="읍내터널"/>
      <sheetName val="칠곡IC내역"/>
      <sheetName val="내역집계표"/>
      <sheetName val="내역서 (3)"/>
      <sheetName val="대가"/>
      <sheetName val="산출양식"/>
      <sheetName val="대가목록"/>
      <sheetName val="산출양식 (2)"/>
      <sheetName val="토목원가계산서"/>
      <sheetName val="토목원가"/>
      <sheetName val="집계장"/>
      <sheetName val="제외공종"/>
      <sheetName val="선급금사용계획서"/>
      <sheetName val="사용세부내역"/>
      <sheetName val="공사비증감대비표"/>
      <sheetName val="전체산출내역서갑(변경) "/>
      <sheetName val="산출내역서을(변경)"/>
      <sheetName val="전체세부(이설도로)"/>
      <sheetName val="전체세부(연결도로)"/>
      <sheetName val="전체원가계산서(변경)"/>
      <sheetName val="용역비"/>
      <sheetName val="취·현"/>
      <sheetName val="취·투"/>
      <sheetName val="토·집"/>
      <sheetName val="배·집"/>
      <sheetName val="기·집30(보고)"/>
      <sheetName val="기·집30(확정)"/>
      <sheetName val="기·내30(확정)"/>
      <sheetName val="A.터파기공"/>
      <sheetName val="B.측·집"/>
      <sheetName val="배(자·집) (2)"/>
      <sheetName val="배(철·집)"/>
      <sheetName val="배(암·유)"/>
      <sheetName val="배(시·골)"/>
      <sheetName val="2.01측·터·집"/>
      <sheetName val="V·집"/>
      <sheetName val="V·현"/>
      <sheetName val="산·집"/>
      <sheetName val="산·현"/>
      <sheetName val="L·집"/>
      <sheetName val="L·현"/>
      <sheetName val="맹·집"/>
      <sheetName val="맹·현"/>
      <sheetName val="C배·집"/>
      <sheetName val="횡·집"/>
      <sheetName val="흄·집"/>
      <sheetName val="횡·조"/>
      <sheetName val="종·배"/>
      <sheetName val="종·조"/>
      <sheetName val="배·면"/>
      <sheetName val="배·날"/>
      <sheetName val="횡·날"/>
      <sheetName val="콘집·수"/>
      <sheetName val="흙쌓·수"/>
      <sheetName val="땅깍·수"/>
      <sheetName val="땅깍·수 (1-1)"/>
      <sheetName val="집·조10"/>
      <sheetName val="집·조6"/>
      <sheetName val="비·보"/>
      <sheetName val="집·조8"/>
      <sheetName val="암·재"/>
      <sheetName val="암·토"/>
      <sheetName val="암·철"/>
      <sheetName val="본·수"/>
      <sheetName val="2+126"/>
      <sheetName val="평날·수"/>
      <sheetName val="0-52 "/>
      <sheetName val="콘·다 (2)"/>
      <sheetName val="기·집 (2)"/>
      <sheetName val="콘·다 (3)"/>
      <sheetName val="콘·현"/>
      <sheetName val="소·집"/>
      <sheetName val="소·현"/>
      <sheetName val="집·거"/>
      <sheetName val="집·연"/>
      <sheetName val="도·집"/>
      <sheetName val="성도1"/>
      <sheetName val="가드레일산근"/>
      <sheetName val="수량"/>
      <sheetName val="단가비교"/>
      <sheetName val="적용2002"/>
      <sheetName val="기초병원총괄표"/>
      <sheetName val="기초병원원가"/>
      <sheetName val="기초병원내역집계표"/>
      <sheetName val="기초(토목)"/>
      <sheetName val="기초(건축)"/>
      <sheetName val="기초(기계)"/>
      <sheetName val="기초(전기)"/>
      <sheetName val="기초(통신)"/>
      <sheetName val="감액총괄(계약적용)"/>
      <sheetName val="감액원가계산(계약적용)"/>
      <sheetName val="삭감내역집계표"/>
      <sheetName val="건축,토목감액(계약적용)"/>
      <sheetName val="기계,전기감액"/>
      <sheetName val="내역비교"/>
      <sheetName val="병원내역집계표 (2)"/>
      <sheetName val="설계기계"/>
      <sheetName val="설계통신"/>
      <sheetName val="설계전기"/>
      <sheetName val="설계기준삭감(기,전)"/>
      <sheetName val="설계내역집계표"/>
      <sheetName val="b_balju_cho"/>
      <sheetName val="실행총괄 "/>
      <sheetName val="본체"/>
      <sheetName val="[IL-3.XLSY갑지"/>
      <sheetName val="설비내역서"/>
      <sheetName val="CON'C"/>
      <sheetName val="도급내역서(재노경)"/>
      <sheetName val="4.일위대가목차"/>
      <sheetName val="기계경비(시간당)"/>
      <sheetName val="내역_ver1.0"/>
      <sheetName val="2000,9월 일위"/>
      <sheetName val="단가일람표"/>
      <sheetName val="IL-3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차수공개요"/>
      <sheetName val="설계산출기초"/>
      <sheetName val="도급예산내역서봉투"/>
      <sheetName val="설계산출표지"/>
      <sheetName val="도급예산내역서총괄표"/>
      <sheetName val="을부담운반비"/>
      <sheetName val="운반비산출"/>
      <sheetName val="매출현황"/>
      <sheetName val="보온일위"/>
      <sheetName val="49수량"/>
      <sheetName val="단가비교표(노무)"/>
      <sheetName val="수목표준대가"/>
      <sheetName val="변경품셈총괄"/>
      <sheetName val="고창터널(고창방향)"/>
      <sheetName val="변압기 및 발전기 용량"/>
      <sheetName val="냉천부속동"/>
      <sheetName val="공종단가"/>
      <sheetName val="조도계산서 (도서)"/>
      <sheetName val="암거단위"/>
      <sheetName val="보증수수료산출"/>
      <sheetName val="DAN"/>
      <sheetName val="백호우계수"/>
      <sheetName val="대포2교접속"/>
      <sheetName val="천방교접속"/>
      <sheetName val="실행예산서"/>
      <sheetName val="BQ(실행)"/>
      <sheetName val="일반전기(2단지-을지)"/>
      <sheetName val="토목공사"/>
      <sheetName val="일위대가(4층원격)"/>
      <sheetName val="BM"/>
      <sheetName val="찍기"/>
      <sheetName val="의왕내역"/>
      <sheetName val="단가대비"/>
      <sheetName val="총괄집계표"/>
      <sheetName val="인수공규격"/>
      <sheetName val="단가(1)"/>
      <sheetName val="적용단위길이"/>
      <sheetName val="일위대가(건축)"/>
      <sheetName val="빌딩 안내"/>
      <sheetName val="기계공사비집계(원안)"/>
      <sheetName val="48단가"/>
      <sheetName val="CABLE"/>
      <sheetName val="CABLE (2)"/>
      <sheetName val="접지수량"/>
      <sheetName val="G.R300경비"/>
      <sheetName val="교수설계"/>
      <sheetName val="공종구간"/>
      <sheetName val="조경일람"/>
      <sheetName val="49단가"/>
      <sheetName val="구간산출"/>
      <sheetName val="노임단가산출근거"/>
      <sheetName val="COST"/>
      <sheetName val="항목등록"/>
      <sheetName val="원가계산서(남측)"/>
      <sheetName val="신고분기설정참고"/>
      <sheetName val="거래처자료등록"/>
      <sheetName val="조도계산"/>
      <sheetName val="국내조달(통합-1)"/>
      <sheetName val="상시"/>
      <sheetName val="주beam"/>
      <sheetName val="9811"/>
      <sheetName val="출력용"/>
      <sheetName val="단가대비표 (3)"/>
      <sheetName val="하부철근수량"/>
      <sheetName val="연결관산출조서"/>
      <sheetName val="내역서적용수량"/>
      <sheetName val="계획집계"/>
      <sheetName val="기계물량"/>
      <sheetName val="비탈면보호공수량산출"/>
      <sheetName val="준공검사원(갑)"/>
      <sheetName val="기성내역서(을) (2)"/>
      <sheetName val="영신토건물가변동"/>
      <sheetName val="변수값"/>
      <sheetName val="중기상차"/>
      <sheetName val="AS복구"/>
      <sheetName val="중기터파기"/>
      <sheetName val="1단계 (2)"/>
      <sheetName val="L_RPTA05_목록"/>
      <sheetName val="동원인원"/>
      <sheetName val="2.1  노무비 평균단가산출"/>
      <sheetName val="예산명세서"/>
      <sheetName val="입상내역"/>
      <sheetName val="단가일람"/>
      <sheetName val="3.공사비(07년노임단가)"/>
      <sheetName val="3.공사비(단가조사표)"/>
      <sheetName val="3.공사비(물량산출표)"/>
      <sheetName val="3.공사비(일위대가표목록)"/>
      <sheetName val="3.공사비(일위대가표)"/>
      <sheetName val="견"/>
      <sheetName val="#3_일위대가목록"/>
      <sheetName val="Macro(차단기)"/>
      <sheetName val="띘랷랷랷"/>
      <sheetName val="TRE TABLE"/>
      <sheetName val="Requirement(Work Crew)"/>
      <sheetName val="계획"/>
      <sheetName val="계획세부"/>
      <sheetName val="사용내역서"/>
      <sheetName val="항목별내역서"/>
      <sheetName val="안전담당자"/>
      <sheetName val="유도원"/>
      <sheetName val="안전사진"/>
      <sheetName val="대전-교대(A1-A2)"/>
      <sheetName val="7단가"/>
      <sheetName val="9509"/>
      <sheetName val="총공사원가"/>
      <sheetName val="건축공사원가"/>
      <sheetName val="설비공사원가"/>
      <sheetName val="배관공사기초자료"/>
      <sheetName val="Ekog10"/>
      <sheetName val="AL공사(원)"/>
      <sheetName val="내역서1"/>
      <sheetName val="22수량"/>
      <sheetName val="품목현황"/>
      <sheetName val="출고대장"/>
      <sheetName val="입력DATA"/>
      <sheetName val="asd"/>
      <sheetName val="★도급내역"/>
      <sheetName val="back-data"/>
      <sheetName val="인월수표"/>
      <sheetName val="분전함신설"/>
      <sheetName val="접지1종"/>
      <sheetName val="진입도로B (2)"/>
      <sheetName val="백암비스타내역"/>
      <sheetName val="2.냉난방설비공사"/>
      <sheetName val="7.자동제어공사"/>
      <sheetName val="중강당 내역"/>
      <sheetName val="제-노임"/>
      <sheetName val="AV시스템"/>
      <sheetName val="전체분2회변경"/>
      <sheetName val="산출근거(복구)"/>
      <sheetName val="영창26"/>
      <sheetName val="웅진교-S2"/>
      <sheetName val="횡배수관집현황(2공구)"/>
      <sheetName val="남양주부대"/>
      <sheetName val="기초자료입력및 K치 확인"/>
      <sheetName val="ES조서출력하기"/>
      <sheetName val="등록자료"/>
      <sheetName val="역T형교대(PILE기초)"/>
      <sheetName val="실행내역 "/>
      <sheetName val="수원역(전체분)설계서"/>
      <sheetName val="자재 단가 비교표(견적)"/>
      <sheetName val="자재 단가 비교표"/>
      <sheetName val="BDATA"/>
      <sheetName val="지하"/>
      <sheetName val="건설기계목록"/>
      <sheetName val="일위대가_목록"/>
      <sheetName val="재료단가"/>
      <sheetName val="시중노임"/>
      <sheetName val="지불내역1"/>
      <sheetName val="지질조사"/>
      <sheetName val="암거단위-1련"/>
      <sheetName val="의뢰내역서"/>
      <sheetName val="준공내역서표지"/>
      <sheetName val="䂰출양식"/>
      <sheetName val="국별인원"/>
      <sheetName val="Bid Summary"/>
      <sheetName val="이동시 예상비용"/>
      <sheetName val="Seg 1DE비용"/>
      <sheetName val="Transit 비용_감가상각미포함"/>
      <sheetName val="맨홀조서"/>
      <sheetName val="단가조사서"/>
      <sheetName val="48수량"/>
      <sheetName val="세골재  T2 변경 현황"/>
      <sheetName val="내역서 (2)"/>
      <sheetName val="단가비교표_공통1"/>
      <sheetName val="내역(원안-대안)"/>
      <sheetName val="산출목록표"/>
      <sheetName val="전화공사 공량 및 집계표"/>
      <sheetName val="공사착공계"/>
      <sheetName val="참조 (2)"/>
      <sheetName val="6. 직접경비"/>
      <sheetName val="이토변실(A3-LINE)"/>
      <sheetName val="조경"/>
      <sheetName val="횡배수관재료-"/>
      <sheetName val="계산서(직선부)"/>
      <sheetName val="포장재료집계표"/>
      <sheetName val="콘크리트측구연장"/>
      <sheetName val="-몰탈콘크리트"/>
      <sheetName val="-배수구조물공토공"/>
      <sheetName val="MAIN"/>
      <sheetName val="부표총괄"/>
      <sheetName val="일대목차"/>
      <sheetName val="단가(보완)"/>
      <sheetName val="대가 (보완)"/>
      <sheetName val="기계경비목록"/>
      <sheetName val="3.자재비(총괄)"/>
      <sheetName val="제출내역"/>
      <sheetName val="철콘공사"/>
      <sheetName val="내역서_(3)"/>
      <sheetName val="산출양식_(2)"/>
      <sheetName val="전체산출내역서갑(변경)_"/>
      <sheetName val="A_터파기공"/>
      <sheetName val="B_측·집"/>
      <sheetName val="배(자·집)_(2)"/>
      <sheetName val="2_01측·터·집"/>
      <sheetName val="땅깍·수_(1-1)"/>
      <sheetName val="0-52_"/>
      <sheetName val="콘·다_(2)"/>
      <sheetName val="기·집_(2)"/>
      <sheetName val="콘·다_(3)"/>
      <sheetName val="병원내역집계표_(2)"/>
      <sheetName val="실행총괄_"/>
      <sheetName val="[IL-3_XLSY갑지"/>
      <sheetName val="품목납기"/>
      <sheetName val="단가기준"/>
      <sheetName val="횡배수관수량집계"/>
      <sheetName val="우,오수"/>
      <sheetName val="유의사항"/>
      <sheetName val="현장설명"/>
      <sheetName val="특별조건"/>
      <sheetName val="토공갑"/>
      <sheetName val="구조물갑"/>
      <sheetName val="투찰계획서"/>
      <sheetName val="99총공사내역서"/>
      <sheetName val="평야부단가"/>
      <sheetName val="오동"/>
      <sheetName val="대조"/>
      <sheetName val="나한"/>
      <sheetName val="단가대비표(계측)"/>
      <sheetName val="공정외주"/>
      <sheetName val="제조 경영"/>
      <sheetName val="36단가"/>
      <sheetName val="36수량"/>
      <sheetName val="메인거더-크로스빔200연결부"/>
      <sheetName val="기본자료"/>
      <sheetName val="설계서을"/>
      <sheetName val="EQ-R1"/>
      <sheetName val="L-type"/>
      <sheetName val="bearing"/>
      <sheetName val="조내역"/>
      <sheetName val="C지구"/>
      <sheetName val="사내도로"/>
      <sheetName val="4.전기"/>
      <sheetName val="노 무 비"/>
      <sheetName val="노임단가표"/>
      <sheetName val="결선list"/>
      <sheetName val="위치도1"/>
      <sheetName val="자재단가-1"/>
      <sheetName val="도급정산"/>
      <sheetName val="제출내역_(2)"/>
      <sheetName val="4_일위대가목차"/>
      <sheetName val="내역_ver1_0"/>
      <sheetName val="1_노무비명세서(해동)"/>
      <sheetName val="1_노무비명세서(토목)"/>
      <sheetName val="2_노무비명세서(해동)"/>
      <sheetName val="2_노무비명세서(수직보호망)"/>
      <sheetName val="2_노무비명세서(난간대)"/>
      <sheetName val="2_사진대지"/>
      <sheetName val="3_사진대지"/>
      <sheetName val="2000,9월_일위"/>
      <sheetName val="제잡비집계"/>
      <sheetName val="간접1"/>
      <sheetName val="내역서(토목)"/>
      <sheetName val="미납품 현황"/>
      <sheetName val="신설개소별 총집계표(동해-배전)"/>
      <sheetName val="SSMITM"/>
      <sheetName val="목록표"/>
      <sheetName val="MP MOB"/>
      <sheetName val="임차비용"/>
      <sheetName val="앵커(3안)"/>
      <sheetName val="가설건물"/>
      <sheetName val="용선 C.L"/>
      <sheetName val="흄관수량"/>
      <sheetName val="PROCURE"/>
      <sheetName val="우수공,맨홀,집수정"/>
      <sheetName val="전 체"/>
      <sheetName val="4동급수"/>
      <sheetName val="방음벽기초"/>
      <sheetName val="토목단가산출"/>
      <sheetName val="표지_(3)2"/>
      <sheetName val="표지_(2)2"/>
      <sheetName val="교각집계_(2)2"/>
      <sheetName val="교각토공_(2)2"/>
      <sheetName val="교각철근_(2)2"/>
      <sheetName val="외주대비_-석축2"/>
      <sheetName val="외주대비-구조물_(2)2"/>
      <sheetName val="견적표지_(3)2"/>
      <sheetName val="_HIT-&gt;HMC_견적(3900)2"/>
      <sheetName val="일__위__대__가__목__록2"/>
      <sheetName val="교각토공__2_2"/>
      <sheetName val="3_공통공사대비2"/>
      <sheetName val="6__안전관리비2"/>
      <sheetName val="HRSG_SMALL072202"/>
      <sheetName val="2차전체변경예정_(2)1"/>
      <sheetName val="토공유동표(전체_당초)1"/>
      <sheetName val="단면_(2)1"/>
      <sheetName val="8_현장관리비1"/>
      <sheetName val="7_안전관리비1"/>
      <sheetName val="8_PILE__(돌출)1"/>
      <sheetName val="b_balju_(2)1"/>
      <sheetName val="중기조종사_단위단가1"/>
      <sheetName val="2_2_오피스텔(12~32F)"/>
      <sheetName val="일위대가_집계표"/>
      <sheetName val="9_1지하2층하부보"/>
      <sheetName val="단계별내역_(2)"/>
      <sheetName val="2_2_띠장의_설계"/>
      <sheetName val="6__안전관리비3"/>
      <sheetName val="자__재"/>
      <sheetName val="개인별_순위표"/>
      <sheetName val="CM_1"/>
      <sheetName val="기술부_VENDOR_LIST"/>
      <sheetName val="외주대비_-석축[후다내역_XLS]견적표지_(3"/>
      <sheetName val="4_일위대가"/>
      <sheetName val="STEEL BOX 단면설계(SEC.8)"/>
      <sheetName val="품셈기준"/>
      <sheetName val="설치자재"/>
      <sheetName val="성토도수로현황"/>
      <sheetName val="Chart1"/>
      <sheetName val="조건입력"/>
      <sheetName val="자립흙막이"/>
      <sheetName val="흙막이A"/>
      <sheetName val="흙막이B"/>
      <sheetName val="흙막이B (오산운암)"/>
      <sheetName val="흙막이C"/>
      <sheetName val="타이로드 흙막이"/>
      <sheetName val="타이로드 흙막이(근입장2.5M)"/>
      <sheetName val="어스앙카"/>
      <sheetName val="타이로드"/>
      <sheetName val="타이로드(근입장2.5M)"/>
      <sheetName val="pile 항타"/>
      <sheetName val="pile 항타(디젤)"/>
      <sheetName val="pile 항타 A"/>
      <sheetName val="pile 항타 B"/>
      <sheetName val="pile 항타 C"/>
      <sheetName val="pile 인발"/>
      <sheetName val="pile 인발 A"/>
      <sheetName val="pile 인발 B"/>
      <sheetName val="pile 인발 C"/>
      <sheetName val="토류판"/>
      <sheetName val="H-BEAM설치및철거"/>
      <sheetName val="BRACKET"/>
      <sheetName val="20TON TRAILER"/>
      <sheetName val="토류판 (2)"/>
      <sheetName val="SHEET PILE단가"/>
      <sheetName val="공사기간"/>
      <sheetName val="사업개요"/>
      <sheetName val="현장관리비_입력"/>
      <sheetName val="유림총괄"/>
      <sheetName val="일반물자(한국통신)"/>
      <sheetName val="108.수선비"/>
      <sheetName val="예산대비"/>
      <sheetName val="6.이토처리시간"/>
      <sheetName val="실행(1)"/>
      <sheetName val="공사비집계"/>
      <sheetName val="일일총괄"/>
      <sheetName val="단면치수"/>
      <sheetName val="참조-(1)"/>
      <sheetName val="횡날개수집"/>
      <sheetName val="경비 (1)"/>
      <sheetName val="성서방향-교대(A2)"/>
      <sheetName val="중기단가"/>
      <sheetName val="총괄집계 "/>
      <sheetName val="15100"/>
      <sheetName val="산출근거#2-3"/>
      <sheetName val="kimre scrubber"/>
      <sheetName val="TCDB"/>
      <sheetName val="세부항목"/>
      <sheetName val="출력자료"/>
      <sheetName val="맨홀_공사비"/>
      <sheetName val="1월"/>
      <sheetName val="Balance"/>
      <sheetName val="제안실적sum조회"/>
      <sheetName val="P_x0005_"/>
      <sheetName val="P嘐"/>
      <sheetName val="맨홀되메우기"/>
      <sheetName val="PAINT"/>
      <sheetName val="FRP PIPING 일위대가"/>
      <sheetName val="옹벽단면치수"/>
      <sheetName val="기성금내역서"/>
      <sheetName val="-15.0"/>
      <sheetName val="도급내역"/>
      <sheetName val="수장"/>
      <sheetName val="중기사용료산출근거"/>
      <sheetName val="단가 및 재료비"/>
      <sheetName val="청 구"/>
      <sheetName val="검토현황"/>
      <sheetName val="증감내역"/>
      <sheetName val="철거폐쇄현황"/>
      <sheetName val="일위대가1"/>
      <sheetName val="암거"/>
      <sheetName val="총수량집계표"/>
      <sheetName val="산근(1)"/>
      <sheetName val="4월예정공정표"/>
      <sheetName val="1차설계逷≙_xdc00_≙"/>
      <sheetName val="출력X"/>
      <sheetName val="7월11일"/>
      <sheetName val="철골공사"/>
      <sheetName val="2.1"/>
      <sheetName val="교각별철근수량집계표"/>
      <sheetName val="죽원1교"/>
      <sheetName val="당진1,2호기전선관설치및접지4차공사내역서-을지"/>
      <sheetName val="현금흐름표"/>
      <sheetName val="07제품별수익성"/>
      <sheetName val="수문보고"/>
      <sheetName val="01AC"/>
      <sheetName val="테이블"/>
      <sheetName val="일일현황"/>
      <sheetName val="년차"/>
      <sheetName val="상세도"/>
      <sheetName val="단지배치도"/>
      <sheetName val="입찰유의사항"/>
      <sheetName val="하도급이행사항"/>
      <sheetName val="공내역 및 견적조건"/>
      <sheetName val="특수조건"/>
      <sheetName val="참석확인"/>
      <sheetName val="토지산출내역"/>
      <sheetName val="공정표_1"/>
      <sheetName val="장비당단가_(1)1"/>
      <sheetName val="Sheet2_(2)1"/>
      <sheetName val="별표_1"/>
      <sheetName val="2_건축1"/>
      <sheetName val="수_량_명_세_서_-_11"/>
      <sheetName val="6동"/>
      <sheetName val="중기일위대밀"/>
      <sheetName val="포장공사"/>
      <sheetName val="97 사업추정(WEKI)"/>
      <sheetName val="품목"/>
      <sheetName val="전기2005"/>
      <sheetName val="기본정보"/>
      <sheetName val="工완성공사율"/>
      <sheetName val="교각토"/>
      <sheetName val="철집"/>
      <sheetName val="총체보활공정표"/>
      <sheetName val="PĴ"/>
      <sheetName val="Pꮸ"/>
      <sheetName val="P估"/>
      <sheetName val="지구단위계획"/>
      <sheetName val="다중모드"/>
      <sheetName val="Sheet10"/>
      <sheetName val="통합"/>
      <sheetName val="기계 도급내역서"/>
      <sheetName val="철탑공사"/>
      <sheetName val="참고"/>
      <sheetName val="10.경제성분석"/>
      <sheetName val="상행-교대(A1-A2)"/>
      <sheetName val="옥외"/>
      <sheetName val="2004노형교"/>
      <sheetName val="미장"/>
      <sheetName val="quotation"/>
      <sheetName val="T기성9605"/>
      <sheetName val="경성자금"/>
      <sheetName val="제경비율"/>
      <sheetName val="7.전산해석결과"/>
      <sheetName val="4.하중"/>
      <sheetName val="비교표"/>
      <sheetName val="1차설계Ꮗԯ_x0000_"/>
      <sheetName val="맨홀"/>
      <sheetName val="미드수량"/>
      <sheetName val="기초공"/>
      <sheetName val="토  공"/>
      <sheetName val="시가지우회도로공내역서"/>
      <sheetName val="품종코드"/>
      <sheetName val="장척총괄"/>
      <sheetName val="배관물량집계(기본)"/>
      <sheetName val="사  업  비  수  지  예  산  서"/>
      <sheetName val="hvac(제어동)"/>
      <sheetName val="전체공사"/>
      <sheetName val="내역서(총)"/>
      <sheetName val="내역(가지)"/>
      <sheetName val="가격"/>
      <sheetName val=" ｹ-ﾌﾞﾙ"/>
      <sheetName val="MIJIBI"/>
      <sheetName val="단위중기"/>
      <sheetName val="암거(2)"/>
      <sheetName val="기초단가일람표"/>
      <sheetName val="용수간선"/>
      <sheetName val="수량명세서"/>
      <sheetName val="도급내역서"/>
      <sheetName val="관리비비계상"/>
      <sheetName val="라이신_NML"/>
      <sheetName val="PRO_DCI"/>
      <sheetName val="INST_DCI"/>
      <sheetName val="HVAC_DCI"/>
      <sheetName val="PIPE_DCI"/>
      <sheetName val="①idea pipeline"/>
      <sheetName val="Comps"/>
      <sheetName val="교육훈련비6"/>
      <sheetName val="ver2"/>
      <sheetName val="IMP 통일양식"/>
      <sheetName val="LYS 통일양식"/>
      <sheetName val="TB(BS)"/>
      <sheetName val="TB(PL)"/>
      <sheetName val="patch"/>
      <sheetName val="Xunit (단위환산)"/>
      <sheetName val="유통기한 프로그램"/>
      <sheetName val="배부전"/>
      <sheetName val="평균높이산출근거"/>
      <sheetName val="횡배수관위치조서"/>
      <sheetName val="날개벽(좌,우=45도,75도)"/>
      <sheetName val="신평리 권리자명부"/>
      <sheetName val="자재비"/>
      <sheetName val="SCH"/>
      <sheetName val="사다리"/>
      <sheetName val="SPEC"/>
      <sheetName val="일위목차"/>
      <sheetName val="인적사항"/>
      <sheetName val="배명(단가柖"/>
      <sheetName val="Basic"/>
      <sheetName val="info"/>
      <sheetName val="경비공통"/>
      <sheetName val="문학간접"/>
      <sheetName val="Macro3"/>
      <sheetName val="금액"/>
      <sheetName val="위치"/>
      <sheetName val="변경집계표"/>
      <sheetName val="수량산근(출력X)"/>
      <sheetName val="표준화수량집계표(출력X)"/>
      <sheetName val="품셈총괄(출력X)"/>
      <sheetName val="L형옹벽(key)"/>
      <sheetName val="중기산출근거기초"/>
      <sheetName val="참조자료"/>
      <sheetName val="수량-가로등"/>
      <sheetName val="콘센트신설"/>
      <sheetName val="일반수량집계표"/>
      <sheetName val="대동교-단면(무장)"/>
      <sheetName val="라멘수량(무장)"/>
      <sheetName val="대동교-단면(아산)"/>
      <sheetName val="토공집계표"/>
      <sheetName val="토공시점"/>
      <sheetName val="토공종점"/>
      <sheetName val="ESC(K치)"/>
      <sheetName val="POOM_MOTO"/>
      <sheetName val="POOM_MOTO2"/>
      <sheetName val="JUCK"/>
      <sheetName val="태안9)3-2)원내역"/>
      <sheetName val="제수"/>
      <sheetName val="공기"/>
      <sheetName val="회사정보"/>
      <sheetName val="기초부재력검토"/>
      <sheetName val="3.관로전환기"/>
      <sheetName val="신규단가산출"/>
      <sheetName val="공사명입력"/>
      <sheetName val="물량표S"/>
      <sheetName val="준설량산정표"/>
      <sheetName val="차선"/>
      <sheetName val="차조서"/>
      <sheetName val="태화42 "/>
      <sheetName val="연장및면적(좌측)"/>
      <sheetName val="수완하도"/>
      <sheetName val="김포내역"/>
      <sheetName val="편입토지조서"/>
      <sheetName val="납부서"/>
      <sheetName val="JJ"/>
      <sheetName val="매인"/>
      <sheetName val="배수내역(총수량)"/>
      <sheetName val="투찰추정"/>
      <sheetName val="CAPVC"/>
      <sheetName val="EP0618"/>
      <sheetName val="흄관기鬀"/>
      <sheetName val="비목군분류일위"/>
      <sheetName val="대창(장성)"/>
      <sheetName val="외주현황.wq1"/>
      <sheetName val="NOM³_x0000_Ԁ"/>
      <sheetName val="NOMֳ_x0000_缀"/>
      <sheetName val="BEND LOSS"/>
      <sheetName val="맨홀수량산출(A-LINE)"/>
      <sheetName val="울진항공등화 내역서"/>
      <sheetName val="일 위 대 가 표"/>
      <sheetName val="내역(설계)"/>
      <sheetName val="영흥TL(UP,DOWN) "/>
      <sheetName val="3련 BOX"/>
      <sheetName val="내역서 "/>
      <sheetName val="물량집계표(1c)"/>
      <sheetName val="감가상각"/>
      <sheetName val="채권(하반기)"/>
      <sheetName val="연차일수"/>
      <sheetName val="2004연차사용현황"/>
      <sheetName val="TEMP2"/>
      <sheetName val="BS"/>
      <sheetName val="PL"/>
      <sheetName val="환율"/>
      <sheetName val="도수로집계"/>
      <sheetName val="22인공"/>
      <sheetName val="1-1"/>
      <sheetName val="원하대비"/>
      <sheetName val="공통단가"/>
      <sheetName val="2.1외주"/>
      <sheetName val="2.3노무"/>
      <sheetName val="2.4자재"/>
      <sheetName val="2.2장비"/>
      <sheetName val="2.5경비"/>
      <sheetName val="2.6수목대"/>
      <sheetName val="OPTION"/>
      <sheetName val="실행간접비"/>
      <sheetName val="일위집계"/>
      <sheetName val="결재란"/>
      <sheetName val="소요갑지"/>
      <sheetName val="소요을지"/>
      <sheetName val="접지집계"/>
      <sheetName val="접지지하1층"/>
      <sheetName val="접지지상1층"/>
      <sheetName val="모선자재 집계표"/>
      <sheetName val="케이블집계"/>
      <sheetName val="케이블포설"/>
      <sheetName val="철구물집"/>
      <sheetName val="철구물량"/>
      <sheetName val="기초물량"/>
      <sheetName val="재료의 할증"/>
      <sheetName val="Sheet7"/>
      <sheetName val="Sheet8"/>
      <sheetName val="Sheet11"/>
      <sheetName val="Sheet12"/>
      <sheetName val="Sheet15"/>
      <sheetName val="노무비단가"/>
      <sheetName val="감곡소요"/>
      <sheetName val="C䈀꼬ԯ"/>
      <sheetName val="연돌일위집계"/>
      <sheetName val="0226"/>
      <sheetName val="울산"/>
      <sheetName val="Anti"/>
      <sheetName val="CԀ_x0000_缀"/>
      <sheetName val="아파트건축"/>
      <sheetName val="GRD郅≙"/>
      <sheetName val="고창방향"/>
      <sheetName val="가로등기초"/>
      <sheetName val="eq_dat_x0000_"/>
      <sheetName val="선급금신청서"/>
      <sheetName val="A1(구조물)"/>
      <sheetName val="A1(토공)"/>
      <sheetName val="철근집계표"/>
      <sheetName val="95년12월말"/>
      <sheetName val="단가산출1"/>
      <sheetName val="신천3호용수로"/>
      <sheetName val="통계연보"/>
      <sheetName val="인입관수량총괄"/>
      <sheetName val="D1.2 COF모듈자재 입출재고 (B급)"/>
      <sheetName val="인제내역"/>
      <sheetName val="업무처리전"/>
      <sheetName val="기계사급자재"/>
      <sheetName val="내역서-2"/>
      <sheetName val="기초자료입력"/>
      <sheetName val="배수喘_x001a_"/>
      <sheetName val="인상효1"/>
      <sheetName val="1И"/>
      <sheetName val=" "/>
      <sheetName val="견적颙⿬_x0005_"/>
      <sheetName val="견적颙⿶_x0005_"/>
      <sheetName val="견적_x0005__x0000_"/>
      <sheetName val="견적叐E吜"/>
      <sheetName val="견적颙』_x0005_"/>
      <sheetName val="EACT10"/>
      <sheetName val="VOC"/>
      <sheetName val="TYPE-1"/>
      <sheetName val="220 (2)"/>
      <sheetName val="하도계약반영"/>
      <sheetName val="EQ"/>
      <sheetName val="F 월별기성수금현황 "/>
      <sheetName val="단가(동바蔨ũ"/>
      <sheetName val="인원조직표"/>
      <sheetName val="8설7발"/>
      <sheetName val="조ꟕ"/>
      <sheetName val="교량"/>
      <sheetName val="VENT"/>
      <sheetName val="준검_내逃ᚹ欃"/>
      <sheetName val="월별수입"/>
      <sheetName val="건축공사실행"/>
      <sheetName val="건축원가"/>
      <sheetName val="1차 내역서"/>
      <sheetName val="물량내역서"/>
      <sheetName val="부영주택(잡철물)"/>
      <sheetName val="토공 total"/>
      <sheetName val="FILE1"/>
      <sheetName val="설계내역2"/>
      <sheetName val="Proposal"/>
      <sheetName val="1공구_건정토건_철槜〚"/>
      <sheetName val="할증표"/>
      <sheetName val="수벽설치(효자)"/>
      <sheetName val="단위수량DATA"/>
      <sheetName val="D.B"/>
      <sheetName val="월별계획"/>
      <sheetName val="슬래브수량산출"/>
      <sheetName val="내역(전력)"/>
      <sheetName val="항목코드"/>
      <sheetName val="tra-vat-lieu"/>
      <sheetName val="FANDBS"/>
      <sheetName val="GRDATA"/>
      <sheetName val="SHAFTDBSE"/>
      <sheetName val="함열량 db"/>
      <sheetName val="간이연락"/>
      <sheetName val="고객사 관리 코드"/>
      <sheetName val="1공구_건정토건_토공4"/>
      <sheetName val="1공구_건정토건_철콘4"/>
      <sheetName val="도급표지_4"/>
      <sheetName val="도급표지__(4)4"/>
      <sheetName val="부대표지_(4)4"/>
      <sheetName val="도급표지__(3)4"/>
      <sheetName val="부대표지_(3)4"/>
      <sheetName val="도급표지__(2)4"/>
      <sheetName val="부대표지_(2)4"/>
      <sheetName val="토__목4"/>
      <sheetName val="조__경4"/>
      <sheetName val="전_기4"/>
      <sheetName val="건__축4"/>
      <sheetName val="보도내역_(3)4"/>
      <sheetName val="준검_내역서4"/>
      <sheetName val="내역(최종본4_5)4"/>
      <sheetName val="1_수인터널4"/>
      <sheetName val="설_계4"/>
      <sheetName val="입출재고현황_(2)3"/>
      <sheetName val="6PILE__(돌출)4"/>
      <sheetName val="2_대외공문4"/>
      <sheetName val="AS포장복구_4"/>
      <sheetName val="0_0ControlSheet4"/>
      <sheetName val="0_1keyAssumption4"/>
      <sheetName val="4_내진설계3"/>
      <sheetName val="Sheet1_(2)3"/>
      <sheetName val="1_취수장3"/>
      <sheetName val="BSD_(2)3"/>
      <sheetName val="4_경비_5_영업외수지1"/>
      <sheetName val="_견적서1"/>
      <sheetName val="실행내역서_3"/>
      <sheetName val="96보완계획7_123"/>
      <sheetName val="전차선로_물량표3"/>
      <sheetName val="부대입찰_내역서3"/>
      <sheetName val="1__설계조건_2_단면가정_3__하중계산3"/>
      <sheetName val="DATA_입력란3"/>
      <sheetName val="3BL공동구_수량3"/>
      <sheetName val="제잡비_xls3"/>
      <sheetName val="인건비_3"/>
      <sheetName val="_총괄표3"/>
      <sheetName val="2_고용보험료산출근거3"/>
      <sheetName val="토공(우물통,기타)_3"/>
      <sheetName val="현장관리비_산출내역3"/>
      <sheetName val="현장별계약현황('98_10_31)3"/>
      <sheetName val="97년_추정3"/>
      <sheetName val="Eq__Mobilization3"/>
      <sheetName val="원가계산_(2)3"/>
      <sheetName val="1_설계조건3"/>
      <sheetName val="광통신_견적내역서11"/>
      <sheetName val="할증_1"/>
      <sheetName val="노원열병합__건축공사기성내역서3"/>
      <sheetName val="unit_41"/>
      <sheetName val="플랜트_설치3"/>
      <sheetName val="콤보박스와_리스트박스의_연결3"/>
      <sheetName val="설내역서_2"/>
      <sheetName val="프라임_강변역(4,236)1"/>
      <sheetName val="내___역1"/>
      <sheetName val="집_계_표1"/>
      <sheetName val="2000년_공정표1"/>
      <sheetName val="5_2코핑1"/>
      <sheetName val="배수공_시멘트_및_골재량_산출1"/>
      <sheetName val="7_PILE__(돌출)1"/>
      <sheetName val="P_M_별1"/>
      <sheetName val="CIP_공사2"/>
      <sheetName val="수량산출서_갑지1"/>
      <sheetName val="DATA_입력부1"/>
      <sheetName val="구조______1"/>
      <sheetName val="노무비_1"/>
      <sheetName val="화재_탐지_설비1"/>
      <sheetName val="Customer_Databas1"/>
      <sheetName val="4_일위대가집계1"/>
      <sheetName val="내역서_제출1"/>
      <sheetName val="5__현장관리비(new)_1"/>
      <sheetName val="방배동내역_(총괄)1"/>
      <sheetName val="간_지11"/>
      <sheetName val="2_교량(신설)1"/>
      <sheetName val="EQUIP_LIST1"/>
      <sheetName val="일위대가_(PM)"/>
      <sheetName val="2000_051"/>
      <sheetName val="원내역서_그대로"/>
      <sheetName val="1_3_1절점좌표1"/>
      <sheetName val="1_1설계기준1"/>
      <sheetName val="1_본부별1"/>
      <sheetName val="기초입력_DATA1"/>
      <sheetName val="재활용_악취_먼지DUCT산출1"/>
      <sheetName val="남양시작동자105노65기1_3화1_2"/>
      <sheetName val="관음목장(제출용)자105인97_5"/>
      <sheetName val="전체내역_(2)"/>
      <sheetName val="Hyundai_Unit_cost_xls"/>
      <sheetName val="TABLE_DB"/>
      <sheetName val="쌍용_data_base"/>
      <sheetName val="969910(_R)"/>
      <sheetName val="1062-X방향_"/>
      <sheetName val="5_정산서1"/>
      <sheetName val="PROJECT_BRIEF"/>
      <sheetName val="4_장비손료1"/>
      <sheetName val="단양_00_아파트-세부내역1"/>
      <sheetName val="설계기준_및_하중계산"/>
      <sheetName val="5호광장_(만점)1"/>
      <sheetName val="인천국제_(만점)_(2)1"/>
      <sheetName val="전선_및_전선관"/>
      <sheetName val="VENDOR_LIST"/>
      <sheetName val="Sight_n_M_H"/>
      <sheetName val="단가_"/>
      <sheetName val="매출요약(월별)_-년간"/>
      <sheetName val="Piping_Design_Data"/>
      <sheetName val="4_&amp;_10-inch,_CO2_Combo_&amp;_Sweep"/>
      <sheetName val="1_䷨수장"/>
      <sheetName val="4_뀴진설Ⳅ"/>
      <sheetName val="전䰨선로_물량표"/>
      <sheetName val="㶀대입찰_내역서"/>
      <sheetName val="수목데이타_"/>
      <sheetName val="경비_(1)"/>
      <sheetName val="2F_회의실견적(5_14_일대)"/>
      <sheetName val="108_수선비"/>
      <sheetName val="①idea_pipeline"/>
      <sheetName val="IMP_통일양식"/>
      <sheetName val="LYS_통일양식"/>
      <sheetName val="Xunit_(단위환산)"/>
      <sheetName val="유통기한_프로그램"/>
      <sheetName val="단가_및_재료비"/>
      <sheetName val="산출0"/>
      <sheetName val="중기쥰종사 단위단가"/>
      <sheetName val="PTVT (MAU)"/>
      <sheetName val="기초목"/>
      <sheetName val="125x125"/>
      <sheetName val="TOSHIBA-Structure"/>
      <sheetName val="새공통"/>
      <sheetName val="흄관기_x0000_"/>
      <sheetName val="흄관기0"/>
      <sheetName val="콘크리트"/>
      <sheetName val="식생블럭단위수량"/>
      <sheetName val="3BL공동구_x0000__x0000_Ԁ"/>
      <sheetName val="보강현황"/>
      <sheetName val="공량(전기)"/>
      <sheetName val="내역서1999.8최종"/>
      <sheetName val="1鶈"/>
      <sheetName val="원가계산서(기계+소방)"/>
      <sheetName val="기성집계표(기계+소방)"/>
      <sheetName val="기성내역서(기계+소방)"/>
      <sheetName val="표지(기계)"/>
      <sheetName val="기성갑지(기계)"/>
      <sheetName val="금회 청구사항(기계)"/>
      <sheetName val="원가계산서(기계)"/>
      <sheetName val="기성집계표(기계)"/>
      <sheetName val="기성내역서(기계)"/>
      <sheetName val="표지(소방)"/>
      <sheetName val="기성갑지 (소방)"/>
      <sheetName val="금회 청구사항(소방)"/>
      <sheetName val="원가계산서(소방)"/>
      <sheetName val="기성집계표(소방)"/>
      <sheetName val="기성내역서(소방)"/>
      <sheetName val="3BL공동구"/>
      <sheetName val="TRAY 헹거산출"/>
      <sheetName val="부대표지_x0000__x0000__x0005__x0000_腰"/>
      <sheetName val="_x0000__x0010__x0000_내"/>
      <sheetName val="사리부설"/>
      <sheetName val="물량표(신)"/>
      <sheetName val="일위대가(산근)"/>
      <sheetName val="설비비4"/>
      <sheetName val="적용단가"/>
      <sheetName val="콘크리트포장"/>
      <sheetName val="암거난간벽집계(2)"/>
      <sheetName val="표  지"/>
      <sheetName val="설계예시"/>
      <sheetName val="양배수장"/>
      <sheetName val="맨홀토공"/>
      <sheetName val="전기일목(조사가)"/>
      <sheetName val="공사내역"/>
      <sheetName val="수목데이타"/>
      <sheetName val="본실행경비"/>
      <sheetName val="Sikje_inĴ¾_x0000_"/>
      <sheetName val="갑"/>
      <sheetName val="J"/>
      <sheetName val="설계카드"/>
      <sheetName val="공사설명서"/>
      <sheetName val="공사계획서"/>
      <sheetName val="예산조서"/>
      <sheetName val="99 조정금액"/>
      <sheetName val="주요재료비(원본)"/>
      <sheetName val="실행내역서(DCU)"/>
      <sheetName val="일위대가단가표"/>
      <sheetName val="GRD⍠も"/>
      <sheetName val="고암DATA"/>
      <sheetName val="일위대가(통신)"/>
      <sheetName val="보험료산출"/>
      <sheetName val="변경증감내역서"/>
      <sheetName val="자금총괄"/>
      <sheetName val="제잡비"/>
      <sheetName val="대가표(품셈)"/>
      <sheetName val="견적서갑지연속"/>
      <sheetName val="업체별기성"/>
      <sheetName val="토목-물가"/>
      <sheetName val="시약"/>
      <sheetName val="주공기준"/>
      <sheetName val="SAMPLE!"/>
      <sheetName val="FAB별"/>
      <sheetName val="사유서제출현황-2"/>
      <sheetName val="근로자명단2013"/>
      <sheetName val="토공정보"/>
      <sheetName val="YES-T"/>
      <sheetName val="3.전기산출기초"/>
      <sheetName val="토량산출서"/>
      <sheetName val="䣐"/>
      <sheetName val="K2 site Total 내역서"/>
      <sheetName val="기존단가 (2)"/>
      <sheetName val="GAEYO"/>
      <sheetName val="1.1"/>
      <sheetName val="주안3차A-A"/>
      <sheetName val="Div26 - Elect"/>
      <sheetName val="SITE-E"/>
      <sheetName val="NOTE"/>
      <sheetName val="하도내역_(철콘)2"/>
      <sheetName val="조건표_(2)2"/>
      <sheetName val="목차_2"/>
      <sheetName val="7__현장관리비_2"/>
      <sheetName val="노무비_근거2"/>
      <sheetName val="임율_Data2"/>
      <sheetName val="1_설계기준2"/>
      <sheetName val="4_LINE1"/>
      <sheetName val="7_th1"/>
      <sheetName val="_갑지1"/>
      <sheetName val="A_LINE1"/>
      <sheetName val="5__현장관리비_new__1"/>
      <sheetName val="Temporary_Mooring1"/>
      <sheetName val="총_원가계산1"/>
      <sheetName val="중기쥰종사_단위단가"/>
      <sheetName val="1-1_현장정리"/>
      <sheetName val="1-2_토공"/>
      <sheetName val="1-3_WMM,GSB"/>
      <sheetName val="1-4_BITUMINOUS_COURSE"/>
      <sheetName val="1-5_BOX_CULVERTS"/>
      <sheetName val="1-6_BRIDGE"/>
      <sheetName val="1-7_DRAINAGE"/>
      <sheetName val="1-8_TRAFFIC"/>
      <sheetName val="1-9_MISCELLANEOUS"/>
      <sheetName val="1-10_ELECTRICAL"/>
      <sheetName val="1-12_도급외항목"/>
      <sheetName val="4_2_1_마루높이_검토"/>
      <sheetName val="BOX_본체"/>
      <sheetName val="STEEL_BOX_단면설계(SEC_8)"/>
      <sheetName val="6_이토처리시간"/>
      <sheetName val="울진항공등화_내역서"/>
      <sheetName val="영흥TL(UP,DOWN)_"/>
      <sheetName val="일_위_대_가_표"/>
      <sheetName val="PTVT_(MAU)"/>
      <sheetName val="1차_내역서"/>
      <sheetName val="MP_MOB"/>
      <sheetName val="Khoi luong"/>
      <sheetName val="LEGEND"/>
      <sheetName val="Bảng mã VT"/>
      <sheetName val="장비당단가_(1)2"/>
      <sheetName val="Sheet2_(2)2"/>
      <sheetName val="수_량_명_세_서_-_12"/>
      <sheetName val="별표_2"/>
      <sheetName val="2_건축2"/>
      <sheetName val="공정표_2"/>
      <sheetName val="kimre_scrubber"/>
      <sheetName val="내역서_(2)"/>
      <sheetName val="strut_type"/>
      <sheetName val="한성교회_신축공사(050713)_CheckList"/>
      <sheetName val="FRP_PIPING_일위대가"/>
      <sheetName val="48"/>
      <sheetName val="DonGia chetao"/>
      <sheetName val="DonGia VatTuLK"/>
      <sheetName val="인력터파기품"/>
      <sheetName val="표지_(3)3"/>
      <sheetName val="표지_(2)3"/>
      <sheetName val="교각집계_(2)3"/>
      <sheetName val="교각토공_(2)3"/>
      <sheetName val="교각철근_(2)3"/>
      <sheetName val="외주대비_-석축3"/>
      <sheetName val="외주대비-구조물_(2)3"/>
      <sheetName val="견적표지_(3)3"/>
      <sheetName val="_HIT-&gt;HMC_견적(3900)3"/>
      <sheetName val="일__위__대__가__목__록3"/>
      <sheetName val="6__안전관리비4"/>
      <sheetName val="HRSG_SMALL072203"/>
      <sheetName val="교각토공__2_3"/>
      <sheetName val="3_공통공사대비3"/>
      <sheetName val="8_현장관리비2"/>
      <sheetName val="7_안전관리비2"/>
      <sheetName val="2차전체변경예정_(2)2"/>
      <sheetName val="단면_(2)2"/>
      <sheetName val="8_PILE__(돌출)2"/>
      <sheetName val="토공유동표(전체_당초)2"/>
      <sheetName val="b_balju_(2)2"/>
      <sheetName val="중기조종사_단위단가2"/>
      <sheetName val="2_2_오피스텔(12~32F)1"/>
      <sheetName val="일위대가_집계표1"/>
      <sheetName val="6__안전관리비5"/>
      <sheetName val="자__재1"/>
      <sheetName val="개인별_순위표1"/>
      <sheetName val="CM_11"/>
      <sheetName val="기술부_VENDOR_LIST1"/>
      <sheetName val="단계별내역_(2)1"/>
      <sheetName val="제출내역_(2)1"/>
      <sheetName val="2_2_띠장의_설계1"/>
      <sheetName val="9_1지하2층하부보1"/>
      <sheetName val="4_일위대가1"/>
      <sheetName val="명일작업계획_(3)"/>
      <sheetName val="내역서_(3)1"/>
      <sheetName val="산출양식_(2)1"/>
      <sheetName val="전체산출내역서갑(변경)_1"/>
      <sheetName val="A_터파기공1"/>
      <sheetName val="B_측·집1"/>
      <sheetName val="배(자·집)_(2)1"/>
      <sheetName val="2_01측·터·집1"/>
      <sheetName val="땅깍·수_(1-1)1"/>
      <sheetName val="0-52_1"/>
      <sheetName val="콘·다_(2)1"/>
      <sheetName val="기·집_(2)1"/>
      <sheetName val="콘·다_(3)1"/>
      <sheetName val="병원내역집계표_(2)1"/>
      <sheetName val="실행총괄_1"/>
      <sheetName val="[IL-3_XLSY갑지1"/>
      <sheetName val="4_일위대가목차1"/>
      <sheetName val="내역_ver1_01"/>
      <sheetName val="2000,9월_일위1"/>
      <sheetName val="1_노무비명세서(해동)1"/>
      <sheetName val="1_노무비명세서(토목)1"/>
      <sheetName val="2_노무비명세서(해동)1"/>
      <sheetName val="2_노무비명세서(수직보호망)1"/>
      <sheetName val="2_노무비명세서(난간대)1"/>
      <sheetName val="2_사진대지1"/>
      <sheetName val="3_사진대지1"/>
      <sheetName val="변압기_및_발전기_용량"/>
      <sheetName val="조도계산서_(도서)"/>
      <sheetName val="빌딩_안내"/>
      <sheetName val="CABLE_(2)"/>
      <sheetName val="G_R300경비"/>
      <sheetName val="단가대비표_(3)"/>
      <sheetName val="기성내역서(을)_(2)"/>
      <sheetName val="1단계_(2)"/>
      <sheetName val="2_1__노무비_평균단가산출"/>
      <sheetName val="3_공사비(07년노임단가)"/>
      <sheetName val="3_공사비(단가조사표)"/>
      <sheetName val="3_공사비(물량산출표)"/>
      <sheetName val="3_공사비(일위대가표목록)"/>
      <sheetName val="3_공사비(일위대가표)"/>
      <sheetName val="TRE_TABLE"/>
      <sheetName val="Requirement(Work_Crew)"/>
      <sheetName val="진입도로B_(2)"/>
      <sheetName val="2_냉난방설비공사"/>
      <sheetName val="7_자동제어공사"/>
      <sheetName val="중강당_내역"/>
      <sheetName val="기초자료입력및_K치_확인"/>
      <sheetName val="실행내역_"/>
      <sheetName val="자재_단가_비교표(견적)"/>
      <sheetName val="자재_단가_비교표"/>
      <sheetName val="Bid_Summary"/>
      <sheetName val="이동시_예상비용"/>
      <sheetName val="Seg_1DE비용"/>
      <sheetName val="Transit_비용_감가상각미포함"/>
      <sheetName val="세골재__T2_변경_현황"/>
      <sheetName val="전화공사_공량_및_집계표"/>
      <sheetName val="참조_(2)"/>
      <sheetName val="6__직접경비"/>
      <sheetName val="대가_(보완)"/>
      <sheetName val="3_자재비(총괄)"/>
      <sheetName val="제조_경영"/>
      <sheetName val="4_전기"/>
      <sheetName val="노_무_비"/>
      <sheetName val="미납품_현황"/>
      <sheetName val="신설개소별_총집계표(동해-배전)"/>
      <sheetName val="용선_C_L"/>
      <sheetName val="전_체"/>
      <sheetName val="흙막이B_(오산운암)"/>
      <sheetName val="타이로드_흙막이"/>
      <sheetName val="타이로드_흙막이(근입장2_5M)"/>
      <sheetName val="타이로드(근입장2_5M)"/>
      <sheetName val="pile_항타"/>
      <sheetName val="pile_항타(디젤)"/>
      <sheetName val="pile_항타_A"/>
      <sheetName val="pile_항타_B"/>
      <sheetName val="pile_항타_C"/>
      <sheetName val="pile_인발"/>
      <sheetName val="pile_인발_A"/>
      <sheetName val="pile_인발_B"/>
      <sheetName val="pile_인발_C"/>
      <sheetName val="20TON_TRAILER"/>
      <sheetName val="토류판_(2)"/>
      <sheetName val="SHEET_PILE단가"/>
      <sheetName val="2_1외주"/>
      <sheetName val="2_3노무"/>
      <sheetName val="2_4자재"/>
      <sheetName val="2_2장비"/>
      <sheetName val="2_5경비"/>
      <sheetName val="2_6수목대"/>
      <sheetName val="3련_BOX"/>
      <sheetName val="총괄집계_"/>
      <sheetName val="고객사_관리_코드"/>
      <sheetName val="Level-DATA"/>
      <sheetName val="Fr Revit"/>
      <sheetName val="NSA Summary"/>
      <sheetName val="FitOutConfCentre"/>
      <sheetName val="치수표"/>
      <sheetName val="-배수구조총재료"/>
      <sheetName val="20관리비율"/>
      <sheetName val="⑻동원인원산출서⑧"/>
      <sheetName val="단위중량표"/>
      <sheetName val="기계실냉༛彬"/>
      <sheetName val="부대표지_x0000__x0000__x0005__x0000_䥀"/>
      <sheetName val="행정표준(2惍"/>
      <sheetName val="행정표준(2ネ"/>
      <sheetName val="HW일위"/>
      <sheetName val="외주대비-구_x0005__x0000_"/>
      <sheetName val="외주대비-구멫⽄"/>
      <sheetName val="외주대비-구ꮸ〇"/>
      <sheetName val="외주대비-구_x0000__x0000_"/>
      <sheetName val="토목단가"/>
      <sheetName val="인부신상_x0000__x0000_"/>
      <sheetName val="GiaVT"/>
      <sheetName val="Q'ty"/>
      <sheetName val="chi tiet"/>
      <sheetName val="PPC Summary"/>
      <sheetName val="Worshop"/>
      <sheetName val="ac"/>
      <sheetName val="LPG"/>
      <sheetName val="Lumen"/>
      <sheetName val="해외교육"/>
      <sheetName val="타설"/>
      <sheetName val="변경내역서"/>
      <sheetName val="발주현황"/>
      <sheetName val="제잡비(주공종)"/>
      <sheetName val="PIPING"/>
      <sheetName val="foxz"/>
      <sheetName val="Tong hop"/>
      <sheetName val="Phan lap dat"/>
      <sheetName val="Lắp Ráp"/>
      <sheetName val="외주대비x_x0000_Ԁ_x0000_"/>
      <sheetName val="수량산출서_x0000__x0000__x0005_"/>
      <sheetName val="수량산출서_x0010__x0000_"/>
      <sheetName val="-15_0"/>
      <sheetName val="청_구"/>
      <sheetName val="공내역_및_견적조건"/>
      <sheetName val="1차설계逷≙≙"/>
      <sheetName val="2_1"/>
      <sheetName val="사__업__비__수__지__예__산__서"/>
      <sheetName val="_ｹ-ﾌﾞﾙ"/>
      <sheetName val="기계_도급내역서"/>
      <sheetName val="10_경제성분석"/>
      <sheetName val="신평리_권리자명부"/>
      <sheetName val="97_사업추정(WEKI)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전압강하"/>
      <sheetName val="LD"/>
      <sheetName val="총괄표 "/>
      <sheetName val="수지예산"/>
      <sheetName val="부도어음"/>
      <sheetName val="품의"/>
      <sheetName val="요약표"/>
      <sheetName val="직영"/>
      <sheetName val="외주(보온)"/>
      <sheetName val="외주(NDE)"/>
      <sheetName val="2019년외주공사"/>
      <sheetName val="동강 배관"/>
      <sheetName val="WCR 외주"/>
      <sheetName val="ANLINE"/>
      <sheetName val="ANILINE - OPTION"/>
      <sheetName val="MDI"/>
      <sheetName val="MDI - OPTION"/>
      <sheetName val="CCD"/>
      <sheetName val="수량산출서뺑"/>
      <sheetName val="0217상가미분양자산"/>
      <sheetName val="1.청구서"/>
      <sheetName val="2.내역서"/>
      <sheetName val="기성지급예정"/>
      <sheetName val="실지급내역"/>
      <sheetName val="노무비지급"/>
      <sheetName val="표"/>
      <sheetName val="자판실행"/>
      <sheetName val="chiettinh"/>
      <sheetName val="Parem"/>
      <sheetName val="THVT"/>
      <sheetName val="Prelims"/>
      <sheetName val="Rate"/>
      <sheetName val="cong thuc tinh chi tiet"/>
      <sheetName val="00000000"/>
      <sheetName val="Quantity"/>
      <sheetName val="표지_(3)4"/>
      <sheetName val="표지_(2)4"/>
      <sheetName val="교각집계_(2)4"/>
      <sheetName val="교각토공_(2)4"/>
      <sheetName val="교각철근_(2)4"/>
      <sheetName val="외주대비_-석축4"/>
      <sheetName val="외주대비-구조물_(2)4"/>
      <sheetName val="견적표지_(3)4"/>
      <sheetName val="_HIT-&gt;HMC_견적(3900)4"/>
      <sheetName val="일__위__대__가__목__록4"/>
      <sheetName val="1공구_건정토건_토공5"/>
      <sheetName val="1공구_건정토건_철콘5"/>
      <sheetName val="도급표지_5"/>
      <sheetName val="도급표지__(4)5"/>
      <sheetName val="부대표지_(4)5"/>
      <sheetName val="도급표지__(3)5"/>
      <sheetName val="부대표지_(3)5"/>
      <sheetName val="도급표지__(2)5"/>
      <sheetName val="부대표지_(2)5"/>
      <sheetName val="토__목5"/>
      <sheetName val="조__경5"/>
      <sheetName val="전_기5"/>
      <sheetName val="건__축5"/>
      <sheetName val="보도내역_(3)5"/>
      <sheetName val="준검_내역서5"/>
      <sheetName val="내역(최종본4_5)5"/>
      <sheetName val="1_수인터널5"/>
      <sheetName val="설_계5"/>
      <sheetName val="입출재고현황_(2)4"/>
      <sheetName val="6PILE__(돌출)5"/>
      <sheetName val="2_대외공문5"/>
      <sheetName val="AS포장복구_5"/>
      <sheetName val="6__안전관리비6"/>
      <sheetName val="HRSG_SMALL072204"/>
      <sheetName val="교각토공__2_4"/>
      <sheetName val="3_공통공사대비4"/>
      <sheetName val="97년_추정4"/>
      <sheetName val="8_현장관리비3"/>
      <sheetName val="7_안전관리비3"/>
      <sheetName val="하도내역_(철콘)3"/>
      <sheetName val="조건표_(2)3"/>
      <sheetName val="목차_3"/>
      <sheetName val="7__현장관리비_3"/>
      <sheetName val="노무비_근거3"/>
      <sheetName val="임율_Data3"/>
      <sheetName val="1_설계기준3"/>
      <sheetName val="BSD_(2)4"/>
      <sheetName val="2차전체변경예정_(2)3"/>
      <sheetName val="단면_(2)3"/>
      <sheetName val="1_취수장4"/>
      <sheetName val="8_PILE__(돌출)3"/>
      <sheetName val="토공유동표(전체_당초)3"/>
      <sheetName val="1__설계조건_2_단면가정_3__하중계산4"/>
      <sheetName val="DATA_입력란4"/>
      <sheetName val="구조______2"/>
      <sheetName val="현장관리비_산출내역4"/>
      <sheetName val="b_balju_(2)3"/>
      <sheetName val="노무비_2"/>
      <sheetName val="화재_탐지_설비2"/>
      <sheetName val="Customer_Databas2"/>
      <sheetName val="실행내역서_4"/>
      <sheetName val="4_LINE2"/>
      <sheetName val="7_th2"/>
      <sheetName val="_갑지2"/>
      <sheetName val="0_0ControlSheet5"/>
      <sheetName val="0_1keyAssumption5"/>
      <sheetName val="4_내진설계4"/>
      <sheetName val="Sheet1_(2)4"/>
      <sheetName val="4_경비_5_영업외수지2"/>
      <sheetName val="_견적서2"/>
      <sheetName val="4_일위대가집계2"/>
      <sheetName val="1_설계조건4"/>
      <sheetName val="내역서_제출2"/>
      <sheetName val="A_LINE2"/>
      <sheetName val="장비당단가_(1)3"/>
      <sheetName val="Sheet2_(2)3"/>
      <sheetName val="96보완계획7_124"/>
      <sheetName val="전차선로_물량표4"/>
      <sheetName val="부대입찰_내역서4"/>
      <sheetName val="3BL공동구_수량4"/>
      <sheetName val="노원열병합__건축공사기성내역서4"/>
      <sheetName val="_총괄표4"/>
      <sheetName val="2_고용보험료산출근거4"/>
      <sheetName val="제잡비_xls4"/>
      <sheetName val="인건비_4"/>
      <sheetName val="콤보박스와_리스트박스의_연결4"/>
      <sheetName val="현장별계약현황('98_10_31)4"/>
      <sheetName val="토공(우물통,기타)_4"/>
      <sheetName val="플랜트_설치4"/>
      <sheetName val="원가계산_(2)4"/>
      <sheetName val="Eq__Mobilization4"/>
      <sheetName val="2000년_공정표2"/>
      <sheetName val="수_량_명_세_서_-_13"/>
      <sheetName val="광통신_견적내역서12"/>
      <sheetName val="할증_2"/>
      <sheetName val="unit_42"/>
      <sheetName val="별표_3"/>
      <sheetName val="2_건축3"/>
      <sheetName val="공정표_3"/>
      <sheetName val="설내역서_3"/>
      <sheetName val="프라임_강변역(4,236)2"/>
      <sheetName val="내___역2"/>
      <sheetName val="집_계_표2"/>
      <sheetName val="5_2코핑2"/>
      <sheetName val="배수공_시멘트_및_골재량_산출2"/>
      <sheetName val="7_PILE__(돌출)2"/>
      <sheetName val="P_M_별2"/>
      <sheetName val="CIP_공사3"/>
      <sheetName val="수량산출서_갑지2"/>
      <sheetName val="DATA_입력부2"/>
      <sheetName val="5__현장관리비(new)_2"/>
      <sheetName val="방배동내역_(총괄)2"/>
      <sheetName val="간_지12"/>
      <sheetName val="5__현장관리비_new__2"/>
      <sheetName val="Temporary_Mooring2"/>
      <sheetName val="중기조종사_단위단가3"/>
      <sheetName val="총_원가계산2"/>
      <sheetName val="일위대가_(PM)1"/>
      <sheetName val="2_교량(신설)2"/>
      <sheetName val="EQUIP_LIST2"/>
      <sheetName val="2_2_오피스텔(12~32F)2"/>
      <sheetName val="일위대가_집계표2"/>
      <sheetName val="중기쥰종사_단위단가1"/>
      <sheetName val="6__안전관리비7"/>
      <sheetName val="자__재2"/>
      <sheetName val="개인별_순위표2"/>
      <sheetName val="CM_12"/>
      <sheetName val="기술부_VENDOR_LIST2"/>
      <sheetName val="단계별내역_(2)2"/>
      <sheetName val="제출내역_(2)2"/>
      <sheetName val="2_2_띠장의_설계2"/>
      <sheetName val="1-1_현장정리1"/>
      <sheetName val="1-2_토공1"/>
      <sheetName val="1-3_WMM,GSB1"/>
      <sheetName val="1-4_BITUMINOUS_COURSE1"/>
      <sheetName val="1-5_BOX_CULVERTS1"/>
      <sheetName val="1-6_BRIDGE1"/>
      <sheetName val="1-7_DRAINAGE1"/>
      <sheetName val="1-8_TRAFFIC1"/>
      <sheetName val="1-9_MISCELLANEOUS1"/>
      <sheetName val="1-10_ELECTRICAL1"/>
      <sheetName val="1-12_도급외항목1"/>
      <sheetName val="9_1지하2층하부보2"/>
      <sheetName val="4_2_1_마루높이_검토1"/>
      <sheetName val="4_일위대가2"/>
      <sheetName val="BOX_본체1"/>
      <sheetName val="PTVT_(MAU)1"/>
      <sheetName val="STEEL_BOX_단면설계(SEC_8)1"/>
      <sheetName val="6_이토처리시간1"/>
      <sheetName val="울진항공등화_내역서1"/>
      <sheetName val="영흥TL(UP,DOWN)_1"/>
      <sheetName val="일_위_대_가_표1"/>
      <sheetName val="1차_내역서1"/>
      <sheetName val="2000_052"/>
      <sheetName val="원내역서_그대로1"/>
      <sheetName val="1_3_1절점좌표2"/>
      <sheetName val="1_1설계기준2"/>
      <sheetName val="1_본부별2"/>
      <sheetName val="기초입력_DATA2"/>
      <sheetName val="재활용_악취_먼지DUCT산출2"/>
      <sheetName val="남양시작동자105노65기1_3화1_21"/>
      <sheetName val="관음목장(제출용)자105인97_51"/>
      <sheetName val="전체내역_(2)1"/>
      <sheetName val="Hyundai_Unit_cost_xls1"/>
      <sheetName val="TABLE_DB1"/>
      <sheetName val="쌍용_data_base1"/>
      <sheetName val="969910(_R)1"/>
      <sheetName val="1062-X방향_1"/>
      <sheetName val="5_정산서2"/>
      <sheetName val="PROJECT_BRIEF1"/>
      <sheetName val="4_장비손료2"/>
      <sheetName val="①idea_pipeline1"/>
      <sheetName val="IMP_통일양식1"/>
      <sheetName val="LYS_통일양식1"/>
      <sheetName val="Xunit_(단위환산)1"/>
      <sheetName val="유통기한_프로그램1"/>
      <sheetName val="경비_(1)1"/>
      <sheetName val="2F_회의실견적(5_14_일대)1"/>
      <sheetName val="단양_00_아파트-세부내역2"/>
      <sheetName val="VENDOR_LIST1"/>
      <sheetName val="단가_1"/>
      <sheetName val="108_수선비1"/>
      <sheetName val="MP_MOB1"/>
      <sheetName val="명일작업계획_(3)1"/>
      <sheetName val="내역서_(3)2"/>
      <sheetName val="산출양식_(2)2"/>
      <sheetName val="전체산출내역서갑(변경)_2"/>
      <sheetName val="A_터파기공2"/>
      <sheetName val="B_측·집2"/>
      <sheetName val="배(자·집)_(2)2"/>
      <sheetName val="2_01측·터·집2"/>
      <sheetName val="땅깍·수_(1-1)2"/>
      <sheetName val="0-52_2"/>
      <sheetName val="콘·다_(2)2"/>
      <sheetName val="기·집_(2)2"/>
      <sheetName val="콘·다_(3)2"/>
      <sheetName val="병원내역집계표_(2)2"/>
      <sheetName val="실행총괄_2"/>
      <sheetName val="[IL-3_XLSY갑지2"/>
      <sheetName val="4_일위대가목차2"/>
      <sheetName val="내역_ver1_02"/>
      <sheetName val="2000,9월_일위2"/>
      <sheetName val="1_노무비명세서(해동)2"/>
      <sheetName val="1_노무비명세서(토목)2"/>
      <sheetName val="2_노무비명세서(해동)2"/>
      <sheetName val="2_노무비명세서(수직보호망)2"/>
      <sheetName val="2_노무비명세서(난간대)2"/>
      <sheetName val="2_사진대지2"/>
      <sheetName val="3_사진대지2"/>
      <sheetName val="변압기_및_발전기_용량1"/>
      <sheetName val="조도계산서_(도서)1"/>
      <sheetName val="빌딩_안내1"/>
      <sheetName val="CABLE_(2)1"/>
      <sheetName val="G_R300경비1"/>
      <sheetName val="단가대비표_(3)1"/>
      <sheetName val="기성내역서(을)_(2)1"/>
      <sheetName val="1단계_(2)1"/>
      <sheetName val="2_1__노무비_평균단가산출1"/>
      <sheetName val="3_공사비(07년노임단가)1"/>
      <sheetName val="3_공사비(단가조사표)1"/>
      <sheetName val="3_공사비(물량산출표)1"/>
      <sheetName val="3_공사비(일위대가표목록)1"/>
      <sheetName val="3_공사비(일위대가표)1"/>
      <sheetName val="TRE_TABLE1"/>
      <sheetName val="Requirement(Work_Crew)1"/>
      <sheetName val="진입도로B_(2)1"/>
      <sheetName val="수목데이타_1"/>
      <sheetName val="2_냉난방설비공사1"/>
      <sheetName val="7_자동제어공사1"/>
      <sheetName val="중강당_내역1"/>
      <sheetName val="기초자료입력및_K치_확인1"/>
      <sheetName val="실행내역_1"/>
      <sheetName val="자재_단가_비교표(견적)1"/>
      <sheetName val="자재_단가_비교표1"/>
      <sheetName val="Bid_Summary1"/>
      <sheetName val="이동시_예상비용1"/>
      <sheetName val="Seg_1DE비용1"/>
      <sheetName val="Transit_비용_감가상각미포함1"/>
      <sheetName val="세골재__T2_변경_현황1"/>
      <sheetName val="내역서_(2)1"/>
      <sheetName val="전화공사_공량_및_집계표1"/>
      <sheetName val="참조_(2)1"/>
      <sheetName val="6__직접경비1"/>
      <sheetName val="대가_(보완)1"/>
      <sheetName val="3_자재비(총괄)1"/>
      <sheetName val="5호광장_(만점)2"/>
      <sheetName val="인천국제_(만점)_(2)2"/>
      <sheetName val="제조_경영1"/>
      <sheetName val="4_전기1"/>
      <sheetName val="노_무_비1"/>
      <sheetName val="미납품_현황1"/>
      <sheetName val="신설개소별_총집계표(동해-배전)1"/>
      <sheetName val="용선_C_L1"/>
      <sheetName val="전_체1"/>
      <sheetName val="흙막이B_(오산운암)1"/>
      <sheetName val="타이로드_흙막이1"/>
      <sheetName val="타이로드_흙막이(근입장2_5M)1"/>
      <sheetName val="타이로드(근입장2_5M)1"/>
      <sheetName val="pile_항타1"/>
      <sheetName val="pile_항타(디젤)1"/>
      <sheetName val="pile_항타_A1"/>
      <sheetName val="pile_항타_B1"/>
      <sheetName val="pile_항타_C1"/>
      <sheetName val="pile_인발1"/>
      <sheetName val="pile_인발_A1"/>
      <sheetName val="pile_인발_B1"/>
      <sheetName val="pile_인발_C1"/>
      <sheetName val="20TON_TRAILER1"/>
      <sheetName val="토류판_(2)1"/>
      <sheetName val="SHEET_PILE단가1"/>
      <sheetName val="전선_및_전선관1"/>
      <sheetName val="2_1외주1"/>
      <sheetName val="2_3노무1"/>
      <sheetName val="2_4자재1"/>
      <sheetName val="2_2장비1"/>
      <sheetName val="2_5경비1"/>
      <sheetName val="2_6수목대1"/>
      <sheetName val="3련_BOX1"/>
      <sheetName val="Div26_-_Elect"/>
      <sheetName val="Sight_n_M_H1"/>
      <sheetName val="매출요약(월별)_-년간1"/>
      <sheetName val="Piping_Design_Data1"/>
      <sheetName val="4_&amp;_10-inch,_CO2_Combo_&amp;_Sweep1"/>
      <sheetName val="설계기준_및_하중계산1"/>
      <sheetName val="1_䷨수장1"/>
      <sheetName val="4_뀴진설Ⳅ1"/>
      <sheetName val="전䰨선로_물량표1"/>
      <sheetName val="㶀대입찰_내역서1"/>
      <sheetName val="모선자재_집계표"/>
      <sheetName val="재료의_할증"/>
      <sheetName val="총괄집계_1"/>
      <sheetName val="kimre_scrubber1"/>
      <sheetName val="strut_type1"/>
      <sheetName val="한성교회_신축공사(050713)_CheckList1"/>
      <sheetName val="FRP_PIPING_일위대가1"/>
      <sheetName val="단가_및_재료비1"/>
      <sheetName val="내역서_"/>
      <sheetName val="함열량_db"/>
      <sheetName val="고객사_관리_코드1"/>
      <sheetName val="표__지"/>
      <sheetName val="D1_2_COF모듈자재_입출재고_(B급)"/>
      <sheetName val="cong_thuc_tinh_chi_tiet"/>
      <sheetName val="Bảng_mã_VT"/>
      <sheetName val="Khoi_luong"/>
      <sheetName val="DonGia_chetao"/>
      <sheetName val="DonGia_VatTuLK"/>
      <sheetName val="표지_(3)5"/>
      <sheetName val="표지_(2)5"/>
      <sheetName val="교각집계_(2)5"/>
      <sheetName val="교각토공_(2)5"/>
      <sheetName val="교각철근_(2)5"/>
      <sheetName val="외주대비_-석축5"/>
      <sheetName val="외주대비-구조물_(2)5"/>
      <sheetName val="견적표지_(3)5"/>
      <sheetName val="_HIT-&gt;HMC_견적(3900)5"/>
      <sheetName val="일__위__대__가__목__록5"/>
      <sheetName val="1공구_건정토건_토공6"/>
      <sheetName val="1공구_건정토건_철콘6"/>
      <sheetName val="도급표지_6"/>
      <sheetName val="도급표지__(4)6"/>
      <sheetName val="부대표지_(4)6"/>
      <sheetName val="도급표지__(3)6"/>
      <sheetName val="부대표지_(3)6"/>
      <sheetName val="도급표지__(2)6"/>
      <sheetName val="부대표지_(2)6"/>
      <sheetName val="토__목6"/>
      <sheetName val="조__경6"/>
      <sheetName val="전_기6"/>
      <sheetName val="건__축6"/>
      <sheetName val="보도내역_(3)6"/>
      <sheetName val="준검_내역서6"/>
      <sheetName val="내역(최종본4_5)6"/>
      <sheetName val="1_수인터널6"/>
      <sheetName val="설_계6"/>
      <sheetName val="입출재고현황_(2)5"/>
      <sheetName val="6PILE__(돌출)6"/>
      <sheetName val="2_대외공문6"/>
      <sheetName val="AS포장복구_6"/>
      <sheetName val="6__안전관리비8"/>
      <sheetName val="HRSG_SMALL072205"/>
      <sheetName val="교각토공__2_5"/>
      <sheetName val="3_공통공사대비5"/>
      <sheetName val="97년_추정5"/>
      <sheetName val="8_현장관리비4"/>
      <sheetName val="7_안전관리비4"/>
      <sheetName val="하도내역_(철콘)4"/>
      <sheetName val="조건표_(2)4"/>
      <sheetName val="목차_4"/>
      <sheetName val="7__현장관리비_4"/>
      <sheetName val="노무비_근거4"/>
      <sheetName val="임율_Data4"/>
      <sheetName val="1_설계기준4"/>
      <sheetName val="BSD_(2)5"/>
      <sheetName val="2차전체변경예정_(2)4"/>
      <sheetName val="단면_(2)4"/>
      <sheetName val="1_취수장5"/>
      <sheetName val="8_PILE__(돌출)4"/>
      <sheetName val="토공유동표(전체_당초)4"/>
      <sheetName val="1__설계조건_2_단면가정_3__하중계산5"/>
      <sheetName val="DATA_입력란5"/>
      <sheetName val="구조______3"/>
      <sheetName val="현장관리비_산출내역5"/>
      <sheetName val="b_balju_(2)4"/>
      <sheetName val="노무비_3"/>
      <sheetName val="화재_탐지_설비3"/>
      <sheetName val="Customer_Databas3"/>
      <sheetName val="실행내역서_5"/>
      <sheetName val="4_LINE3"/>
      <sheetName val="7_th3"/>
      <sheetName val="_갑지3"/>
      <sheetName val="0_0ControlSheet6"/>
      <sheetName val="0_1keyAssumption6"/>
      <sheetName val="4_내진설계5"/>
      <sheetName val="Sheet1_(2)5"/>
      <sheetName val="4_경비_5_영업외수지3"/>
      <sheetName val="_견적서3"/>
      <sheetName val="4_일위대가집계3"/>
      <sheetName val="1_설계조건5"/>
      <sheetName val="내역서_제출3"/>
      <sheetName val="A_LINE3"/>
      <sheetName val="장비당단가_(1)4"/>
      <sheetName val="Sheet2_(2)4"/>
      <sheetName val="96보완계획7_125"/>
      <sheetName val="전차선로_물량표5"/>
      <sheetName val="부대입찰_내역서5"/>
      <sheetName val="3BL공동구_수량5"/>
      <sheetName val="노원열병합__건축공사기성내역서5"/>
      <sheetName val="_총괄표5"/>
      <sheetName val="2_고용보험료산출근거5"/>
      <sheetName val="제잡비_xls5"/>
      <sheetName val="인건비_5"/>
      <sheetName val="콤보박스와_리스트박스의_연결5"/>
      <sheetName val="현장별계약현황('98_10_31)5"/>
      <sheetName val="토공(우물통,기타)_5"/>
      <sheetName val="플랜트_설치5"/>
      <sheetName val="원가계산_(2)5"/>
      <sheetName val="Eq__Mobilization5"/>
      <sheetName val="2000년_공정표3"/>
      <sheetName val="수_량_명_세_서_-_14"/>
      <sheetName val="광통신_견적내역서13"/>
      <sheetName val="할증_3"/>
      <sheetName val="unit_43"/>
      <sheetName val="별표_4"/>
      <sheetName val="2_건축4"/>
      <sheetName val="공정표_4"/>
      <sheetName val="설내역서_4"/>
      <sheetName val="프라임_강변역(4,236)3"/>
      <sheetName val="내___역3"/>
      <sheetName val="집_계_표3"/>
      <sheetName val="5_2코핑3"/>
      <sheetName val="배수공_시멘트_및_골재량_산출3"/>
      <sheetName val="7_PILE__(돌출)3"/>
      <sheetName val="P_M_별3"/>
      <sheetName val="CIP_공사4"/>
      <sheetName val="수량산출서_갑지3"/>
      <sheetName val="DATA_입력부3"/>
      <sheetName val="5__현장관리비(new)_3"/>
      <sheetName val="방배동내역_(총괄)3"/>
      <sheetName val="간_지13"/>
      <sheetName val="5__현장관리비_new__3"/>
      <sheetName val="Temporary_Mooring3"/>
      <sheetName val="중기조종사_단위단가4"/>
      <sheetName val="총_원가계산3"/>
      <sheetName val="일위대가_(PM)2"/>
      <sheetName val="2_교량(신설)3"/>
      <sheetName val="EQUIP_LIST3"/>
      <sheetName val="2_2_오피스텔(12~32F)3"/>
      <sheetName val="일위대가_집계표3"/>
      <sheetName val="중기쥰종사_단위단가2"/>
      <sheetName val="6__안전관리비9"/>
      <sheetName val="자__재3"/>
      <sheetName val="개인별_순위표3"/>
      <sheetName val="CM_13"/>
      <sheetName val="기술부_VENDOR_LIST3"/>
      <sheetName val="단계별내역_(2)3"/>
      <sheetName val="제출내역_(2)3"/>
      <sheetName val="2_2_띠장의_설계3"/>
      <sheetName val="1-1_현장정리2"/>
      <sheetName val="1-2_토공2"/>
      <sheetName val="1-3_WMM,GSB2"/>
      <sheetName val="1-4_BITUMINOUS_COURSE2"/>
      <sheetName val="1-5_BOX_CULVERTS2"/>
      <sheetName val="1-6_BRIDGE2"/>
      <sheetName val="1-7_DRAINAGE2"/>
      <sheetName val="1-8_TRAFFIC2"/>
      <sheetName val="1-9_MISCELLANEOUS2"/>
      <sheetName val="1-10_ELECTRICAL2"/>
      <sheetName val="1-12_도급외항목2"/>
      <sheetName val="9_1지하2층하부보3"/>
      <sheetName val="4_2_1_마루높이_검토2"/>
      <sheetName val="4_일위대가3"/>
      <sheetName val="BOX_본체2"/>
      <sheetName val="PTVT_(MAU)2"/>
      <sheetName val="2000_053"/>
      <sheetName val="원내역서_그대로2"/>
      <sheetName val="1_3_1절점좌표3"/>
      <sheetName val="1_1설계기준3"/>
      <sheetName val="1_본부별3"/>
      <sheetName val="기초입력_DATA3"/>
      <sheetName val="재활용_악취_먼지DUCT산출3"/>
      <sheetName val="남양시작동자105노65기1_3화1_22"/>
      <sheetName val="관음목장(제출용)자105인97_52"/>
      <sheetName val="전체내역_(2)2"/>
      <sheetName val="Hyundai_Unit_cost_xls2"/>
      <sheetName val="TABLE_DB2"/>
      <sheetName val="쌍용_data_base2"/>
      <sheetName val="969910(_R)2"/>
      <sheetName val="1062-X방향_2"/>
      <sheetName val="5_정산서3"/>
      <sheetName val="PROJECT_BRIEF2"/>
      <sheetName val="4_장비손료3"/>
      <sheetName val="①idea_pipeline2"/>
      <sheetName val="IMP_통일양식2"/>
      <sheetName val="LYS_통일양식2"/>
      <sheetName val="Xunit_(단위환산)2"/>
      <sheetName val="유통기한_프로그램2"/>
      <sheetName val="STEEL_BOX_단면설계(SEC_8)2"/>
      <sheetName val="6_이토처리시간2"/>
      <sheetName val="울진항공등화_내역서2"/>
      <sheetName val="영흥TL(UP,DOWN)_2"/>
      <sheetName val="일_위_대_가_표2"/>
      <sheetName val="1차_내역서2"/>
      <sheetName val="경비_(1)2"/>
      <sheetName val="2F_회의실견적(5_14_일대)2"/>
      <sheetName val="단양_00_아파트-세부내역3"/>
      <sheetName val="VENDOR_LIST2"/>
      <sheetName val="단가_2"/>
      <sheetName val="108_수선비2"/>
      <sheetName val="MP_MOB2"/>
      <sheetName val="명일작업계획_(3)2"/>
      <sheetName val="Div26_-_Elect1"/>
      <sheetName val="내역서_(3)3"/>
      <sheetName val="산출양식_(2)3"/>
      <sheetName val="전체산출내역서갑(변경)_3"/>
      <sheetName val="A_터파기공3"/>
      <sheetName val="B_측·집3"/>
      <sheetName val="배(자·집)_(2)3"/>
      <sheetName val="2_01측·터·집3"/>
      <sheetName val="땅깍·수_(1-1)3"/>
      <sheetName val="0-52_3"/>
      <sheetName val="콘·다_(2)3"/>
      <sheetName val="기·집_(2)3"/>
      <sheetName val="콘·다_(3)3"/>
      <sheetName val="병원내역집계표_(2)3"/>
      <sheetName val="실행총괄_3"/>
      <sheetName val="[IL-3_XLSY갑지3"/>
      <sheetName val="4_일위대가목차3"/>
      <sheetName val="내역_ver1_03"/>
      <sheetName val="2000,9월_일위3"/>
      <sheetName val="1_노무비명세서(해동)3"/>
      <sheetName val="1_노무비명세서(토목)3"/>
      <sheetName val="2_노무비명세서(해동)3"/>
      <sheetName val="2_노무비명세서(수직보호망)3"/>
      <sheetName val="2_노무비명세서(난간대)3"/>
      <sheetName val="2_사진대지3"/>
      <sheetName val="3_사진대지3"/>
      <sheetName val="변압기_및_발전기_용량2"/>
      <sheetName val="조도계산서_(도서)2"/>
      <sheetName val="빌딩_안내2"/>
      <sheetName val="CABLE_(2)2"/>
      <sheetName val="G_R300경비2"/>
      <sheetName val="단가대비표_(3)2"/>
      <sheetName val="기성내역서(을)_(2)2"/>
      <sheetName val="1단계_(2)2"/>
      <sheetName val="2_1__노무비_평균단가산출2"/>
      <sheetName val="3_공사비(07년노임단가)2"/>
      <sheetName val="3_공사비(단가조사표)2"/>
      <sheetName val="3_공사비(물량산출표)2"/>
      <sheetName val="3_공사비(일위대가표목록)2"/>
      <sheetName val="3_공사비(일위대가표)2"/>
      <sheetName val="TRE_TABLE2"/>
      <sheetName val="Requirement(Work_Crew)2"/>
      <sheetName val="진입도로B_(2)2"/>
      <sheetName val="수목데이타_2"/>
      <sheetName val="2_냉난방설비공사2"/>
      <sheetName val="7_자동제어공사2"/>
      <sheetName val="중강당_내역2"/>
      <sheetName val="기초자료입력및_K치_확인2"/>
      <sheetName val="실행내역_2"/>
      <sheetName val="자재_단가_비교표(견적)2"/>
      <sheetName val="자재_단가_비교표2"/>
      <sheetName val="Bid_Summary2"/>
      <sheetName val="이동시_예상비용2"/>
      <sheetName val="Seg_1DE비용2"/>
      <sheetName val="Transit_비용_감가상각미포함2"/>
      <sheetName val="세골재__T2_변경_현황2"/>
      <sheetName val="내역서_(2)2"/>
      <sheetName val="전화공사_공량_및_집계표2"/>
      <sheetName val="참조_(2)2"/>
      <sheetName val="6__직접경비2"/>
      <sheetName val="대가_(보완)2"/>
      <sheetName val="3_자재비(총괄)2"/>
      <sheetName val="5호광장_(만점)3"/>
      <sheetName val="인천국제_(만점)_(2)3"/>
      <sheetName val="제조_경영2"/>
      <sheetName val="4_전기2"/>
      <sheetName val="노_무_비2"/>
      <sheetName val="미납품_현황2"/>
      <sheetName val="신설개소별_총집계표(동해-배전)2"/>
      <sheetName val="용선_C_L2"/>
      <sheetName val="전_체2"/>
      <sheetName val="흙막이B_(오산운암)2"/>
      <sheetName val="타이로드_흙막이2"/>
      <sheetName val="타이로드_흙막이(근입장2_5M)2"/>
      <sheetName val="타이로드(근입장2_5M)2"/>
      <sheetName val="pile_항타2"/>
      <sheetName val="pile_항타(디젤)2"/>
      <sheetName val="pile_항타_A2"/>
      <sheetName val="pile_항타_B2"/>
      <sheetName val="pile_항타_C2"/>
      <sheetName val="pile_인발2"/>
      <sheetName val="pile_인발_A2"/>
      <sheetName val="pile_인발_B2"/>
      <sheetName val="pile_인발_C2"/>
      <sheetName val="20TON_TRAILER2"/>
      <sheetName val="토류판_(2)2"/>
      <sheetName val="SHEET_PILE단가2"/>
      <sheetName val="전선_및_전선관2"/>
      <sheetName val="2_1외주2"/>
      <sheetName val="2_3노무2"/>
      <sheetName val="2_4자재2"/>
      <sheetName val="2_2장비2"/>
      <sheetName val="2_5경비2"/>
      <sheetName val="2_6수목대2"/>
      <sheetName val="3련_BOX2"/>
      <sheetName val="Sight_n_M_H2"/>
      <sheetName val="매출요약(월별)_-년간2"/>
      <sheetName val="Piping_Design_Data2"/>
      <sheetName val="4_&amp;_10-inch,_CO2_Combo_&amp;_Sweep2"/>
      <sheetName val="설계기준_및_하중계산2"/>
      <sheetName val="1_䷨수장2"/>
      <sheetName val="4_뀴진설Ⳅ2"/>
      <sheetName val="전䰨선로_물량표2"/>
      <sheetName val="㶀대입찰_내역서2"/>
      <sheetName val="모선자재_집계표1"/>
      <sheetName val="재료의_할증1"/>
      <sheetName val="총괄집계_2"/>
      <sheetName val="kimre_scrubber2"/>
      <sheetName val="strut_type2"/>
      <sheetName val="한성교회_신축공사(050713)_CheckList2"/>
      <sheetName val="FRP_PIPING_일위대가2"/>
      <sheetName val="단가_및_재료비2"/>
      <sheetName val="내역서_1"/>
      <sheetName val="함열량_db1"/>
      <sheetName val="10_경제성분석1"/>
      <sheetName val="기계_도급내역서1"/>
      <sheetName val="-15_01"/>
      <sheetName val="고객사_관리_코드2"/>
      <sheetName val="사__업__비__수__지__예__산__서1"/>
      <sheetName val="표__지1"/>
      <sheetName val="D1_2_COF모듈자재_입출재고_(B급)1"/>
      <sheetName val="cong_thuc_tinh_chi_tiet1"/>
      <sheetName val="공내역_및_견적조건1"/>
      <sheetName val="2_11"/>
      <sheetName val="Bảng_mã_VT1"/>
      <sheetName val="Khoi_luong1"/>
      <sheetName val="DonGia_chetao1"/>
      <sheetName val="DonGia_VatTuLK1"/>
      <sheetName val="Fr_Revit"/>
      <sheetName val="NSA_Summary"/>
      <sheetName val="Fr_Revit1"/>
      <sheetName val="NSA_Summary1"/>
      <sheetName val="Kiem-Toan"/>
      <sheetName val="gVL"/>
      <sheetName val="외주대비 -석축_x0000__x0000__x0000__x"/>
      <sheetName val="_IL-3.XLSY갑지"/>
      <sheetName val="_IL-3_XLSY갑지"/>
      <sheetName val="외주대비_-석축_후다내역_XLS_견적표지_(3"/>
      <sheetName val="_IL-3_XLSY갑지1"/>
      <sheetName val="_IL-3_XLSY갑지2"/>
      <sheetName val="_IL-3_XLSY갑지3"/>
      <sheetName val="Gia VLNCMTC"/>
      <sheetName val="1_MV"/>
      <sheetName val="SEX"/>
      <sheetName val="IBASE"/>
      <sheetName val="MTC"/>
      <sheetName val="外構・目次"/>
      <sheetName val="工場棟・目次"/>
      <sheetName val="事務棟・目次"/>
      <sheetName val="GC산출"/>
      <sheetName val="cable산출"/>
      <sheetName val="중소기업"/>
      <sheetName val="Phieu trinh ky cấu tháp"/>
      <sheetName val="Phieu trinh ky VTP"/>
      <sheetName val="KS-VTP"/>
      <sheetName val="KS-VL rời"/>
      <sheetName val="BCCP"/>
      <sheetName val="Tai san"/>
      <sheetName val="Check dong tien"/>
      <sheetName val="Chi phí SDTS"/>
      <sheetName val="Check COST"/>
      <sheetName val="KHTC"/>
      <sheetName val="DATA HD"/>
      <sheetName val="THNC"/>
      <sheetName val="KEY"/>
      <sheetName val="NC"/>
      <sheetName val="2TM"/>
      <sheetName val="1TM"/>
      <sheetName val="Tong hop 1TM"/>
      <sheetName val="WBS"/>
      <sheetName val="DMKH"/>
      <sheetName val="NS Lán trại"/>
      <sheetName val="Check cong no NC"/>
      <sheetName val="chitiet"/>
      <sheetName val="7_전산해석결과"/>
      <sheetName val="4_하중"/>
      <sheetName val="chi_tiet"/>
      <sheetName val="PPC_Summary"/>
      <sheetName val="기존단가_(2)"/>
      <sheetName val="SCOPE OF WORK"/>
      <sheetName val="BG"/>
      <sheetName val="견적표지_(3"/>
      <sheetName val="KET CAU- MJV2"/>
      <sheetName val="Ví dụ"/>
      <sheetName val="CF_DT"/>
      <sheetName val="01. DATA"/>
      <sheetName val="장비분석"/>
      <sheetName val="대3류 "/>
      <sheetName val="Sikje_in_x0005__x0000_"/>
      <sheetName val="샌딩 에폭시 도장"/>
      <sheetName val="2련간지"/>
      <sheetName val="시험연구비상각"/>
      <sheetName val="Summary VO No.3"/>
      <sheetName val="Breakdown"/>
      <sheetName val="VO No.3.1"/>
      <sheetName val="VO No.3.2"/>
      <sheetName val="VO No.3.3"/>
      <sheetName val="VO No.3.4"/>
      <sheetName val="VO No.3.5"/>
      <sheetName val="VO No.3.6"/>
      <sheetName val="VO No.3.7"/>
      <sheetName val="VO No.3.8"/>
      <sheetName val="bang TH"/>
      <sheetName val="벽체면적˱ጐɈី"/>
      <sheetName val="Rect. 10"/>
      <sheetName val="관접합및부설"/>
      <sheetName val="구조ఀ덀_x0000_"/>
      <sheetName val="구조怀ྋĀ"/>
      <sheetName val="연평잔"/>
      <sheetName val="Efficiency"/>
      <sheetName val="합천내역"/>
      <sheetName val="06 일위대가목록"/>
      <sheetName val="구조물터파기ꗤNˠ"/>
      <sheetName val="호곡중학교"/>
      <sheetName val="부대표지_x0000__x0000__x0005__x0000_⽠"/>
      <sheetName val="계약대비내역서 (부경)"/>
      <sheetName val="집행대비내역서 (부경)"/>
      <sheetName val="계약그라우팅.포장"/>
      <sheetName val="계약사무실조경 "/>
      <sheetName val="본장"/>
      <sheetName val="기초입력ԯ_x0000_缀_x0000__x0000_"/>
      <sheetName val="Config"/>
      <sheetName val="수로BOX"/>
      <sheetName val="출장㺎Ă"/>
      <sheetName val="외주대비 ᨀ晙ԯ"/>
      <sheetName val="入力作成表"/>
      <sheetName val="D_MUC"/>
      <sheetName val="내역서-설비"/>
      <sheetName val="전도금정산서(27)"/>
      <sheetName val="3.단가산출서"/>
      <sheetName val="4.단가산출기초"/>
      <sheetName val="가정급수관"/>
      <sheetName val="1-׃⼿"/>
      <sheetName val="1-닑⽋"/>
      <sheetName val="1-_x0005__x0000_"/>
      <sheetName val="토__공"/>
      <sheetName val="견적颙⿬"/>
      <sheetName val="견적颙⿶"/>
      <sheetName val="견적"/>
      <sheetName val="견적颙』"/>
      <sheetName val="99_조정금액"/>
      <sheetName val="외주현황_wq1"/>
      <sheetName val="태화42_"/>
      <sheetName val="배수喘"/>
      <sheetName val="220_(2)"/>
      <sheetName val="토공_total"/>
      <sheetName val="BEND_LOSS"/>
      <sheetName val="3_관로전환기"/>
      <sheetName val="내역서1999_8최종"/>
      <sheetName val="부대표지腰"/>
      <sheetName val="3_전기산출기초"/>
      <sheetName val="F_월별기성수금현황_"/>
      <sheetName val="TRAY_헹거산출"/>
      <sheetName val="1_1"/>
      <sheetName val="_"/>
      <sheetName val="제품목록"/>
      <sheetName val="총공사Ԁ쭭㠯"/>
      <sheetName val="목창호"/>
      <sheetName val="일위(열차무선)"/>
      <sheetName val="GI-LIST"/>
      <sheetName val="중기사용료 (2)"/>
      <sheetName val="유통간부"/>
      <sheetName val="장기"/>
      <sheetName val="(A)내역서"/>
      <sheetName val="분뇨"/>
      <sheetName val="구의동공내역서"/>
      <sheetName val="__"/>
      <sheetName val="운동장 (2)"/>
      <sheetName val="일대목록표"/>
      <sheetName val="99년원가"/>
      <sheetName val="산출(1~20)"/>
      <sheetName val="신고조서"/>
      <sheetName val="판정1교토공"/>
      <sheetName val="특별땅고르기"/>
      <sheetName val="직접공사비"/>
      <sheetName val="수정계획3"/>
      <sheetName val="조인트"/>
      <sheetName val="데리네И̏䨸ɟ"/>
      <sheetName val="동업계매출속보"/>
      <sheetName val="주공 갑지"/>
      <sheetName val="마스터02"/>
      <sheetName val="Summary"/>
      <sheetName val="H. MECHANICAL"/>
      <sheetName val="J. FIRE FIGHTING"/>
      <sheetName val="MECHANICAL"/>
      <sheetName val="O＆P"/>
      <sheetName val="데리네鶈㇨ᓣ"/>
      <sheetName val="입력데이타(비É"/>
      <sheetName val="외주대비 -석É"/>
      <sheetName val="5.2.6~7공사요율"/>
      <sheetName val="내역(최종본浳き_x0000__x0000_"/>
      <sheetName val="내역(최종본浳⿢_x0000__x0000_"/>
      <sheetName val="내역(최종본浳ぁ_x0000__x0000_"/>
      <sheetName val="5월건강보험(일용직)"/>
      <sheetName val="04.12월건강보험(일용직)"/>
      <sheetName val="inputdata"/>
      <sheetName val="도수로수량산출"/>
      <sheetName val="관급현황"/>
      <sheetName val="기술조건"/>
      <sheetName val="1.내역(청.하역장전등)"/>
      <sheetName val="정화조"/>
      <sheetName val="공사개요-C"/>
      <sheetName val="입찰견적보고서"/>
      <sheetName val="안전장치"/>
      <sheetName val="투자효율분석"/>
      <sheetName val="설원"/>
      <sheetName val="일위목록-기"/>
      <sheetName val="리스트"/>
      <sheetName val="보도내 _x0000__x0000_䪾"/>
      <sheetName val="2.원가집계"/>
      <sheetName val="FAX"/>
      <sheetName val="정산내역"/>
      <sheetName val="기본자료(실행)"/>
      <sheetName val="제품현황"/>
      <sheetName val="05 유류비자금청구(완)"/>
      <sheetName val="인건蠉"/>
      <sheetName val="비용"/>
      <sheetName val="6월세계"/>
      <sheetName val="19.07월.세.계"/>
      <sheetName val="19.07항목별(시트복사금지100번쓰기)"/>
      <sheetName val="7월정리"/>
      <sheetName val="카드전표"/>
      <sheetName val="05월"/>
      <sheetName val="05월정리"/>
      <sheetName val="4월항목별"/>
      <sheetName val="19.05월"/>
      <sheetName val="용역식대명세"/>
      <sheetName val="공사비예산서"/>
      <sheetName val="배수관연장조서"/>
      <sheetName val="산출"/>
      <sheetName val="예산조서(전송)"/>
      <sheetName val="투자예산"/>
      <sheetName val="점ᥰ@띘"/>
      <sheetName val="점ᤠ@띘"/>
      <sheetName val="점៰2띘"/>
      <sheetName val="여흥"/>
      <sheetName val="grid (1)"/>
      <sheetName val="Macro4"/>
      <sheetName val="기성"/>
      <sheetName val="경율산정.XLS"/>
      <sheetName val="PAD TR보호대기초"/>
      <sheetName val="RD제품개발투자비(매가)"/>
      <sheetName val="예산"/>
      <sheetName val="ELECTR蔨ũ"/>
      <sheetName val="계림(함평)"/>
      <sheetName val="계림(장성)"/>
      <sheetName val="직재"/>
      <sheetName val="Sikje_in"/>
      <sheetName val="샌딩_에폭시_도장"/>
      <sheetName val="외주대비_ᨀ晙ԯ"/>
      <sheetName val="BOQFinishing"/>
      <sheetName val="[후다_x0001_ _x0010__x0000__x0003_ _x0010__x0000__x0001__x0000__x0010__x0000__x0001_ _x0010__x0000__x0003_"/>
      <sheetName val="Sàn T1"/>
      <sheetName val="Lỗ thông gió"/>
      <sheetName val="CodeSheet"/>
      <sheetName val="Thống kê"/>
      <sheetName val="시작"/>
      <sheetName val="받을어음"/>
      <sheetName val="유가증권"/>
      <sheetName val="대손상각"/>
      <sheetName val="일반전기"/>
      <sheetName val="HS"/>
      <sheetName val="Tai khoan"/>
      <sheetName val="Index"/>
      <sheetName val="횡배수관 토공량 산출"/>
      <sheetName val="평가내역"/>
      <sheetName val="부대공사비"/>
      <sheetName val="수정_x0000__x0000_"/>
      <sheetName val="조ꌀ"/>
      <sheetName val="조Ꝣ"/>
      <sheetName val="동력부하계산"/>
      <sheetName val="2013년상반기"/>
      <sheetName val="총공사_x0000__x0000_Ԁ"/>
      <sheetName val="기초데이타"/>
      <sheetName val="BD운반거리"/>
      <sheetName val="토공계산서(부체도로)"/>
      <sheetName val="공종코드"/>
      <sheetName val="도시정비"/>
      <sheetName val="개발"/>
      <sheetName val="도시정비 "/>
      <sheetName val="민간"/>
      <sheetName val="3.1.6 전산처리결과"/>
      <sheetName val="인부신상헾⼳"/>
      <sheetName val="일위대가Ȓ_x0000_"/>
      <sheetName val="일위대가顔-"/>
      <sheetName val="부대표지츀 _x0000__x0000_얈"/>
      <sheetName val="부대표지츀 _x0000__x0000_篐"/>
      <sheetName val="오억미만"/>
      <sheetName val="2.입력sheet"/>
      <sheetName val="코드일람표"/>
      <sheetName val="용산1(해보)"/>
      <sheetName val="매입"/>
      <sheetName val="Bab泅啢堀㭔*"/>
      <sheetName val="계산내역(설비)"/>
      <sheetName val="건_′近丂"/>
      <sheetName val="건_ê_x0000_Ԁ"/>
      <sheetName val="경비_원본"/>
      <sheetName val="A-100전제"/>
      <sheetName val="템플릿"/>
      <sheetName val="갑지 1회"/>
      <sheetName val="표지1회"/>
      <sheetName val="18.07"/>
      <sheetName val="갑지 2회"/>
      <sheetName val="표지2회"/>
      <sheetName val="18.08"/>
      <sheetName val="갑지 3회"/>
      <sheetName val="표지3회"/>
      <sheetName val="18.09"/>
      <sheetName val="갑지 4회"/>
      <sheetName val="표지4회"/>
      <sheetName val="18.10"/>
      <sheetName val="갑지 5회"/>
      <sheetName val="표지5회"/>
      <sheetName val="18.11"/>
      <sheetName val="갑지 6회"/>
      <sheetName val="표지6회"/>
      <sheetName val="18.12"/>
      <sheetName val="갑지 7회"/>
      <sheetName val="표지7회"/>
      <sheetName val="19.01"/>
      <sheetName val="갑지 8회"/>
      <sheetName val="표지8회"/>
      <sheetName val="19.02"/>
      <sheetName val="갑지 9회"/>
      <sheetName val="표지 9회"/>
      <sheetName val="19.03"/>
      <sheetName val="갑지 10회"/>
      <sheetName val="표지 10회"/>
      <sheetName val="19.04"/>
      <sheetName val="갑지 11회"/>
      <sheetName val="표지 11회"/>
      <sheetName val="19.05"/>
      <sheetName val="갑지 12회"/>
      <sheetName val="표지 12회"/>
      <sheetName val="19.06"/>
      <sheetName val="갑지 13회"/>
      <sheetName val="표지 13회"/>
      <sheetName val="19.07"/>
      <sheetName val="갑지 14회"/>
      <sheetName val="표지 14회"/>
      <sheetName val="19.08"/>
      <sheetName val="철근׃"/>
      <sheetName val="외Å_x0000_怀"/>
      <sheetName val="견적_x0005_"/>
      <sheetName val="CԀ"/>
      <sheetName val="전_x0000_"/>
      <sheetName val="아파트급수지하PIT층평면도(평면도)"/>
      <sheetName val="실唉역서"/>
      <sheetName val="㶀하ረ성남)"/>
      <sheetName val="㶀대표지_(鰲)"/>
      <sheetName val="⳵사塄총ⴄ표"/>
      <sheetName val="배ⴀ단가조사䄜"/>
      <sheetName val="공䠅별산출뀴䃭서"/>
      <sheetName val="옹벽ꏨ면치수"/>
      <sheetName val="맨홀메우기"/>
      <sheetName val="1_설계기준倱"/>
      <sheetName val="재무가정"/>
      <sheetName val="사전공사"/>
      <sheetName val="현장´_x0000_Ԁ_x0000_"/>
      <sheetName val="NOM³"/>
      <sheetName val="NOMֳ"/>
      <sheetName val="기초입력ԯ"/>
      <sheetName val="외주대비x"/>
      <sheetName val="연령현황"/>
      <sheetName val="1차설계逷≙?≙"/>
      <sheetName val="수량산출서_x0010_"/>
      <sheetName val="총공사"/>
      <sheetName val="부대표지츀 "/>
      <sheetName val="건_ê"/>
      <sheetName val="서울대규장각(가시설흙막이)"/>
      <sheetName val="기본데이타입력"/>
      <sheetName val="중사"/>
      <sheetName val="BREAKDOW_x0000__x0000_Ԁ_x0000_瀀㄂ᗖ"/>
      <sheetName val="BREAKDOW_x0000__x0000_Ԁ_x0000_　柳ᤍ"/>
      <sheetName val="BREAKDOW頀ᵛ瀞囏_x001c__x0000_攀"/>
      <sheetName val="BREAKDOW_x0000__x0000_Ԁ_x0000_ 횱_xd9c1_"/>
      <sheetName val="투찰금액"/>
      <sheetName val="건_裪选"/>
      <sheetName val="건_䃪氼᠝"/>
      <sheetName val="1공구_건정토건_토공7"/>
      <sheetName val="1공구_건정토건_철콘7"/>
      <sheetName val="도급표지_7"/>
      <sheetName val="도급표지__(4)7"/>
      <sheetName val="부대표지_(4)7"/>
      <sheetName val="도급표지__(3)7"/>
      <sheetName val="부대표지_(3)7"/>
      <sheetName val="도급표지__(2)7"/>
      <sheetName val="부대표지_(2)7"/>
      <sheetName val="토__목7"/>
      <sheetName val="조__경7"/>
      <sheetName val="전_기7"/>
      <sheetName val="건__축7"/>
      <sheetName val="보도내역_(3)7"/>
      <sheetName val="준검_내역서7"/>
      <sheetName val="2_대외공문7"/>
      <sheetName val="0_0ControlSheet7"/>
      <sheetName val="0_1keyAssumption7"/>
      <sheetName val="1_수인터널7"/>
      <sheetName val="6PILE__(돌출)7"/>
      <sheetName val="설_계7"/>
      <sheetName val="AS포장복구_7"/>
      <sheetName val="현장별계약현황('98_10_31)6"/>
      <sheetName val="Sheet1_(2)6"/>
      <sheetName val="입출재고현황_(2)6"/>
      <sheetName val="내역(최종본4_5)7"/>
      <sheetName val="96보완계획7_126"/>
      <sheetName val="전차선로_물량표6"/>
      <sheetName val="4_내진설계6"/>
      <sheetName val="BSD_(2)6"/>
      <sheetName val="1_취수장6"/>
      <sheetName val="_총괄표6"/>
      <sheetName val="실행내역서_6"/>
      <sheetName val="노원열병합__건축공사기성내역서6"/>
      <sheetName val="부대입찰_내역서6"/>
      <sheetName val="3BL공동구_수량6"/>
      <sheetName val="토공(우물통,기타)_6"/>
      <sheetName val="1__설계조건_2_단면가정_3__하중계산6"/>
      <sheetName val="DATA_입력란6"/>
      <sheetName val="1_설계조건6"/>
      <sheetName val="플랜트_설치6"/>
      <sheetName val="인건비_6"/>
      <sheetName val="제잡비_xls6"/>
      <sheetName val="2_고용보험료산출근거6"/>
      <sheetName val="원가계산_(2)6"/>
      <sheetName val="Eq__Mobilization6"/>
      <sheetName val="콤보박스와_리스트박스의_연결6"/>
      <sheetName val="설내역서_5"/>
      <sheetName val="97년_추정6"/>
      <sheetName val="현장관리비_산출내역6"/>
      <sheetName val="장비당단가_(1)5"/>
      <sheetName val="Sheet2_(2)5"/>
      <sheetName val="1_설계기준5"/>
      <sheetName val="내___역4"/>
      <sheetName val="집_계_표4"/>
      <sheetName val="프라임_강변역(4,236)4"/>
      <sheetName val="8_PILE__(돌출)5"/>
      <sheetName val="2000년_공정표4"/>
      <sheetName val="수_량_명_세_서_-_15"/>
      <sheetName val="2_건축5"/>
      <sheetName val="2_교량(신설)4"/>
      <sheetName val="5_2코핑4"/>
      <sheetName val="공정표_5"/>
      <sheetName val="P_M_별4"/>
      <sheetName val="배수공_시멘트_및_골재량_산출4"/>
      <sheetName val="7_PILE__(돌출)4"/>
      <sheetName val="DATA_입력부4"/>
      <sheetName val="수량산출서_갑지4"/>
      <sheetName val="별표_5"/>
      <sheetName val="CIP_공사5"/>
      <sheetName val="1_3_1절점좌표4"/>
      <sheetName val="1_1설계기준4"/>
      <sheetName val="표지_(2)6"/>
      <sheetName val="광통신_견적내역서14"/>
      <sheetName val="할증_4"/>
      <sheetName val="unit_44"/>
      <sheetName val="4_경비_5_영업외수지4"/>
      <sheetName val="_견적서4"/>
      <sheetName val="표지_(3)6"/>
      <sheetName val="교각집계_(2)6"/>
      <sheetName val="교각토공_(2)6"/>
      <sheetName val="교각철근_(2)6"/>
      <sheetName val="외주대비_-석축6"/>
      <sheetName val="1_본부별4"/>
      <sheetName val="2000_054"/>
      <sheetName val="외주대비-구조물_(2)6"/>
      <sheetName val="견적표지_(3)6"/>
      <sheetName val="_HIT-&gt;HMC_견적(3900)6"/>
      <sheetName val="일__위__대__가__목__록6"/>
      <sheetName val="교각토공__2_6"/>
      <sheetName val="HRSG_SMALL072206"/>
      <sheetName val="6__안전관리비10"/>
      <sheetName val="하도내역_(철콘)5"/>
      <sheetName val="3_공통공사대비6"/>
      <sheetName val="노무비_근거5"/>
      <sheetName val="조건표_(2)5"/>
      <sheetName val="임율_Data5"/>
      <sheetName val="2차전체변경예정_(2)5"/>
      <sheetName val="토공유동표(전체_당초)5"/>
      <sheetName val="목차_5"/>
      <sheetName val="단면_(2)5"/>
      <sheetName val="b_balju_(2)5"/>
      <sheetName val="8_현장관리비5"/>
      <sheetName val="7_안전관리비5"/>
      <sheetName val="7__현장관리비_5"/>
      <sheetName val="노무비_4"/>
      <sheetName val="내역서_제출4"/>
      <sheetName val="구조______4"/>
      <sheetName val="간_지14"/>
      <sheetName val="화재_탐지_설비4"/>
      <sheetName val="4_일위대가집계4"/>
      <sheetName val="5__현장관리비(new)_4"/>
      <sheetName val="Customer_Databas4"/>
      <sheetName val="방배동내역_(총괄)4"/>
      <sheetName val="기초입력_DATA4"/>
      <sheetName val="EQUIP_LIST4"/>
      <sheetName val="재활용_악취_먼지DUCT산출4"/>
      <sheetName val="남양시작동자105노65기1_3화1_23"/>
      <sheetName val="관음목장(제출용)자105인97_53"/>
      <sheetName val="전체내역_(2)3"/>
      <sheetName val="Hyundai_Unit_cost_xls3"/>
      <sheetName val="4_장비손료4"/>
      <sheetName val="단양_00_아파트-세부내역4"/>
      <sheetName val="원내역서_그대로3"/>
      <sheetName val="PROJECT_BRIEF3"/>
      <sheetName val="Sight_n_M_H3"/>
      <sheetName val="단가_3"/>
      <sheetName val="4_LINE4"/>
      <sheetName val="7_th4"/>
      <sheetName val="_갑지4"/>
      <sheetName val="A_LINE4"/>
      <sheetName val="5__현장관리비_new__4"/>
      <sheetName val="Temporary_Mooring4"/>
      <sheetName val="중기조종사_단위단가5"/>
      <sheetName val="총_원가계산4"/>
      <sheetName val="매출요약(월별)_-년간3"/>
      <sheetName val="Piping_Design_Data3"/>
      <sheetName val="4_&amp;_10-inch,_CO2_Combo_&amp;_Sweep3"/>
      <sheetName val="5_정산서4"/>
      <sheetName val="5호광장_(만점)4"/>
      <sheetName val="인천국제_(만점)_(2)4"/>
      <sheetName val="전선_및_전선관3"/>
      <sheetName val="VENDOR_LIST3"/>
      <sheetName val="설계기준_및_하중계산3"/>
      <sheetName val="수목데이타_3"/>
      <sheetName val="1062-X방향_3"/>
      <sheetName val="TABLE_DB3"/>
      <sheetName val="쌍용_data_base3"/>
      <sheetName val="제출내역_(2)4"/>
      <sheetName val="969910(_R)3"/>
      <sheetName val="2F_회의실견적(5_14_일대)3"/>
      <sheetName val="경비_(1)3"/>
      <sheetName val="2_2_오피스텔(12~32F)4"/>
      <sheetName val="일위대가_집계표4"/>
      <sheetName val="9_1지하2층하부보4"/>
      <sheetName val="단계별내역_(2)4"/>
      <sheetName val="4_일위대가4"/>
      <sheetName val="한성교회_신축공사(050713)_CheckList3"/>
      <sheetName val="단가_및_재료비3"/>
      <sheetName val="1_䷨수장3"/>
      <sheetName val="4_뀴진설Ⳅ3"/>
      <sheetName val="전䰨선로_물량표3"/>
      <sheetName val="㶀대입찰_내역서3"/>
      <sheetName val="내역서_(2)3"/>
      <sheetName val="strut_type3"/>
      <sheetName val="10_경제성분석2"/>
      <sheetName val="총괄집계_3"/>
      <sheetName val="2_12"/>
      <sheetName val="기계_도급내역서2"/>
      <sheetName val="kimre_scrubber3"/>
      <sheetName val="108_수선비3"/>
      <sheetName val="FRP_PIPING_일위대가3"/>
      <sheetName val="-15_02"/>
      <sheetName val="개인별_순위표4"/>
      <sheetName val="사__업__비__수__지__예__산__서2"/>
      <sheetName val="CM_14"/>
      <sheetName val="청_구1"/>
      <sheetName val="공내역_및_견적조건2"/>
      <sheetName val="STEEL_BOX_단면설계(SEC_8)3"/>
      <sheetName val="2_2_띠장의_설계4"/>
      <sheetName val="자__재4"/>
      <sheetName val="세골재__T2_변경_현황3"/>
      <sheetName val="6__안전관리비11"/>
      <sheetName val="기술부_VENDOR_LIST4"/>
      <sheetName val="4_2_1_마루높이_검토3"/>
      <sheetName val="내역서_(3)4"/>
      <sheetName val="산출양식_(2)4"/>
      <sheetName val="전체산출내역서갑(변경)_4"/>
      <sheetName val="A_터파기공4"/>
      <sheetName val="B_측·집4"/>
      <sheetName val="배(자·집)_(2)4"/>
      <sheetName val="2_01측·터·집4"/>
      <sheetName val="땅깍·수_(1-1)4"/>
      <sheetName val="0-52_4"/>
      <sheetName val="콘·다_(2)4"/>
      <sheetName val="기·집_(2)4"/>
      <sheetName val="콘·다_(3)4"/>
      <sheetName val="병원내역집계표_(2)4"/>
      <sheetName val="실행총괄_4"/>
      <sheetName val="[IL-3_XLSY갑지4"/>
      <sheetName val="4_일위대가목차4"/>
      <sheetName val="내역_ver1_04"/>
      <sheetName val="2000,9월_일위4"/>
      <sheetName val="1_노무비명세서(해동)4"/>
      <sheetName val="1_노무비명세서(토목)4"/>
      <sheetName val="2_노무비명세서(해동)4"/>
      <sheetName val="2_노무비명세서(수직보호망)4"/>
      <sheetName val="2_노무비명세서(난간대)4"/>
      <sheetName val="2_사진대지4"/>
      <sheetName val="3_사진대지4"/>
      <sheetName val="변압기_및_발전기_용량3"/>
      <sheetName val="조도계산서_(도서)3"/>
      <sheetName val="빌딩_안내3"/>
      <sheetName val="CABLE_(2)3"/>
      <sheetName val="G_R300경비3"/>
      <sheetName val="단가대비표_(3)3"/>
      <sheetName val="기성내역서(을)_(2)3"/>
      <sheetName val="1단계_(2)3"/>
      <sheetName val="2_1__노무비_평균단가산출3"/>
      <sheetName val="3_공사비(07년노임단가)3"/>
      <sheetName val="3_공사비(단가조사표)3"/>
      <sheetName val="3_공사비(물량산출표)3"/>
      <sheetName val="3_공사비(일위대가표목록)3"/>
      <sheetName val="3_공사비(일위대가표)3"/>
      <sheetName val="TRE_TABLE3"/>
      <sheetName val="Requirement(Work_Crew)3"/>
      <sheetName val="진입도로B_(2)3"/>
      <sheetName val="2_냉난방설비공사3"/>
      <sheetName val="7_자동제어공사3"/>
      <sheetName val="중강당_내역3"/>
      <sheetName val="기초자료입력및_K치_확인3"/>
      <sheetName val="실행내역_3"/>
      <sheetName val="자재_단가_비교표(견적)3"/>
      <sheetName val="자재_단가_비교표3"/>
      <sheetName val="Bid_Summary3"/>
      <sheetName val="이동시_예상비용3"/>
      <sheetName val="Seg_1DE비용3"/>
      <sheetName val="Transit_비용_감가상각미포함3"/>
      <sheetName val="전화공사_공량_및_집계표3"/>
      <sheetName val="참조_(2)3"/>
      <sheetName val="6__직접경비3"/>
      <sheetName val="대가_(보완)3"/>
      <sheetName val="3_자재비(총괄)3"/>
      <sheetName val="제조_경영3"/>
      <sheetName val="4_전기3"/>
      <sheetName val="노_무_비3"/>
      <sheetName val="미납품_현황3"/>
      <sheetName val="신설개소별_총집계표(동해-배전)3"/>
      <sheetName val="BOX_본체3"/>
      <sheetName val="MP_MOB3"/>
      <sheetName val="일위대가_(PM)3"/>
      <sheetName val="7_전산해석결과1"/>
      <sheetName val="4_하중1"/>
      <sheetName val="①idea_pipeline3"/>
      <sheetName val="IMP_통일양식3"/>
      <sheetName val="LYS_통일양식3"/>
      <sheetName val="Xunit_(단위환산)3"/>
      <sheetName val="유통기한_프로그램3"/>
      <sheetName val="1-1_현장정리3"/>
      <sheetName val="1-2_토공3"/>
      <sheetName val="1-3_WMM,GSB3"/>
      <sheetName val="1-4_BITUMINOUS_COURSE3"/>
      <sheetName val="1-5_BOX_CULVERTS3"/>
      <sheetName val="1-6_BRIDGE3"/>
      <sheetName val="1-7_DRAINAGE3"/>
      <sheetName val="1-8_TRAFFIC3"/>
      <sheetName val="1-9_MISCELLANEOUS3"/>
      <sheetName val="1-10_ELECTRICAL3"/>
      <sheetName val="1-12_도급외항목3"/>
      <sheetName val="명일작업계획_(3)3"/>
      <sheetName val="용선_C_L3"/>
      <sheetName val="전_체3"/>
      <sheetName val="흙막이B_(오산운암)3"/>
      <sheetName val="타이로드_흙막이3"/>
      <sheetName val="타이로드_흙막이(근입장2_5M)3"/>
      <sheetName val="타이로드(근입장2_5M)3"/>
      <sheetName val="pile_항타3"/>
      <sheetName val="pile_항타(디젤)3"/>
      <sheetName val="pile_항타_A3"/>
      <sheetName val="pile_항타_B3"/>
      <sheetName val="pile_항타_C3"/>
      <sheetName val="pile_인발3"/>
      <sheetName val="pile_인발_A3"/>
      <sheetName val="pile_인발_B3"/>
      <sheetName val="pile_인발_C3"/>
      <sheetName val="20TON_TRAILER3"/>
      <sheetName val="토류판_(2)3"/>
      <sheetName val="SHEET_PILE단가3"/>
      <sheetName val="6_이토처리시간3"/>
      <sheetName val="1차_내역서3"/>
      <sheetName val="울진항공등화_내역서3"/>
      <sheetName val="일_위_대_가_표3"/>
      <sheetName val="영흥TL(UP,DOWN)_3"/>
      <sheetName val="3련_BOX3"/>
      <sheetName val="내역서_2"/>
      <sheetName val="2_1외주3"/>
      <sheetName val="2_3노무3"/>
      <sheetName val="2_4자재3"/>
      <sheetName val="2_2장비3"/>
      <sheetName val="2_5경비3"/>
      <sheetName val="2_6수목대3"/>
      <sheetName val="모선자재_집계표2"/>
      <sheetName val="재료의_할증2"/>
      <sheetName val="D1_2_COF모듈자재_입출재고_(B급)2"/>
      <sheetName val="표__지2"/>
      <sheetName val="중기쥰종사_단위단가3"/>
      <sheetName val="함열량_db2"/>
      <sheetName val="고객사_관리_코드3"/>
      <sheetName val="PTVT_(MAU)3"/>
      <sheetName val="기존단가_(2)1"/>
      <sheetName val="D_B"/>
      <sheetName val="금회_청구사항(기계)"/>
      <sheetName val="기성갑지_(소방)"/>
      <sheetName val="금회_청구사항(소방)"/>
      <sheetName val="K2_site_Total_내역서"/>
      <sheetName val="1_청구서"/>
      <sheetName val="2_내역서"/>
      <sheetName val="일위대가56-1_"/>
      <sheetName val="일위대가71-1_"/>
      <sheetName val="일위대가74-1_"/>
      <sheetName val="일위대가76-1_"/>
      <sheetName val="일위대가77-1_"/>
      <sheetName val="일위대가78-1_"/>
      <sheetName val="Div26_-_Elect2"/>
      <sheetName val="Khoi_luong2"/>
      <sheetName val="Bảng_mã_VT2"/>
      <sheetName val="DonGia_chetao2"/>
      <sheetName val="DonGia_VatTuLK2"/>
      <sheetName val="Fr_Revit2"/>
      <sheetName val="NSA_Summary2"/>
      <sheetName val="chi_tiet1"/>
      <sheetName val="PPC_Summary1"/>
      <sheetName val="Tong_hop"/>
      <sheetName val="Phan_lap_dat"/>
      <sheetName val="Lắp_Ráp"/>
      <sheetName val="동강_배관"/>
      <sheetName val="WCR_외주"/>
      <sheetName val="ANILINE_-_OPTION"/>
      <sheetName val="MDI_-_OPTION"/>
      <sheetName val="총괄표_"/>
      <sheetName val="계약대비내역서_(부경)"/>
      <sheetName val="집행대비내역서_(부경)"/>
      <sheetName val="계약그라우팅_포장"/>
      <sheetName val="계약사무실조경_"/>
      <sheetName val="횡배수관_토공량_산출"/>
      <sheetName val="부대표지䥀"/>
      <sheetName val="Phieu_trinh_ky_cấu_tháp"/>
      <sheetName val="Phieu_trinh_ky_VTP"/>
      <sheetName val="KS-VL_rời"/>
      <sheetName val="Tai_san"/>
      <sheetName val="Check_dong_tien"/>
      <sheetName val="Chi_phí_SDTS"/>
      <sheetName val="Check_COST"/>
      <sheetName val="DATA_HD"/>
      <sheetName val="Tong_hop_1TM"/>
      <sheetName val="NS_Lán_trại"/>
      <sheetName val="Check_cong_no_NC"/>
      <sheetName val="cong_thuc_tinh_chi_tiet2"/>
      <sheetName val="외주대비_-석축_x"/>
      <sheetName val="_IL-3_XLSY갑지4"/>
      <sheetName val="KET_CAU-_MJV2"/>
      <sheetName val="Ví_dụ"/>
      <sheetName val="Gia_VLNCMTC"/>
      <sheetName val="06_일위대가목록"/>
      <sheetName val="1공구_건정토건_토공8"/>
      <sheetName val="1공구_건정토건_철콘8"/>
      <sheetName val="도급표지_8"/>
      <sheetName val="도급표지__(4)8"/>
      <sheetName val="부대표지_(4)8"/>
      <sheetName val="도급표지__(3)8"/>
      <sheetName val="부대표지_(3)8"/>
      <sheetName val="도급표지__(2)8"/>
      <sheetName val="부대표지_(2)8"/>
      <sheetName val="토__목8"/>
      <sheetName val="조__경8"/>
      <sheetName val="전_기8"/>
      <sheetName val="건__축8"/>
      <sheetName val="보도내역_(3)8"/>
      <sheetName val="준검_내역서8"/>
      <sheetName val="1_수인터널8"/>
      <sheetName val="2_대외공문8"/>
      <sheetName val="설_계8"/>
      <sheetName val="6PILE__(돌출)8"/>
      <sheetName val="AS포장복구_8"/>
      <sheetName val="입출재고현황_(2)7"/>
      <sheetName val="0_0ControlSheet8"/>
      <sheetName val="0_1keyAssumption8"/>
      <sheetName val="4_내진설계7"/>
      <sheetName val="내역(최종본4_5)8"/>
      <sheetName val="Sheet1_(2)7"/>
      <sheetName val="BSD_(2)7"/>
      <sheetName val="1_취수장7"/>
      <sheetName val="부대입찰_내역서7"/>
      <sheetName val="전차선로_물량표7"/>
      <sheetName val="토공(우물통,기타)_7"/>
      <sheetName val="_총괄표7"/>
      <sheetName val="현장관리비_산출내역7"/>
      <sheetName val="제잡비_xls7"/>
      <sheetName val="3BL공동구_수량7"/>
      <sheetName val="현장별계약현황('98_10_31)7"/>
      <sheetName val="96보완계획7_127"/>
      <sheetName val="97년_추정7"/>
      <sheetName val="인건비_7"/>
      <sheetName val="1__설계조건_2_단면가정_3__하중계산7"/>
      <sheetName val="DATA_입력란7"/>
      <sheetName val="실행내역서_7"/>
      <sheetName val="1_설계조건7"/>
      <sheetName val="2_고용보험료산출근거7"/>
      <sheetName val="노원열병합__건축공사기성내역서7"/>
      <sheetName val="Eq__Mobilization7"/>
      <sheetName val="원가계산_(2)7"/>
      <sheetName val="장비당단가_(1)6"/>
      <sheetName val="Sheet2_(2)6"/>
      <sheetName val="내___역5"/>
      <sheetName val="1_설계기준6"/>
      <sheetName val="프라임_강변역(4,236)5"/>
      <sheetName val="플랜트_설치7"/>
      <sheetName val="8_PILE__(돌출)6"/>
      <sheetName val="콤보박스와_리스트박스의_연결7"/>
      <sheetName val="2000년_공정표5"/>
      <sheetName val="수_량_명_세_서_-_16"/>
      <sheetName val="설내역서_6"/>
      <sheetName val="2_건축6"/>
      <sheetName val="집_계_표5"/>
      <sheetName val="2_교량(신설)5"/>
      <sheetName val="5_2코핑5"/>
      <sheetName val="공정표_6"/>
      <sheetName val="P_M_별5"/>
      <sheetName val="표지_(3)7"/>
      <sheetName val="표지_(2)7"/>
      <sheetName val="교각집계_(2)7"/>
      <sheetName val="교각토공_(2)7"/>
      <sheetName val="교각철근_(2)7"/>
      <sheetName val="외주대비_-석축7"/>
      <sheetName val="외주대비-구조물_(2)7"/>
      <sheetName val="견적표지_(3)7"/>
      <sheetName val="_HIT-&gt;HMC_견적(3900)7"/>
      <sheetName val="일__위__대__가__목__록7"/>
      <sheetName val="교각토공__2_7"/>
      <sheetName val="HRSG_SMALL072207"/>
      <sheetName val="6__안전관리비12"/>
      <sheetName val="하도내역_(철콘)6"/>
      <sheetName val="3_공통공사대비7"/>
      <sheetName val="노무비_근거6"/>
      <sheetName val="조건표_(2)6"/>
      <sheetName val="별표_6"/>
      <sheetName val="임율_Data6"/>
      <sheetName val="2차전체변경예정_(2)6"/>
      <sheetName val="토공유동표(전체_당초)6"/>
      <sheetName val="목차_6"/>
      <sheetName val="단면_(2)6"/>
      <sheetName val="b_balju_(2)6"/>
      <sheetName val="8_현장관리비6"/>
      <sheetName val="7_안전관리비6"/>
      <sheetName val="7__현장관리비_6"/>
      <sheetName val="노무비_5"/>
      <sheetName val="내역서_제출5"/>
      <sheetName val="구조______5"/>
      <sheetName val="간_지15"/>
      <sheetName val="화재_탐지_설비5"/>
      <sheetName val="4_일위대가집계5"/>
      <sheetName val="5__현장관리비(new)_5"/>
      <sheetName val="Customer_Databas5"/>
      <sheetName val="방배동내역_(총괄)5"/>
      <sheetName val="배수공_시멘트_및_골재량_산출5"/>
      <sheetName val="7_PILE__(돌출)5"/>
      <sheetName val="CIP_공사6"/>
      <sheetName val="광통신_견적내역서15"/>
      <sheetName val="할증_5"/>
      <sheetName val="unit_45"/>
      <sheetName val="DATA_입력부5"/>
      <sheetName val="수량산출서_갑지5"/>
      <sheetName val="남양시작동자105노65기1_3화1_24"/>
      <sheetName val="관음목장(제출용)자105인97_54"/>
      <sheetName val="1_본부별5"/>
      <sheetName val="1_3_1절점좌표5"/>
      <sheetName val="1_1설계기준5"/>
      <sheetName val="2000_055"/>
      <sheetName val="기초입력_DATA5"/>
      <sheetName val="단양_00_아파트-세부내역5"/>
      <sheetName val="4_경비_5_영업외수지5"/>
      <sheetName val="_견적서5"/>
      <sheetName val="EQUIP_LIST5"/>
      <sheetName val="Piping_Design_Data4"/>
      <sheetName val="4_&amp;_10-inch,_CO2_Combo_&amp;_Sweep4"/>
      <sheetName val="Sight_n_M_H4"/>
      <sheetName val="4_장비손료5"/>
      <sheetName val="2F_회의실견적(5_14_일대)4"/>
      <sheetName val="재활용_악취_먼지DUCT산출5"/>
      <sheetName val="전체내역_(2)4"/>
      <sheetName val="Hyundai_Unit_cost_xls4"/>
      <sheetName val="969910(_R)4"/>
      <sheetName val="원내역서_그대로4"/>
      <sheetName val="5_정산서5"/>
      <sheetName val="수목데이타_4"/>
      <sheetName val="1062-X방향_4"/>
      <sheetName val="TABLE_DB4"/>
      <sheetName val="쌍용_data_base4"/>
      <sheetName val="경비_(1)4"/>
      <sheetName val="설계기준_및_하중계산4"/>
      <sheetName val="PROJECT_BRIEF4"/>
      <sheetName val="5호광장_(만점)5"/>
      <sheetName val="인천국제_(만점)_(2)5"/>
      <sheetName val="전선_및_전선관4"/>
      <sheetName val="VENDOR_LIST4"/>
      <sheetName val="중기조종사_단위단가6"/>
      <sheetName val="5__현장관리비_new__5"/>
      <sheetName val="Temporary_Mooring5"/>
      <sheetName val="A_LINE5"/>
      <sheetName val="제출내역_(2)5"/>
      <sheetName val="2_2_오피스텔(12~32F)5"/>
      <sheetName val="_갑지5"/>
      <sheetName val="일위대가_집계표5"/>
      <sheetName val="9_1지하2층하부보5"/>
      <sheetName val="단계별내역_(2)5"/>
      <sheetName val="총_원가계산5"/>
      <sheetName val="4_일위대가5"/>
      <sheetName val="단가_4"/>
      <sheetName val="4_LINE5"/>
      <sheetName val="7_th5"/>
      <sheetName val="매출요약(월별)_-년간4"/>
      <sheetName val="한성교회_신축공사(050713)_CheckList4"/>
      <sheetName val="단가_및_재료비4"/>
      <sheetName val="1_䷨수장4"/>
      <sheetName val="4_뀴진설Ⳅ4"/>
      <sheetName val="전䰨선로_물량표4"/>
      <sheetName val="㶀대입찰_내역서4"/>
      <sheetName val="내역서_(2)4"/>
      <sheetName val="strut_type4"/>
      <sheetName val="10_경제성분석3"/>
      <sheetName val="총괄집계_4"/>
      <sheetName val="2_13"/>
      <sheetName val="기계_도급내역서3"/>
      <sheetName val="kimre_scrubber4"/>
      <sheetName val="108_수선비4"/>
      <sheetName val="FRP_PIPING_일위대가4"/>
      <sheetName val="-15_03"/>
      <sheetName val="개인별_순위표5"/>
      <sheetName val="사__업__비__수__지__예__산__서3"/>
      <sheetName val="CM_15"/>
      <sheetName val="청_구2"/>
      <sheetName val="공내역_및_견적조건3"/>
      <sheetName val="_ｹ-ﾌﾞﾙ1"/>
      <sheetName val="97_사업추정(WEKI)1"/>
      <sheetName val="STEEL_BOX_단면설계(SEC_8)4"/>
      <sheetName val="2_2_띠장의_설계5"/>
      <sheetName val="자__재5"/>
      <sheetName val="세골재__T2_변경_현황4"/>
      <sheetName val="6__안전관리비13"/>
      <sheetName val="기술부_VENDOR_LIST5"/>
      <sheetName val="4_2_1_마루높이_검토4"/>
      <sheetName val="내역서_(3)5"/>
      <sheetName val="산출양식_(2)5"/>
      <sheetName val="전체산출내역서갑(변경)_5"/>
      <sheetName val="A_터파기공5"/>
      <sheetName val="B_측·집5"/>
      <sheetName val="배(자·집)_(2)5"/>
      <sheetName val="2_01측·터·집5"/>
      <sheetName val="땅깍·수_(1-1)5"/>
      <sheetName val="0-52_5"/>
      <sheetName val="콘·다_(2)5"/>
      <sheetName val="기·집_(2)5"/>
      <sheetName val="콘·다_(3)5"/>
      <sheetName val="병원내역집계표_(2)5"/>
      <sheetName val="실행총괄_5"/>
      <sheetName val="[IL-3_XLSY갑지5"/>
      <sheetName val="4_일위대가목차5"/>
      <sheetName val="내역_ver1_05"/>
      <sheetName val="2000,9월_일위5"/>
      <sheetName val="1_노무비명세서(해동)5"/>
      <sheetName val="1_노무비명세서(토목)5"/>
      <sheetName val="2_노무비명세서(해동)5"/>
      <sheetName val="2_노무비명세서(수직보호망)5"/>
      <sheetName val="2_노무비명세서(난간대)5"/>
      <sheetName val="2_사진대지5"/>
      <sheetName val="3_사진대지5"/>
      <sheetName val="변압기_및_발전기_용량4"/>
      <sheetName val="조도계산서_(도서)4"/>
      <sheetName val="빌딩_안내4"/>
      <sheetName val="CABLE_(2)4"/>
      <sheetName val="G_R300경비4"/>
      <sheetName val="단가대비표_(3)4"/>
      <sheetName val="기성내역서(을)_(2)4"/>
      <sheetName val="1단계_(2)4"/>
      <sheetName val="2_1__노무비_평균단가산출4"/>
      <sheetName val="3_공사비(07년노임단가)4"/>
      <sheetName val="3_공사비(단가조사표)4"/>
      <sheetName val="3_공사비(물량산출표)4"/>
      <sheetName val="3_공사비(일위대가표목록)4"/>
      <sheetName val="3_공사비(일위대가표)4"/>
      <sheetName val="TRE_TABLE4"/>
      <sheetName val="Requirement(Work_Crew)4"/>
      <sheetName val="진입도로B_(2)4"/>
      <sheetName val="2_냉난방설비공사4"/>
      <sheetName val="7_자동제어공사4"/>
      <sheetName val="중강당_내역4"/>
      <sheetName val="기초자료입력및_K치_확인4"/>
      <sheetName val="실행내역_4"/>
      <sheetName val="자재_단가_비교표(견적)4"/>
      <sheetName val="자재_단가_비교표4"/>
      <sheetName val="Bid_Summary4"/>
      <sheetName val="이동시_예상비용4"/>
      <sheetName val="Seg_1DE비용4"/>
      <sheetName val="Transit_비용_감가상각미포함4"/>
      <sheetName val="전화공사_공량_및_집계표4"/>
      <sheetName val="참조_(2)4"/>
      <sheetName val="6__직접경비4"/>
      <sheetName val="대가_(보완)4"/>
      <sheetName val="3_자재비(총괄)4"/>
      <sheetName val="제조_경영4"/>
      <sheetName val="4_전기4"/>
      <sheetName val="노_무_비4"/>
      <sheetName val="미납품_현황4"/>
      <sheetName val="신설개소별_총집계표(동해-배전)4"/>
      <sheetName val="BOX_본체4"/>
      <sheetName val="MP_MOB4"/>
      <sheetName val="신평리_권리자명부1"/>
      <sheetName val="일위대가_(PM)4"/>
      <sheetName val="7_전산해석결과2"/>
      <sheetName val="4_하중2"/>
      <sheetName val="①idea_pipeline4"/>
      <sheetName val="IMP_통일양식4"/>
      <sheetName val="LYS_통일양식4"/>
      <sheetName val="Xunit_(단위환산)4"/>
      <sheetName val="유통기한_프로그램4"/>
      <sheetName val="1-1_현장정리4"/>
      <sheetName val="1-2_토공4"/>
      <sheetName val="1-3_WMM,GSB4"/>
      <sheetName val="1-4_BITUMINOUS_COURSE4"/>
      <sheetName val="1-5_BOX_CULVERTS4"/>
      <sheetName val="1-6_BRIDGE4"/>
      <sheetName val="1-7_DRAINAGE4"/>
      <sheetName val="1-8_TRAFFIC4"/>
      <sheetName val="1-9_MISCELLANEOUS4"/>
      <sheetName val="1-10_ELECTRICAL4"/>
      <sheetName val="1-12_도급외항목4"/>
      <sheetName val="명일작업계획_(3)4"/>
      <sheetName val="용선_C_L4"/>
      <sheetName val="전_체4"/>
      <sheetName val="흙막이B_(오산운암)4"/>
      <sheetName val="타이로드_흙막이4"/>
      <sheetName val="타이로드_흙막이(근입장2_5M)4"/>
      <sheetName val="타이로드(근입장2_5M)4"/>
      <sheetName val="pile_항타4"/>
      <sheetName val="pile_항타(디젤)4"/>
      <sheetName val="pile_항타_A4"/>
      <sheetName val="pile_항타_B4"/>
      <sheetName val="pile_항타_C4"/>
      <sheetName val="pile_인발4"/>
      <sheetName val="pile_인발_A4"/>
      <sheetName val="pile_인발_B4"/>
      <sheetName val="pile_인발_C4"/>
      <sheetName val="20TON_TRAILER4"/>
      <sheetName val="토류판_(2)4"/>
      <sheetName val="SHEET_PILE단가4"/>
      <sheetName val="6_이토처리시간4"/>
      <sheetName val="태화42_1"/>
      <sheetName val="외주현황_wq11"/>
      <sheetName val="1차_내역서4"/>
      <sheetName val="220_(2)1"/>
      <sheetName val="토__공1"/>
      <sheetName val="울진항공등화_내역서4"/>
      <sheetName val="일_위_대_가_표4"/>
      <sheetName val="영흥TL(UP,DOWN)_4"/>
      <sheetName val="3련_BOX4"/>
      <sheetName val="내역서_3"/>
      <sheetName val="2_1외주4"/>
      <sheetName val="2_3노무4"/>
      <sheetName val="2_4자재4"/>
      <sheetName val="2_2장비4"/>
      <sheetName val="2_5경비4"/>
      <sheetName val="2_6수목대4"/>
      <sheetName val="모선자재_집계표3"/>
      <sheetName val="재료의_할증3"/>
      <sheetName val="D1_2_COF모듈자재_입출재고_(B급)3"/>
      <sheetName val="BEND_LOSS1"/>
      <sheetName val="토공_total1"/>
      <sheetName val="3_관로전환기1"/>
      <sheetName val="F_월별기성수금현황_1"/>
      <sheetName val="내역서1999_8최종1"/>
      <sheetName val="3_전기산출기초1"/>
      <sheetName val="고객사_관리_코드4"/>
      <sheetName val="중기쥰종사_단위단가4"/>
      <sheetName val="_1"/>
      <sheetName val="금회_청구사항(기계)1"/>
      <sheetName val="기성갑지_(소방)1"/>
      <sheetName val="금회_청구사항(소방)1"/>
      <sheetName val="함열량_db3"/>
      <sheetName val="PTVT_(MAU)4"/>
      <sheetName val="99_조정금액1"/>
      <sheetName val="D_B1"/>
      <sheetName val="기존단가_(2)2"/>
      <sheetName val="TRAY_헹거산출1"/>
      <sheetName val="1_청구서1"/>
      <sheetName val="2_내역서1"/>
      <sheetName val="표__지3"/>
      <sheetName val="1_11"/>
      <sheetName val="K2_site_Total_내역서1"/>
      <sheetName val="Div26_-_Elect3"/>
      <sheetName val="Khoi_luong3"/>
      <sheetName val="Bảng_mã_VT3"/>
      <sheetName val="DonGia_chetao3"/>
      <sheetName val="DonGia_VatTuLK3"/>
      <sheetName val="Fr_Revit3"/>
      <sheetName val="NSA_Summary3"/>
      <sheetName val="일위대가56-1_1"/>
      <sheetName val="일위대가71-1_1"/>
      <sheetName val="일위대가74-1_1"/>
      <sheetName val="일위대가76-1_1"/>
      <sheetName val="일위대가77-1_1"/>
      <sheetName val="일위대가78-1_1"/>
      <sheetName val="chi_tiet2"/>
      <sheetName val="PPC_Summary2"/>
      <sheetName val="Tong_hop1"/>
      <sheetName val="Phan_lap_dat1"/>
      <sheetName val="Lắp_Ráp1"/>
      <sheetName val="동강_배관1"/>
      <sheetName val="WCR_외주1"/>
      <sheetName val="ANILINE_-_OPTION1"/>
      <sheetName val="MDI_-_OPTION1"/>
      <sheetName val="총괄표_1"/>
      <sheetName val="계약대비내역서_(부경)1"/>
      <sheetName val="집행대비내역서_(부경)1"/>
      <sheetName val="계약그라우팅_포장1"/>
      <sheetName val="계약사무실조경_1"/>
      <sheetName val="횡배수관_토공량_산출1"/>
      <sheetName val="Phieu_trinh_ky_cấu_tháp1"/>
      <sheetName val="Phieu_trinh_ky_VTP1"/>
      <sheetName val="KS-VL_rời1"/>
      <sheetName val="Tai_san1"/>
      <sheetName val="Check_dong_tien1"/>
      <sheetName val="Chi_phí_SDTS1"/>
      <sheetName val="Check_COST1"/>
      <sheetName val="DATA_HD1"/>
      <sheetName val="Tong_hop_1TM1"/>
      <sheetName val="NS_Lán_trại1"/>
      <sheetName val="Check_cong_no_NC1"/>
      <sheetName val="cong_thuc_tinh_chi_tiet3"/>
      <sheetName val="_IL-3_XLSY갑지5"/>
      <sheetName val="KET_CAU-_MJV21"/>
      <sheetName val="Ví_dụ1"/>
      <sheetName val="Gia_VLNCMTC1"/>
      <sheetName val="06_일위대가목록1"/>
      <sheetName val="부대표지⽠"/>
      <sheetName val="도시정비_"/>
      <sheetName val="3_1_6_전산처리결과"/>
      <sheetName val="1공구_건정토건_토공9"/>
      <sheetName val="1공구_건정토건_철콘9"/>
      <sheetName val="도급표지_9"/>
      <sheetName val="도급표지__(4)9"/>
      <sheetName val="부대표지_(4)9"/>
      <sheetName val="도급표지__(3)9"/>
      <sheetName val="부대표지_(3)9"/>
      <sheetName val="도급표지__(2)9"/>
      <sheetName val="부대표지_(2)9"/>
      <sheetName val="토__목9"/>
      <sheetName val="조__경9"/>
      <sheetName val="전_기9"/>
      <sheetName val="건__축9"/>
      <sheetName val="보도내역_(3)9"/>
      <sheetName val="준검_내역서9"/>
      <sheetName val="1_수인터널9"/>
      <sheetName val="2_대외공문9"/>
      <sheetName val="설_계9"/>
      <sheetName val="6PILE__(돌출)9"/>
      <sheetName val="AS포장복구_9"/>
      <sheetName val="입출재고현황_(2)8"/>
      <sheetName val="0_0ControlSheet9"/>
      <sheetName val="0_1keyAssumption9"/>
      <sheetName val="4_내진설계8"/>
      <sheetName val="내역(최종본4_5)9"/>
      <sheetName val="Sheet1_(2)8"/>
      <sheetName val="BSD_(2)8"/>
      <sheetName val="1_취수장8"/>
      <sheetName val="부대입찰_내역서8"/>
      <sheetName val="전차선로_물량표8"/>
      <sheetName val="토공(우물통,기타)_8"/>
      <sheetName val="_총괄표8"/>
      <sheetName val="현장관리비_산출내역8"/>
      <sheetName val="제잡비_xls8"/>
      <sheetName val="3BL공동구_수량8"/>
      <sheetName val="현장별계약현황('98_10_31)8"/>
      <sheetName val="96보완계획7_128"/>
      <sheetName val="97년_추정8"/>
      <sheetName val="인건비_8"/>
      <sheetName val="1__설계조건_2_단면가정_3__하중계산8"/>
      <sheetName val="DATA_입력란8"/>
      <sheetName val="실행내역서_8"/>
      <sheetName val="1_설계조건8"/>
      <sheetName val="2_고용보험료산출근거8"/>
      <sheetName val="노원열병합__건축공사기성내역서8"/>
      <sheetName val="Eq__Mobilization8"/>
      <sheetName val="원가계산_(2)8"/>
      <sheetName val="장비당단가_(1)7"/>
      <sheetName val="Sheet2_(2)7"/>
      <sheetName val="내___역6"/>
      <sheetName val="1_설계기준7"/>
      <sheetName val="프라임_강변역(4,236)6"/>
      <sheetName val="플랜트_설치8"/>
      <sheetName val="8_PILE__(돌출)7"/>
      <sheetName val="콤보박스와_리스트박스의_연결8"/>
      <sheetName val="2000년_공정표6"/>
      <sheetName val="수_량_명_세_서_-_17"/>
      <sheetName val="설내역서_7"/>
      <sheetName val="2_건축7"/>
      <sheetName val="집_계_표6"/>
      <sheetName val="2_교량(신설)6"/>
      <sheetName val="5_2코핑6"/>
      <sheetName val="공정표_7"/>
      <sheetName val="P_M_별6"/>
      <sheetName val="표지_(3)8"/>
      <sheetName val="표지_(2)8"/>
      <sheetName val="교각집계_(2)8"/>
      <sheetName val="교각토공_(2)8"/>
      <sheetName val="교각철근_(2)8"/>
      <sheetName val="외주대비_-석축8"/>
      <sheetName val="외주대비-구조물_(2)8"/>
      <sheetName val="견적표지_(3)8"/>
      <sheetName val="_HIT-&gt;HMC_견적(3900)8"/>
      <sheetName val="일__위__대__가__목__록8"/>
      <sheetName val="교각토공__2_8"/>
      <sheetName val="HRSG_SMALL072208"/>
      <sheetName val="6__안전관리비14"/>
      <sheetName val="하도내역_(철콘)7"/>
      <sheetName val="3_공통공사대비8"/>
      <sheetName val="노무비_근거7"/>
      <sheetName val="조건표_(2)7"/>
      <sheetName val="별표_7"/>
      <sheetName val="임율_Data7"/>
      <sheetName val="2차전체변경예정_(2)7"/>
      <sheetName val="토공유동표(전체_당초)7"/>
      <sheetName val="목차_7"/>
      <sheetName val="단면_(2)7"/>
      <sheetName val="b_balju_(2)7"/>
      <sheetName val="8_현장관리비7"/>
      <sheetName val="7_안전관리비7"/>
      <sheetName val="7__현장관리비_7"/>
      <sheetName val="노무비_6"/>
      <sheetName val="내역서_제출6"/>
      <sheetName val="구조______6"/>
      <sheetName val="간_지16"/>
      <sheetName val="화재_탐지_설비6"/>
      <sheetName val="4_일위대가집계6"/>
      <sheetName val="5__현장관리비(new)_6"/>
      <sheetName val="Customer_Databas6"/>
      <sheetName val="방배동내역_(총괄)6"/>
      <sheetName val="배수공_시멘트_및_골재량_산출6"/>
      <sheetName val="7_PILE__(돌출)6"/>
      <sheetName val="CIP_공사7"/>
      <sheetName val="광통신_견적내역서16"/>
      <sheetName val="할증_6"/>
      <sheetName val="unit_46"/>
      <sheetName val="DATA_입력부6"/>
      <sheetName val="수량산출서_갑지6"/>
      <sheetName val="남양시작동자105노65기1_3화1_25"/>
      <sheetName val="관음목장(제출용)자105인97_55"/>
      <sheetName val="1_본부별6"/>
      <sheetName val="1_3_1절점좌표6"/>
      <sheetName val="1_1설계기준6"/>
      <sheetName val="2000_056"/>
      <sheetName val="기초입력_DATA6"/>
      <sheetName val="단양_00_아파트-세부내역6"/>
      <sheetName val="4_경비_5_영업외수지6"/>
      <sheetName val="_견적서6"/>
      <sheetName val="EQUIP_LIST6"/>
      <sheetName val="Piping_Design_Data5"/>
      <sheetName val="4_&amp;_10-inch,_CO2_Combo_&amp;_Sweep5"/>
      <sheetName val="Sight_n_M_H5"/>
      <sheetName val="4_장비손료6"/>
      <sheetName val="2F_회의실견적(5_14_일대)5"/>
      <sheetName val="재활용_악취_먼지DUCT산출6"/>
      <sheetName val="전체내역_(2)5"/>
      <sheetName val="Hyundai_Unit_cost_xls5"/>
      <sheetName val="969910(_R)5"/>
      <sheetName val="원내역서_그대로5"/>
      <sheetName val="5_정산서6"/>
      <sheetName val="수목데이타_5"/>
      <sheetName val="1062-X방향_5"/>
      <sheetName val="TABLE_DB5"/>
      <sheetName val="쌍용_data_base5"/>
      <sheetName val="경비_(1)5"/>
      <sheetName val="설계기준_및_하중계산5"/>
      <sheetName val="PROJECT_BRIEF5"/>
      <sheetName val="5호광장_(만점)6"/>
      <sheetName val="인천국제_(만점)_(2)6"/>
      <sheetName val="전선_및_전선관5"/>
      <sheetName val="VENDOR_LIST5"/>
      <sheetName val="중기조종사_단위단가7"/>
      <sheetName val="5__현장관리비_new__6"/>
      <sheetName val="Temporary_Mooring6"/>
      <sheetName val="A_LINE6"/>
      <sheetName val="제출내역_(2)6"/>
      <sheetName val="2_2_오피스텔(12~32F)6"/>
      <sheetName val="_갑지6"/>
      <sheetName val="일위대가_집계표6"/>
      <sheetName val="9_1지하2층하부보6"/>
      <sheetName val="단계별내역_(2)6"/>
      <sheetName val="총_원가계산6"/>
      <sheetName val="4_일위대가6"/>
      <sheetName val="단가_5"/>
      <sheetName val="4_LINE6"/>
      <sheetName val="7_th6"/>
      <sheetName val="매출요약(월별)_-년간5"/>
      <sheetName val="한성교회_신축공사(050713)_CheckList5"/>
      <sheetName val="단가_및_재료비5"/>
      <sheetName val="1_䷨수장5"/>
      <sheetName val="4_뀴진설Ⳅ5"/>
      <sheetName val="전䰨선로_물량표5"/>
      <sheetName val="㶀대입찰_내역서5"/>
      <sheetName val="내역서_(2)5"/>
      <sheetName val="strut_type5"/>
      <sheetName val="10_경제성분석4"/>
      <sheetName val="총괄집계_5"/>
      <sheetName val="2_14"/>
      <sheetName val="기계_도급내역서4"/>
      <sheetName val="kimre_scrubber5"/>
      <sheetName val="108_수선비5"/>
      <sheetName val="FRP_PIPING_일위대가5"/>
      <sheetName val="-15_04"/>
      <sheetName val="개인별_순위표6"/>
      <sheetName val="사__업__비__수__지__예__산__서4"/>
      <sheetName val="CM_16"/>
      <sheetName val="청_구3"/>
      <sheetName val="공내역_및_견적조건4"/>
      <sheetName val="_ｹ-ﾌﾞﾙ2"/>
      <sheetName val="97_사업추정(WEKI)2"/>
      <sheetName val="STEEL_BOX_단면설계(SEC_8)5"/>
      <sheetName val="2_2_띠장의_설계6"/>
      <sheetName val="자__재6"/>
      <sheetName val="세골재__T2_변경_현황5"/>
      <sheetName val="6__안전관리비15"/>
      <sheetName val="기술부_VENDOR_LIST6"/>
      <sheetName val="4_2_1_마루높이_검토5"/>
      <sheetName val="내역서_(3)6"/>
      <sheetName val="산출양식_(2)6"/>
      <sheetName val="전체산출내역서갑(변경)_6"/>
      <sheetName val="A_터파기공6"/>
      <sheetName val="B_측·집6"/>
      <sheetName val="배(자·집)_(2)6"/>
      <sheetName val="2_01측·터·집6"/>
      <sheetName val="땅깍·수_(1-1)6"/>
      <sheetName val="0-52_6"/>
      <sheetName val="콘·다_(2)6"/>
      <sheetName val="기·집_(2)6"/>
      <sheetName val="콘·다_(3)6"/>
      <sheetName val="병원내역집계표_(2)6"/>
      <sheetName val="실행총괄_6"/>
      <sheetName val="[IL-3_XLSY갑지6"/>
      <sheetName val="4_일위대가목차6"/>
      <sheetName val="내역_ver1_06"/>
      <sheetName val="2000,9월_일위6"/>
      <sheetName val="1_노무비명세서(해동)6"/>
      <sheetName val="1_노무비명세서(토목)6"/>
      <sheetName val="2_노무비명세서(해동)6"/>
      <sheetName val="2_노무비명세서(수직보호망)6"/>
      <sheetName val="2_노무비명세서(난간대)6"/>
      <sheetName val="2_사진대지6"/>
      <sheetName val="3_사진대지6"/>
      <sheetName val="변압기_및_발전기_용량5"/>
      <sheetName val="조도계산서_(도서)5"/>
      <sheetName val="빌딩_안내5"/>
      <sheetName val="CABLE_(2)5"/>
      <sheetName val="G_R300경비5"/>
      <sheetName val="단가대비표_(3)5"/>
      <sheetName val="기성내역서(을)_(2)5"/>
      <sheetName val="1단계_(2)5"/>
      <sheetName val="2_1__노무비_평균단가산출5"/>
      <sheetName val="3_공사비(07년노임단가)5"/>
      <sheetName val="3_공사비(단가조사표)5"/>
      <sheetName val="3_공사비(물량산출표)5"/>
      <sheetName val="3_공사비(일위대가표목록)5"/>
      <sheetName val="3_공사비(일위대가표)5"/>
      <sheetName val="TRE_TABLE5"/>
      <sheetName val="Requirement(Work_Crew)5"/>
      <sheetName val="진입도로B_(2)5"/>
      <sheetName val="2_냉난방설비공사5"/>
      <sheetName val="7_자동제어공사5"/>
      <sheetName val="중강당_내역5"/>
      <sheetName val="기초자료입력및_K치_확인5"/>
      <sheetName val="실행내역_5"/>
      <sheetName val="자재_단가_비교표(견적)5"/>
      <sheetName val="자재_단가_비교표5"/>
      <sheetName val="Bid_Summary5"/>
      <sheetName val="이동시_예상비용5"/>
      <sheetName val="Seg_1DE비용5"/>
      <sheetName val="Transit_비용_감가상각미포함5"/>
      <sheetName val="전화공사_공량_및_집계표5"/>
      <sheetName val="참조_(2)5"/>
      <sheetName val="6__직접경비5"/>
      <sheetName val="대가_(보완)5"/>
      <sheetName val="3_자재비(총괄)5"/>
      <sheetName val="제조_경영5"/>
      <sheetName val="4_전기5"/>
      <sheetName val="노_무_비5"/>
      <sheetName val="미납품_현황5"/>
      <sheetName val="신설개소별_총집계표(동해-배전)5"/>
      <sheetName val="BOX_본체5"/>
      <sheetName val="MP_MOB5"/>
      <sheetName val="신평리_권리자명부2"/>
      <sheetName val="일위대가_(PM)5"/>
      <sheetName val="7_전산해석결과3"/>
      <sheetName val="4_하중3"/>
      <sheetName val="①idea_pipeline5"/>
      <sheetName val="IMP_통일양식5"/>
      <sheetName val="LYS_통일양식5"/>
      <sheetName val="Xunit_(단위환산)5"/>
      <sheetName val="유통기한_프로그램5"/>
      <sheetName val="1-1_현장정리5"/>
      <sheetName val="1-2_토공5"/>
      <sheetName val="1-3_WMM,GSB5"/>
      <sheetName val="1-4_BITUMINOUS_COURSE5"/>
      <sheetName val="1-5_BOX_CULVERTS5"/>
      <sheetName val="1-6_BRIDGE5"/>
      <sheetName val="1-7_DRAINAGE5"/>
      <sheetName val="1-8_TRAFFIC5"/>
      <sheetName val="1-9_MISCELLANEOUS5"/>
      <sheetName val="1-10_ELECTRICAL5"/>
      <sheetName val="1-12_도급외항목5"/>
      <sheetName val="명일작업계획_(3)5"/>
      <sheetName val="용선_C_L5"/>
      <sheetName val="전_체5"/>
      <sheetName val="흙막이B_(오산운암)5"/>
      <sheetName val="타이로드_흙막이5"/>
      <sheetName val="타이로드_흙막이(근입장2_5M)5"/>
      <sheetName val="타이로드(근입장2_5M)5"/>
      <sheetName val="pile_항타5"/>
      <sheetName val="pile_항타(디젤)5"/>
      <sheetName val="pile_항타_A5"/>
      <sheetName val="pile_항타_B5"/>
      <sheetName val="pile_항타_C5"/>
      <sheetName val="pile_인발5"/>
      <sheetName val="pile_인발_A5"/>
      <sheetName val="pile_인발_B5"/>
      <sheetName val="pile_인발_C5"/>
      <sheetName val="20TON_TRAILER5"/>
      <sheetName val="토류판_(2)5"/>
      <sheetName val="SHEET_PILE단가5"/>
      <sheetName val="6_이토처리시간5"/>
      <sheetName val="태화42_2"/>
      <sheetName val="외주현황_wq12"/>
      <sheetName val="1차_내역서5"/>
      <sheetName val="220_(2)2"/>
      <sheetName val="토__공2"/>
      <sheetName val="울진항공등화_내역서5"/>
      <sheetName val="일_위_대_가_표5"/>
      <sheetName val="영흥TL(UP,DOWN)_5"/>
      <sheetName val="3련_BOX5"/>
      <sheetName val="내역서_4"/>
      <sheetName val="2_1외주5"/>
      <sheetName val="2_3노무5"/>
      <sheetName val="2_4자재5"/>
      <sheetName val="2_2장비5"/>
      <sheetName val="2_5경비5"/>
      <sheetName val="2_6수목대5"/>
      <sheetName val="모선자재_집계표4"/>
      <sheetName val="재료의_할증4"/>
      <sheetName val="D1_2_COF모듈자재_입출재고_(B급)4"/>
      <sheetName val="BEND_LOSS2"/>
      <sheetName val="토공_total2"/>
      <sheetName val="3_관로전환기2"/>
      <sheetName val="F_월별기성수금현황_2"/>
      <sheetName val="내역서1999_8최종2"/>
      <sheetName val="3_전기산출기초2"/>
      <sheetName val="고객사_관리_코드5"/>
      <sheetName val="중기쥰종사_단위단가5"/>
      <sheetName val="_2"/>
      <sheetName val="금회_청구사항(기계)2"/>
      <sheetName val="기성갑지_(소방)2"/>
      <sheetName val="금회_청구사항(소방)2"/>
      <sheetName val="함열량_db4"/>
      <sheetName val="PTVT_(MAU)5"/>
      <sheetName val="99_조정금액2"/>
      <sheetName val="D_B2"/>
      <sheetName val="기존단가_(2)3"/>
      <sheetName val="TRAY_헹거산출2"/>
      <sheetName val="1_청구서2"/>
      <sheetName val="2_내역서2"/>
      <sheetName val="표__지4"/>
      <sheetName val="1_12"/>
      <sheetName val="K2_site_Total_내역서2"/>
      <sheetName val="Div26_-_Elect4"/>
      <sheetName val="Khoi_luong4"/>
      <sheetName val="Bảng_mã_VT4"/>
      <sheetName val="DonGia_chetao4"/>
      <sheetName val="DonGia_VatTuLK4"/>
      <sheetName val="Fr_Revit4"/>
      <sheetName val="NSA_Summary4"/>
      <sheetName val="일위대가56-1_2"/>
      <sheetName val="일위대가71-1_2"/>
      <sheetName val="일위대가74-1_2"/>
      <sheetName val="일위대가76-1_2"/>
      <sheetName val="일위대가77-1_2"/>
      <sheetName val="일위대가78-1_2"/>
      <sheetName val="chi_tiet3"/>
      <sheetName val="PPC_Summary3"/>
      <sheetName val="Tong_hop2"/>
      <sheetName val="Phan_lap_dat2"/>
      <sheetName val="Lắp_Ráp2"/>
      <sheetName val="동강_배관2"/>
      <sheetName val="WCR_외주2"/>
      <sheetName val="ANILINE_-_OPTION2"/>
      <sheetName val="MDI_-_OPTION2"/>
      <sheetName val="총괄표_2"/>
      <sheetName val="계약대비내역서_(부경)2"/>
      <sheetName val="집행대비내역서_(부경)2"/>
      <sheetName val="계약그라우팅_포장2"/>
      <sheetName val="계약사무실조경_2"/>
      <sheetName val="횡배수관_토공량_산출2"/>
      <sheetName val="Phieu_trinh_ky_cấu_tháp2"/>
      <sheetName val="Phieu_trinh_ky_VTP2"/>
      <sheetName val="KS-VL_rời2"/>
      <sheetName val="Tai_san2"/>
      <sheetName val="Check_dong_tien2"/>
      <sheetName val="Chi_phí_SDTS2"/>
      <sheetName val="Check_COST2"/>
      <sheetName val="DATA_HD2"/>
      <sheetName val="Tong_hop_1TM2"/>
      <sheetName val="NS_Lán_trại2"/>
      <sheetName val="Check_cong_no_NC2"/>
      <sheetName val="cong_thuc_tinh_chi_tiet4"/>
      <sheetName val="_IL-3_XLSY갑지6"/>
      <sheetName val="KET_CAU-_MJV22"/>
      <sheetName val="Ví_dụ2"/>
      <sheetName val="Gia_VLNCMTC2"/>
      <sheetName val="06_일위대가목록2"/>
      <sheetName val="도시정비_1"/>
      <sheetName val="3_1_6_전산처리결과1"/>
      <sheetName val="교대(A1-A2)"/>
      <sheetName val="별표총괄"/>
      <sheetName val="사용성검토"/>
      <sheetName val="물가변동 총괄서"/>
      <sheetName val="수량조서(신)"/>
      <sheetName val="EUL"/>
      <sheetName val="해평견적"/>
      <sheetName val="공종별"/>
      <sheetName val="취수탑"/>
      <sheetName val="부속동"/>
      <sheetName val="도시가스현황"/>
      <sheetName val="7.1유효폭"/>
      <sheetName val="Sheet17"/>
      <sheetName val="허용전류-IEC"/>
      <sheetName val="허용전류-IEC DATA"/>
      <sheetName val="방배동내역(한영)"/>
      <sheetName val="노무비계"/>
      <sheetName val="36+45-113-18+19+20I"/>
      <sheetName val="본선 토공 분배표"/>
      <sheetName val="출자한도"/>
      <sheetName val="변경내역대비표(2)"/>
      <sheetName val="침하계"/>
      <sheetName val="을 2"/>
      <sheetName val="을 1"/>
      <sheetName val="토공 갑지"/>
      <sheetName val="구조물견적"/>
      <sheetName val="실적"/>
      <sheetName val="입력(K0)"/>
      <sheetName val="물량"/>
      <sheetName val="장비내역서"/>
      <sheetName val="D01"/>
      <sheetName val="D02"/>
      <sheetName val="CIVIL"/>
      <sheetName val="단가조사표"/>
      <sheetName val="붙임5"/>
      <sheetName val="작업방"/>
      <sheetName val="총괄k"/>
      <sheetName val="MAT"/>
      <sheetName val="각사별공사비분개 "/>
      <sheetName val="1,2,3,4,5단위수량"/>
      <sheetName val="별표"/>
      <sheetName val="자재조사표"/>
      <sheetName val="변수데이타"/>
      <sheetName val="설계개요"/>
      <sheetName val="터널전기"/>
      <sheetName val="해외법인"/>
      <sheetName val="물가변동_총괄서"/>
      <sheetName val="허용전류-IEC_DATA"/>
      <sheetName val="7_1유효폭"/>
      <sheetName val="본선_토공_분배표"/>
      <sheetName val="설계흐름도"/>
      <sheetName val="발생토"/>
      <sheetName val="정SW_원_"/>
      <sheetName val="안전건강연금"/>
      <sheetName val="건축실적"/>
      <sheetName val="고용퇴직"/>
      <sheetName val="기계실적"/>
      <sheetName val="물가기준년"/>
      <sheetName val="노임산재"/>
      <sheetName val="장비기준"/>
      <sheetName val="조경수목"/>
      <sheetName val="토목실적"/>
      <sheetName val="계수시트"/>
      <sheetName val="일년TOTAL"/>
      <sheetName val="유기공정"/>
      <sheetName val="공내역서"/>
      <sheetName val="적용률"/>
      <sheetName val="자바라1"/>
      <sheetName val="해외 연수비용 계산-삭제"/>
      <sheetName val="해외 기술훈련비 (합계)"/>
      <sheetName val="D-3109"/>
      <sheetName val="Pier 3"/>
      <sheetName val="기성집계"/>
      <sheetName val="와동25-3(변경)"/>
      <sheetName val="관로토공"/>
      <sheetName val="기초"/>
      <sheetName val="공종별수량집계"/>
      <sheetName val="2006납품"/>
      <sheetName val="신천교(음성)"/>
      <sheetName val="암거날개벽"/>
      <sheetName val="S1"/>
      <sheetName val="옹벽(수량)"/>
      <sheetName val="Tender"/>
      <sheetName val="BOX(1.5X1.5)"/>
      <sheetName val="결재갑지"/>
      <sheetName val="외자배분"/>
      <sheetName val="외자내역"/>
      <sheetName val="가제당공사비"/>
      <sheetName val="기초처리공사비"/>
      <sheetName val="복통공사비"/>
      <sheetName val="본제당공사비"/>
      <sheetName val="시험비"/>
      <sheetName val="중기운반비"/>
      <sheetName val="진입도로공사비"/>
      <sheetName val="취수탑공사비"/>
      <sheetName val="토취장복구"/>
      <sheetName val="시설일위"/>
      <sheetName val="소요자재"/>
      <sheetName val="노무산출서"/>
      <sheetName val="맨홀토공산출"/>
      <sheetName val="7-3단면_상시"/>
      <sheetName val="12호기내역서(건축분)"/>
      <sheetName val="TYPE A"/>
      <sheetName val="옹벽수량집계"/>
      <sheetName val="1SPAN"/>
      <sheetName val="국공유지및사유지"/>
      <sheetName val="K55수출"/>
      <sheetName val="변경원가서갑"/>
      <sheetName val="기경집계"/>
      <sheetName val="물가변동_총괄서1"/>
      <sheetName val="허용전류-IEC_DATA1"/>
      <sheetName val="7_1유효폭1"/>
      <sheetName val="본선_토공_분배표1"/>
      <sheetName val="을_2"/>
      <sheetName val="을_1"/>
      <sheetName val="토공_갑지"/>
      <sheetName val="Pier_3"/>
      <sheetName val="각사별공사비분개_"/>
      <sheetName val="해외_연수비용_계산-삭제"/>
      <sheetName val="해외_기술훈련비_(합계)"/>
      <sheetName val="구성비"/>
      <sheetName val="포장물량집계"/>
      <sheetName val="WEON"/>
      <sheetName val="NM2"/>
      <sheetName val="NW1"/>
      <sheetName val="NW2"/>
      <sheetName val="PW3"/>
      <sheetName val="PW4"/>
      <sheetName val="SC1"/>
      <sheetName val="DNW"/>
      <sheetName val="N+"/>
      <sheetName val="NE"/>
      <sheetName val="P+"/>
      <sheetName val="PE"/>
      <sheetName val="PM"/>
      <sheetName val="TR"/>
      <sheetName val="매립"/>
      <sheetName val="1안98Billing"/>
      <sheetName val="설비원가"/>
      <sheetName val="장비투입 (2)"/>
      <sheetName val="CC16-내역서"/>
      <sheetName val="시설물일위"/>
      <sheetName val="1ST"/>
      <sheetName val="96까지"/>
      <sheetName val="97년"/>
      <sheetName val="98이후"/>
      <sheetName val="#10거푸집유로폼(0~7m)"/>
      <sheetName val="상부하중"/>
      <sheetName val="풍하중1"/>
      <sheetName val="L형옹벽단위수량(35)"/>
      <sheetName val="L형옹벽단위수량(25)"/>
      <sheetName val="영업2"/>
      <sheetName val="C &amp; G RHS"/>
      <sheetName val="건축공사요약표"/>
      <sheetName val="집계내역서(가압장)"/>
      <sheetName val="흐름도"/>
      <sheetName val="5.3 단면가정"/>
      <sheetName val="원가1(기계)"/>
      <sheetName val="단기차입금"/>
      <sheetName val="유용원석량소요시기검토안"/>
      <sheetName val="공사수행방안"/>
      <sheetName val="토공사(단지)"/>
      <sheetName val="EKOG10건축"/>
      <sheetName val="시추주상도"/>
      <sheetName val="지질조사분석"/>
      <sheetName val="ITB COST"/>
      <sheetName val="공내역"/>
      <sheetName val="제품"/>
      <sheetName val="CLAUSE"/>
      <sheetName val="CATCH BASIN"/>
      <sheetName val="SLAB&quot;1&quot;"/>
      <sheetName val="단가산출2"/>
      <sheetName val="기지국"/>
      <sheetName val="jobhist"/>
      <sheetName val="신림자금"/>
      <sheetName val="수질정화시설"/>
      <sheetName val="목표세부명세"/>
      <sheetName val="실시공"/>
      <sheetName val="Man Hole"/>
      <sheetName val="°©Áö"/>
      <sheetName val="선로정수계산"/>
      <sheetName val="CON포장수량"/>
      <sheetName val="ACUNIT"/>
      <sheetName val="CONUNIT"/>
      <sheetName val="L_type"/>
      <sheetName val="40단가산출서"/>
      <sheetName val="40집계"/>
      <sheetName val="증가분"/>
      <sheetName val="증가수정"/>
      <sheetName val="문의사항"/>
      <sheetName val="수수료율표"/>
      <sheetName val="토공산출(주차장)"/>
      <sheetName val="STRA2"/>
      <sheetName val="관로토공집계표"/>
      <sheetName val="WEIGHT LIST"/>
      <sheetName val="POL6차-PIPING"/>
      <sheetName val="산#2-1 (2)"/>
      <sheetName val="산#3-1"/>
      <sheetName val="설산1.나"/>
      <sheetName val="본사S"/>
      <sheetName val="교대시점"/>
      <sheetName val="1.토공"/>
      <sheetName val="부대공사"/>
      <sheetName val="구역화물"/>
      <sheetName val="차도조도계산"/>
      <sheetName val="공통비(전체)"/>
      <sheetName val="2연BOX"/>
      <sheetName val="DC-2303"/>
      <sheetName val="결재판(삭제하지말아주세요)"/>
      <sheetName val="Process Piping"/>
      <sheetName val="산출2-기기동력"/>
      <sheetName val="관급자재집계표"/>
      <sheetName val="배수유공블럭"/>
      <sheetName val="40총괄"/>
      <sheetName val="SCHEDULE"/>
      <sheetName val="C-직노1"/>
      <sheetName val="data2"/>
      <sheetName val="S003031"/>
      <sheetName val="기성내역서"/>
      <sheetName val="하수BOX이설"/>
      <sheetName val="할증"/>
      <sheetName val="방조제+선착장+배수갑문+부대공+1-2방조제"/>
      <sheetName val="계산근거"/>
      <sheetName val="plan&amp;section of foundation"/>
      <sheetName val="design criteria"/>
      <sheetName val="산출3-유도등"/>
      <sheetName val="산출2-동력"/>
      <sheetName val="산출2-피뢰침"/>
      <sheetName val="덤프"/>
      <sheetName val="견적990322"/>
      <sheetName val="원형맨홀수량"/>
      <sheetName val="woo(mac)"/>
      <sheetName val="archi(본사)"/>
      <sheetName val="교통신호등"/>
      <sheetName val="CAL"/>
      <sheetName val="성곽내역서"/>
      <sheetName val="수량산출서-2"/>
      <sheetName val="Koreasea"/>
      <sheetName val="중동공구"/>
      <sheetName val="예가대비"/>
      <sheetName val="집1"/>
      <sheetName val="철근총괄집계표"/>
      <sheetName val="개화1교"/>
      <sheetName val="3차설계"/>
      <sheetName val="106C0300"/>
      <sheetName val="산출내역(K2)"/>
      <sheetName val="투찰"/>
      <sheetName val="전체제잡비"/>
      <sheetName val="공종별집계표"/>
      <sheetName val="자재 집계표"/>
      <sheetName val="Raw Data"/>
      <sheetName val="S9"/>
      <sheetName val="S14"/>
      <sheetName val="물가변동_총괄서2"/>
      <sheetName val="허용전류-IEC_DATA2"/>
      <sheetName val="본선_토공_분배표2"/>
      <sheetName val="7_1유효폭2"/>
      <sheetName val="토공_갑지1"/>
      <sheetName val="각사별공사비분개_1"/>
      <sheetName val="을_21"/>
      <sheetName val="을_11"/>
      <sheetName val="Pier_31"/>
      <sheetName val="해외_연수비용_계산-삭제1"/>
      <sheetName val="해외_기술훈련비_(합계)1"/>
      <sheetName val="TYPE_A"/>
      <sheetName val="BOX(1_5X1_5)"/>
      <sheetName val="장비투입_(2)"/>
      <sheetName val="C_&amp;_G_RHS"/>
      <sheetName val="5_3_단면가정"/>
      <sheetName val="ITB_COST"/>
      <sheetName val="CATCH_BASIN"/>
      <sheetName val="Man_Hole"/>
      <sheetName val="Process_Piping"/>
      <sheetName val="도장수량(하1)"/>
      <sheetName val="주형"/>
      <sheetName val="PILE"/>
      <sheetName val="배관내역"/>
      <sheetName val="산출서양식01"/>
      <sheetName val="내역서(기성청구)"/>
      <sheetName val="960318-1"/>
      <sheetName val="PHC파일 천공 및 항타"/>
      <sheetName val="COA-17"/>
      <sheetName val="C-18"/>
      <sheetName val="FLA"/>
      <sheetName val="원가 (2)"/>
      <sheetName val="외Å_x0000_"/>
      <sheetName val="외Å_x0000_退"/>
      <sheetName val="SIL98"/>
      <sheetName val="토목내역서 (도급단가) (2)"/>
      <sheetName val="Sikje_in_x0005_"/>
      <sheetName val="Summary_VO_No_3"/>
      <sheetName val="VO_No_3_1"/>
      <sheetName val="VO_No_3_2"/>
      <sheetName val="VO_No_3_3"/>
      <sheetName val="VO_No_3_4"/>
      <sheetName val="VO_No_3_5"/>
      <sheetName val="VO_No_3_6"/>
      <sheetName val="VO_No_3_7"/>
      <sheetName val="VO_No_3_8"/>
      <sheetName val="SCOPE_OF_WORK"/>
      <sheetName val="대3류_"/>
      <sheetName val="Sàn_T1"/>
      <sheetName val="Lỗ_thông_gió"/>
      <sheetName val="DI-ESTI"/>
      <sheetName val="Bang gia 2011.10.12"/>
      <sheetName val="[회다내역,X켊楳켎攳嶪剃嶮布쵌섌)"/>
      <sheetName val="위생䲀æ"/>
      <sheetName val="교각怀"/>
      <sheetName val="1공구_건정토건_토_x0000__x0000_"/>
      <sheetName val="샌딩_에폭시_도장1"/>
      <sheetName val="외주대비_ᨀ晙ԯ1"/>
      <sheetName val="[후다___"/>
      <sheetName val="Thống_kê"/>
      <sheetName val="3_단가산출서"/>
      <sheetName val="4_단가산출기초"/>
      <sheetName val="H__MECHANICAL"/>
      <sheetName val="J__FIRE_FIGHTING"/>
      <sheetName val="총물량"/>
      <sheetName val="投标材料清单 "/>
      <sheetName val="ጳ_x0000__x0000_Ⴔጳ_x0000__x0000_Lጴ_x0000__x0000_ ጵ_x0000__x0000_ ጶ_x0000__x0000_ఀጷ_x0000__x0000_ ጸ_x0000_"/>
      <sheetName val="ጷ_x0000__x0000_Ⴔጸ_x0000__x0000_Lጿ_x0000__x0000_Rጿ_x0000__x0000_Sጊ_x0000__x0000_Lጊ_x0000__x0000_2ጱ"/>
      <sheetName val="ጳ_x0000__x0000_Ⴔጳ_x0000__x0000_Lጴ_x0000__x0000__ጵ_x0000__x0000__ጶ_x0000__x0000_ఀጷ_x0000__x0000__ጸ_x0000_"/>
      <sheetName val="ጳ_x0000__x0000_Ⴔጳ_x0000__x0000_Lጴ_x0000__x0000_Rጳ_x0000__x0000_Sጳ_x0000__x0000_Lጴ_x0000__x0000_2ጵ"/>
      <sheetName val="ጳ_x0000__x0000_Ⴔጴ_x0000__x0000_Lጳ_x0000__x0000_0ጳ_x0000__x0000_Șጴ_x0000__x0000_Șጵ_x0000__x0000_"/>
      <sheetName val="ጱ_x0000__x0000_Ⴔጲ_x0000__x0000_Lፍ_x0000__x0000_uጳ_x0000__x0000_mጳ_x0000__x0000_Dጴ_x0000__x0000_bጳ_x0000_"/>
      <sheetName val="ጊ_x0000__x0000_Ⴔጱ_x0000__x0000_Lጲ_x0000__x0000_.ድ_x0000__x0000_nጳ_x0000__x0000_lጳ_x0000__x0000_eጴ"/>
      <sheetName val="ጵ_x0000__x0000_Ⴔጶ_x0000__x0000_Lጷ_x0000__x0000_.ጸ_x0000__x0000_yጿ_x0000__x0000_uጿ_x0000__x0000_iጊ_x0000_"/>
      <sheetName val="ጊ_x0000__x0000_Ⴔጱ_x0000__x0000_Lጲ_x0000__x0000_-ድ_x0000__x0000_Lጳ_x0000__x0000_(ጳ_x0000__x0000_"/>
      <sheetName val="ጿ_x0000__x0000_Ⴔጿ_x0000__x0000_Lጊ_x0000__x0000_ېጱ_x0000__x0000_ ጲ_x0000__x0000_೵ድ_x0000__x0000_Ⴔጳ_x0000_"/>
      <sheetName val="ጊ_x0000__x0000_Ⴔጊ_x0000__x0000_Lጱ_x0000__x0000_᳴ጲ_x0000__x0000_ ድ_x0000__x0000_ᰕጳ_x0000__x0000_װጳ"/>
      <sheetName val="ጸ_x0000__x0000_Ⴔጿ_x0000__x0000_Lጿ_x0000__x0000_qጊ_x0000__x0000_oጊ_x0000__x0000_iጱ_x0000__x0000_iጲ_x0000_"/>
      <sheetName val="ጳ_x0000__x0000_Ⴔጴ_x0000__x0000_Lጳ_x0000__x0000__ጳ_x0000__x0000_nጴ_x0000__x0000_lጵ_x0000__x0000_eጶ"/>
      <sheetName val="ጿ_x0000__x0000_Ⴔጿ_x0000__x0000_Lጊ_x0000__x0000__ጊ_x0000__x0000_yጱ_x0000__x0000_uጲ_x0000__x0000_iድ_x0000_"/>
      <sheetName val="ፍ_x0000__x0000_Ⴔጳ_x0000__x0000_Lጳ_x0000__x0000_Nጴ_x0000__x0000_(ጳ_x0000__x0000_ᖥጳ_x0000__x0000_)"/>
      <sheetName val="ጿ_x0000__x0000_Ⴔጿ_x0000__x0000_Lጊ_x0000__x0000_Cጱ_x0000__x0000_4ጲ_x0000__x0000_Ĥፍ_x0000__x0000_"/>
      <sheetName val="ጳ_x0000__x0000_Ⴔጳ_x0000__x0000_Lጴ_x0000__x0000_෠ጳ_x0000__x0000_ೠጳ_x0000__x0000_2ጴ_x0000__x0000_Pጵ"/>
      <sheetName val="ጶ_x0000__x0000_Ⴔጷ_x0000__x0000_Lጸ_x0000__x0000_ ጿ_x0000__x0000_ ጿ_x0000__x0000_ ጊ_x0000__x0000_"/>
      <sheetName val="ጳ_x0000__x0000_Ⴔጴ_x0000__x0000_Lጳ_x0000__x0000_ބጳ_x0000__x0000_کጴ_x0000__x0000_ឌጵ_x0000__x0000_"/>
      <sheetName val="ጊ_x0000__x0000_Ⴔጊ_x0000__x0000_Lጱ_x0000__x0000_ބጲ_x0000__x0000_کድ_x0000__x0000_ឌጳ_x0000__x0000_"/>
      <sheetName val="ጳ_x0000__x0000_Ⴔጳ_x0000__x0000_Lጴ_x0000__x0000_᝼ጵ_x0000__x0000_᳀ጶ_x0000__x0000_,ጷ_x0000__x0000_)"/>
      <sheetName val="ጿ_x0000__x0000_Ⴔጊ_x0000__x0000_Lጱ_x0000__x0000_Șጲ_x0000__x0000_ᩘድ_x0000__x0000_ ጳ_x0000__x0000_ ጳ_x0000_"/>
      <sheetName val="ድ_x0000__x0000_Ⴔጳ_x0000__x0000_Lጳ_x0000__x0000_.ጴ_x0000__x0000_ഀጳ_x0000__x0000_nጳ_x0000__x0000_ "/>
      <sheetName val="ጴ_x0000__x0000_Ⴔጵ_x0000__x0000_Lጶ_x0000__x0000__ጷ_x0000__x0000_ഀጸ_x0000__x0000_nጿ_x0000__x0000_ "/>
      <sheetName val="ጳ_x0000__x0000_Ⴔጴ_x0000__x0000_Lጵ_x0000__x0000_.ጶ_x0000__x0000_ᔼጷ_x0000__x0000_1ጸ_x0000__x0000_2ጿ_x0000_"/>
      <sheetName val="ጲ_x0000__x0000_Ⴔድ_x0000__x0000_Lጳ_x0000__x0000_Rጳ_x0000__x0000_aጴ_x0000__x0000_lጳ_x0000__x0000_oጳ"/>
      <sheetName val="ጊ_x0000__x0000_Ⴔጱ_x0000__x0000_Lጲ_x0000__x0000_Rድ_x0000__x0000_Dጳ_x0000__x0000_(ጳ_x0000__x0000_๘ጴ"/>
      <sheetName val="ጴ_x0000__x0000_Ⴔጵ_x0000__x0000_Lጶ_x0000__x0000_֑ጷ_x0000__x0000_0ጸ_x0000__x0000_1ጿ_x0000__x0000_0ጿ"/>
      <sheetName val="ጸ_x0000__x0000_Ⴔጿ_x0000__x0000_Lጿ_x0000__x0000_Ƞጊ_x0000__x0000_Eጱ_x0000__x0000_Rጲ_x0000__x0000_Sፍ"/>
      <sheetName val="ጵ_x0000__x0000_Ⴔጶ_x0000__x0000_Lጷ_x0000__x0000_-ጸ_x0000__x0000_Oጿ_x0000__x0000_Uጿ_x0000__x0000_Rጊ_x0000_"/>
      <sheetName val="ጳ_x0000__x0000_Ⴔጴ_x0000__x0000_Lጵ_x0000__x0000_-ጶ_x0000__x0000_Eጷ_x0000__x0000_Tጸ_x0000__x0000_Aጿ"/>
      <sheetName val="ጸ_x0000__x0000_Ⴔጿ_x0000__x0000_Lጿ_x0000__x0000_.ጊ_x0000__x0000_ ጱ_x0000__x0000_ݴጲ_x0000__x0000_"/>
      <sheetName val="ጱ_x0000__x0000_Ⴔጲ_x0000__x0000_Lድ_x0000__x0000_ࣼጳ_x0000__x0000_൬ጳ_x0000__x0000_(ጴ_x0000__x0000_"/>
      <sheetName val="ጴ_x0000__x0000_Ⴔጳ_x0000__x0000_Lጳ_x0000__x0000_Rጴ_x0000__x0000_Sጵ_x0000__x0000_Lጶ_x0000__x0000_2ጷ_x0000_"/>
      <sheetName val="ጿ_x0000__x0000_Ⴔጿ_x0000__x0000_Lጊ_x0000__x0000_uጱ_x0000__x0000_mጲ_x0000__x0000_Dድ_x0000__x0000_bጳ_x0000_"/>
      <sheetName val="ጴ_x0000__x0000_Ⴔጳ_x0000__x0000_Lጳ_x0000__x0000__ጴ_x0000__x0000_nጵ_x0000__x0000_lጶ_x0000__x0000_eጷ_x0000_"/>
      <sheetName val="ጶ_x0000__x0000_Ⴔጷ_x0000__x0000_Lጸ_x0000__x0000_ېጿ_x0000__x0000__ጿ_x0000__x0000_೵ጊ_x0000__x0000_Ⴔጱ_x0000_"/>
      <sheetName val="ጳ_x0000__x0000_Ⴔጳ_x0000__x0000_Lጴ_x0000__x0000__ጳ_x0000__x0000_ഀጳ_x0000__x0000_nጴ_x0000__x0000__"/>
      <sheetName val="ጿ_x0000__x0000_Ⴔጊ_x0000__x0000_Lጊ_x0000__x0000__ጱ_x0000__x0000_ഀጲ_x0000__x0000_nድ_x0000__x0000__"/>
      <sheetName val="ጵ_x0000__x0000_Ⴔጶ_x0000__x0000_Lጷ_x0000__x0000_qጸ_x0000__x0000_oጿ_x0000__x0000_iጿ_x0000__x0000_iጊ_x0000_"/>
      <sheetName val="ጲ_x0000__x0000_Ⴔድ_x0000__x0000_Lጳ_x0000__x0000_᳴ጳ_x0000__x0000__ጴ_x0000__x0000_ᰕጳ_x0000__x0000_װጳ"/>
      <sheetName val="ጶ_x0000__x0000_Ⴔጷ_x0000__x0000_Lጸ_x0000__x0000__ጿ_x0000__x0000__ጿ_x0000__x0000__ጊ_x0000__x0000_"/>
      <sheetName val="ጱ_x0000__x0000_Ⴔጲ_x0000__x0000_Lድ_x0000__x0000_᝼ጳ_x0000__x0000_᳀ጳ_x0000__x0000_,ጴ_x0000__x0000_)"/>
      <sheetName val="ጷ_x0000__x0000_Ⴔጸ_x0000__x0000_Lጿ_x0000__x0000_Șጿ_x0000__x0000_ᩘጊ_x0000__x0000__ጱ_x0000__x0000__ጲ_x0000_"/>
      <sheetName val="ድ_x0000__x0000_Ⴔጳ_x0000__x0000_Lጳ_x0000__x0000_ᰘጴ_x0000__x0000_ࠄጳ_x0000__x0000_ഈጳ_x0000__x0000_Ṅጴ"/>
      <sheetName val="ጲ_x0000__x0000_Ⴔድ_x0000__x0000_Lጳ_x0000__x0000__ጳ_x0000__x0000_nጴ_x0000__x0000_lጳ_x0000__x0000_eጳ_x0000_"/>
      <sheetName val="ጳ_x0000__x0000_Ⴔጳ_x0000__x0000_Lጴ_x0000__x0000_᳴ጵ_x0000__x0000__ጶ_x0000__x0000_ᰕጷ_x0000__x0000_װጸ_x0000_"/>
      <sheetName val="ጊ_x0000__x0000_Ⴔጱ_x0000__x0000_Lጲ_x0000__x0000_ࠑድ_x0000__x0000_°ጳ_x0000__x0000_2ጳ_x0000__x0000_0"/>
      <sheetName val="ጿ_x0000__x0000_Ⴔጊ_x0000__x0000_Lጱ_x0000__x0000_ᙜጲ_x0000__x0000_෨ድ_x0000__x0000_Dጳ_x0000__x0000_°ጳ"/>
      <sheetName val="ጿ_x0000__x0000_Ⴔጊ_x0000__x0000_Lጱ_x0000__x0000_Rጲ_x0000__x0000_Cድ_x0000__x0000_Rጳ_x0000__x0000_"/>
      <sheetName val="ጴ_x0000__x0000_Ⴔጳ_x0000__x0000_Lጳ_x0000__x0000_iጴ_x0000__x0000_ ጵ_x0000__x0000_eጶ_x0000__x0000_e"/>
      <sheetName val="ጵ_x0000__x0000_Ⴔጶ_x0000__x0000_Lጷ_x0000__x0000_ᝥጸ_x0000__x0000_Uጿ_x0000__x0000_Oጿ_x0000__x0000_ "/>
      <sheetName val="ጳ_x0000__x0000_Ⴔጴ_x0000__x0000_Lጵ_x0000__x0000_֑ጶ_x0000__x0000_ ጷ_x0000__x0000_-ጸ_x0000__x0000_׭"/>
      <sheetName val="ጳ_x0000__x0000_Ⴔጳ_x0000__x0000_Lጴ_x0000__x0000_಴ጵ_x0000__x0000_׭ጶ_x0000__x0000_᳀ጷ_x0000__x0000_"/>
      <sheetName val="ጴ_x0000__x0000_Ⴔጵ_x0000__x0000_Lጶ_x0000__x0000_ඕጷ_x0000__x0000_ఐጸ_x0000__x0000_սጿ_x0000__x0000_"/>
      <sheetName val="ጲ_x0000__x0000_Ⴔድ_x0000__x0000_Lጳ_x0000__x0000_.ጳ_x0000__x0000_᪅ጴ_x0000__x0000_Șጳ_x0000__x0000_᧝ጳ"/>
      <sheetName val="ጸ_x0000__x0000_Ⴔጿ_x0000__x0000_Lጿ_x0000__x0000_.ጊ_x0000__x0000_᪅ጊ_x0000__x0000_ႜጱ_x0000__x0000_"/>
      <sheetName val="ጴ_x0000__x0000_Ⴔጵ_x0000__x0000_Lጶ_x0000__x0000_.ጷ_x0000__x0000_ᅸጸ_x0000__x0000_Ꮙጿ_x0000__x0000_°ጿ"/>
      <sheetName val="ጶ_x0000__x0000_Ⴔጷ_x0000__x0000_Lጸ_x0000__x0000_.ጿ_x0000__x0000_(ጿ_x0000__x0000_ᅸጊ_x0000__x0000_)"/>
      <sheetName val="ጳ_x0000__x0000_Ⴔጴ_x0000__x0000_Lጴ_x0000__x0000_.ፊ_x0000__x0000_(ጵ_x0000__x0000_ఀፋ_x0000__x0000_)"/>
      <sheetName val="ጊ_x0000__x0000_Ⴔጱ_x0000__x0000_Lጲ_x0000__x0000_ഈድ_x0000__x0000_ᠥጳ_x0000__x0000_๘ጳ_x0000__x0000_"/>
      <sheetName val="ጊ_x0000__x0000_Ⴔጱ_x0000__x0000_Lጲ_x0000__x0000_Tድ_x0000__x0000_(ጳ_x0000__x0000_Eጳ_x0000__x0000_"/>
      <sheetName val="ጱ_x0000__x0000_Ⴔጲ_x0000__x0000_Lድ_x0000__x0000_ެጳ_x0000__x0000_ ጳ_x0000__x0000_(ጴ_x0000__x0000_"/>
      <sheetName val="ጷ_x0000__x0000_Ⴔጸ_x0000__x0000_Lጿ_x0000__x0000_೨ጿ_x0000__x0000_Tጊ_x0000__x0000_ಽጊ_x0000__x0000_"/>
      <sheetName val="ጿ_x0000__x0000_Ⴔጿ_x0000__x0000_Lጊ_x0000__x0000_ᙔጱ_x0000__x0000_೵ጲ_x0000__x0000_ ድ_x0000__x0000_"/>
      <sheetName val="ጴ_x0000__x0000_Ⴔጳ_x0000__x0000_Lጳ_x0000__x0000_ᆠጴ_x0000__x0000_Aጵ_x0000__x0000_Iጶ_x0000__x0000_"/>
      <sheetName val="ድ_x0000__x0000_Ⴔጳ_x0000__x0000_Lጳ_x0000__x0000_಴ጴ_x0000__x0000_׭ጳ_x0000__x0000_᳀ጳ_x0000__x0000_"/>
      <sheetName val="ጱ_x0000__x0000_Ⴔጲ_x0000__x0000_Lድ_x0000__x0000_ಜጳ_x0000__x0000_(ጳ_x0000__x0000_ ጴ_x0000__x0000_"/>
      <sheetName val="ጷ_x0000__x0000_Ⴔጸ_x0000__x0000_Lጿ_x0000__x0000_ݸጿ_x0000__x0000_ၬጊ_x0000__x0000_2ጊ_x0000__x0000_ರጱ"/>
      <sheetName val="ጵ_x0000__x0000_Ⴔጶ_x0000__x0000_Lጷ_x0000__x0000__ጸ_x0000__x0000_᪅ጿ_x0000__x0000_Șጿ_x0000__x0000_᧝ጊ"/>
      <sheetName val="ጳ_x0000__x0000_Ⴔጴ_x0000__x0000_Lጳ_x0000__x0000__ጳ_x0000__x0000_᪅ጴ_x0000__x0000_ႜጵ_x0000__x0000_"/>
      <sheetName val="ጳ_x0000__x0000_Ⴔጳ_x0000__x0000_Lጴ_x0000__x0000_ࣼጳ_x0000__x0000_൬ጳ_x0000__x0000_(ጴ_x0000__x0000_"/>
      <sheetName val="ጳ_x0000__x0000_Ⴔጴ_x0000__x0000_Lጳ_x0000__x0000_Rጳ_x0000__x0000_Sጴ_x0000__x0000_Lጵ_x0000__x0000_2ጶ_x0000_"/>
      <sheetName val="ጿ_x0000__x0000_Ⴔጿ_x0000__x0000_Lጊ_x0000__x0000_నጊ_x0000__x0000_ಽጱ_x0000__x0000_(ጲ_x0000__x0000_"/>
      <sheetName val="ጿ_x0000__x0000_Ⴔጊ_x0000__x0000_Lጊ_x0000__x0000_೵ጱ_x0000__x0000_(ጲ_x0000__x0000_ዹድ_x0000__x0000_"/>
      <sheetName val="ጳ_x0000__x0000_Ⴔጳ_x0000__x0000_Lጴ_x0000__x0000__ጳ_x0000__x0000_Eጳ_x0000__x0000_Ꮜጴ_x0000__x0000_"/>
      <sheetName val="ጷ_x0000__x0000_Ⴔጸ_x0000__x0000_Lጿ_x0000__x0000__ጿ_x0000__x0000_ᔼጊ_x0000__x0000_1ጱ_x0000__x0000_2ጲ_x0000_"/>
      <sheetName val="ጳ_x0000__x0000_Ⴔጳ_x0000__x0000_Lጴ_x0000__x0000_Ƞጴ_x0000__x0000_Eፊ_x0000__x0000_Rጵ_x0000__x0000_Sፋ"/>
      <sheetName val="ጸ_x0000__x0000_Ⴔጿ_x0000__x0000_Lጿ_x0000__x0000_ݴጊ_x0000__x0000_෼ጱ_x0000__x0000_.ጲ_x0000__x0000_"/>
      <sheetName val="ድ_x0000__x0000_Ⴔጳ_x0000__x0000_Lጳ_x0000__x0000_0ጴ_x0000__x0000_ ጳ_x0000__x0000_Iጳ_x0000__x0000_"/>
      <sheetName val="ጊ_x0000__x0000_Ⴔጱ_x0000__x0000_Lጲ_x0000__x0000_ಜድ_x0000__x0000_(ጳ_x0000__x0000__ጳ_x0000__x0000_"/>
      <sheetName val="ጿ_x0000__x0000_Ⴔጊ_x0000__x0000_Lጱ_x0000__x0000_rጲ_x0000__x0000_(ድ_x0000__x0000_tጳ_x0000__x0000_rጳ"/>
      <sheetName val="ጴ_x0000__x0000_Ⴔጵ_x0000__x0000_Lጶ_x0000__x0000_᚝ጷ_x0000__x0000_Ոጸ_x0000__x0000_)ጿ_x0000__x0000_"/>
      <sheetName val="ጸ_x0000__x0000_Ⴔጿ_x0000__x0000_Lጿ_x0000__x0000_iጊ_x0000__x0000_ ጱ_x0000__x0000_uጲ_x0000__x0000_r"/>
      <sheetName val="ጊ후다내역.XLS]0_0ControlSheet3"/>
      <sheetName val="ጳ_x0000__x0000_Ⴔጴ_x0000__x0000_Lጳ_x0000__x0000_᳴ጳ_x0000__x0000__ጴ_x0000__x0000_ᰕጵ_x0000__x0000_װጶ_x0000_"/>
      <sheetName val="ጴ_x0000__x0000_Ⴔጳ_x0000__x0000_Lጳ_x0000__x0000_֑ጴ_x0000__x0000__ጵ_x0000__x0000_-ጶ_x0000__x0000_׭"/>
      <sheetName val="ጳ_x0000__x0000_Ⴔጳ_x0000__x0000_Lጴ_x0000__x0000_ᙜጵ_x0000__x0000_෨ጶ_x0000__x0000_Dጷ_x0000__x0000_°ጸ"/>
      <sheetName val="ጿ_x0000__x0000_ゴጊ_x0000__x0000_Lዷ_x0000__x0000_R፞_x0000__x0000_I፟_x0000__x0000_G፠_x0000__x0000_ጀ፠"/>
      <sheetName val="ጶ_x0000__x0000_Ⴔጷ_x0000__x0000_Lጸ_x0000__x0000__ጿ_x0000__x0000_ഀጿ_x0000__x0000_nጊ_x0000__x0000__ጱ"/>
      <sheetName val="ጵ_x0000__x0000_Ⴔጶ_x0000__x0000_Lጷ_x0000__x0000__ጸ_x0000__x0000_ഀጿ_x0000__x0000_nጿ_x0000__x0000__ጊ"/>
      <sheetName val="ጳ_x0000__x0000_Ⴔጴ_x0000__x0000_Lጵ_x0000__x0000__ጶ_x0000__x0000_Eጷ_x0000__x0000_Ꮜጸ_x0000__x0000_"/>
      <sheetName val="ጱ_x0000__x0000_Ⴔጲ_x0000__x0000_Lድ_x0000__x0000__ጳ_x0000__x0000__ጳ_x0000__x0000__ጴ_x0000__x0000_1"/>
      <sheetName val="ድ_x0000__x0000_Ⴔጳ_x0000__x0000_Lጳ_x0000__x0000_᝼ጴ_x0000__x0000_᳀ጳ_x0000__x0000_,ጳ_x0000__x0000_)ጴ"/>
      <sheetName val="ጶ_x0000__x0000_Ⴔጷ_x0000__x0000_Lጸ_x0000__x0000_-ጿ_x0000__x0000_Oጿ_x0000__x0000_Uጊ_x0000__x0000_Rፕ_x0000_"/>
      <sheetName val="ጿ_x0000__x0000_Ⴔጿ_x0000__x0000_Lጊ_x0000__x0000_-ጱ_x0000__x0000_Eጲ_x0000__x0000_Tድ_x0000__x0000_Aጳ"/>
      <sheetName val="ጷ_x0000__x0000_Ⴔጸ_x0000__x0000_Lጿ_x0000__x0000__ጿ_x0000__x0000__ጊ_x0000__x0000_ݴጱ_x0000__x0000_"/>
      <sheetName val="ጲ_x0000__x0000_Ⴔድ_x0000__x0000_Lጳ_x0000__x0000_ᝥጳ_x0000__x0000_Uጴ_x0000__x0000_Oጳ_x0000__x0000__"/>
      <sheetName val="ፘ_x0000__x0000_Ⴔፘ_x0000__x0000_Lፙ_x0000__x0000_Rፘ_x0000__x0000_Cፘ_x0000__x0000_Rፙ_x0000__x0000_"/>
      <sheetName val="፝_x0000__x0000_Ⴔጿ_x0000__x0000_Lጿ_x0000__x0000_iጊ_x0000__x0000__ዷ_x0000__x0000_e፞_x0000__x0000_e"/>
      <sheetName val="፡_x0000__x0000_Ⴔ፠_x0000__x0000_L፠_x0000__x0000_ࣼ፡_x0000__x0000_൬።_x0000__x0000_(፣_x0000__x0000_"/>
      <sheetName val="፠_x0000__x0000_Ⴔ፡_x0000__x0000_L።_x0000__x0000_R፣_x0000__x0000_S፤_x0000__x0000_Lጿ_x0000__x0000_2ጿ_x0000_"/>
      <sheetName val="ጊ_x0000__x0000_Ⴔጊ_x0000__x0000_Lጊ_x0000__x0000_నጊ_x0000__x0000_ಽጊ_x0000__x0000_(፥_x0000__x0000_"/>
      <sheetName val="፥_x0000__x0000_Ⴔ፦_x0000__x0000_L፥_x0000__x0000__ጊ_x0000__x0000_Eጊ_x0000__x0000_Ꮜጊ_x0000__x0000_"/>
      <sheetName val="ጲ_x0000__x0000_Ⴔድ_x0000__x0000_Lጳ_x0000__x0000_Iጳ_x0000__x0000__ጴ_x0000__x0000_Yጳ_x0000__x0000_"/>
      <sheetName val="ጳ_x0000__x0000_Ⴔጳ_x0000__x0000_Lጴ_x0000__x0000__ጳ_x0000__x0000_᪅ጳ_x0000__x0000_ᕴጴ_x0000__x0000_"/>
      <sheetName val="Dầm 1"/>
      <sheetName val="Unit Rate(non print)"/>
      <sheetName val="Shelves"/>
      <sheetName val="0"/>
      <sheetName val="Cọc nhồi"/>
      <sheetName val="MTL(AG)"/>
      <sheetName val="Notes"/>
      <sheetName val="5.NKTC"/>
      <sheetName val="4.BBNT-LĐ"/>
      <sheetName val="01__DATA"/>
      <sheetName val="Tai_khoan"/>
      <sheetName val="중기사용료_(2)"/>
      <sheetName val="BTRA"/>
      <sheetName val="[후다_x0001_ _x0010_"/>
      <sheetName val="외주대비 -석축?????_x0012_[후다내역.XLS]견적표지 (3"/>
      <sheetName val="䣐??갑쥀)"/>
      <sheetName val="48_x0005_?"/>
      <sheetName val="1차설계Ꮗԯ?"/>
      <sheetName val="Sikje_inĴ¾?"/>
      <sheetName val="eq_dat?"/>
      <sheetName val="3BL공동구??Ԁ"/>
      <sheetName val="외주대비 -석축???_x"/>
      <sheetName val="Sikje_in_x0005_?"/>
      <sheetName val="CԀ?缀"/>
      <sheetName val="_후다_x0001_ _x0010__x0000__x0003"/>
      <sheetName val="5.6 NTKL ĐHKK "/>
      <sheetName val="5.12 NTKL PCCC"/>
      <sheetName val="ThongSo"/>
      <sheetName val="ጳ"/>
      <sheetName val="ጷ"/>
      <sheetName val="ጱ"/>
      <sheetName val="ጊ"/>
      <sheetName val="ጵ"/>
      <sheetName val="ጿ"/>
      <sheetName val="ጸ"/>
      <sheetName val="ፍ"/>
      <sheetName val="ጶ"/>
      <sheetName val="ድ"/>
      <sheetName val="ጴ"/>
      <sheetName val="ጲ"/>
      <sheetName val="ፘ"/>
      <sheetName val="፝"/>
      <sheetName val="፡"/>
      <sheetName val="፠"/>
      <sheetName val="፥"/>
      <sheetName val="新规"/>
      <sheetName val="D &amp; W sizes"/>
      <sheetName val="Package1"/>
      <sheetName val="tra_vat_lieu"/>
      <sheetName val="ptvt"/>
      <sheetName val="_후다_x0001_ _x0010_"/>
      <sheetName val="Goc CC"/>
      <sheetName val="Gtvl"/>
      <sheetName val="Thkp"/>
      <sheetName val="Gia_THKP"/>
      <sheetName val="GiaTH_PT2"/>
      <sheetName val="Sàn tầng 01 ( old )"/>
      <sheetName val="Gia thanh chuoi su"/>
      <sheetName val="Tiep dia"/>
      <sheetName val="Don gia vung III-Can Tho"/>
      <sheetName val="TH MEP"/>
      <sheetName val=" DATA"/>
      <sheetName val="0.Bìa"/>
      <sheetName val="1.Mục lục"/>
      <sheetName val="2.Phiếu kiểm tra"/>
      <sheetName val="BM-06a Mẫu chứng chỉ thanh toán"/>
      <sheetName val="3.Bảng TT giá trị thực hiện"/>
      <sheetName val="4.Bảng TT KL thực hiện"/>
      <sheetName val="6.KL DD chi tiết"/>
      <sheetName val="5.công nhật"/>
      <sheetName val="ROW 3a-chi tiết"/>
      <sheetName val="ROW 5- chi tiết"/>
      <sheetName val="ROW 6- chi tiết"/>
      <sheetName val="KL khoán đổ bê tông T7"/>
      <sheetName val="6. Bảng TT giá trị giảm trừ HĐ"/>
      <sheetName val="6. Hồ sơ đính kèm"/>
      <sheetName val="금속및금속창호"/>
      <sheetName val="근생APT-신마감"/>
      <sheetName val="복지관_FIART"/>
      <sheetName val="근생APT-FIART"/>
      <sheetName val="근생-FIART"/>
      <sheetName val="IMF Code"/>
      <sheetName val="THMAVT"/>
      <sheetName val="electrical"/>
      <sheetName val="Gia"/>
      <sheetName val="Pag_hal"/>
      <sheetName val="샌딩_에폭시_도장2"/>
      <sheetName val="Summary_VO_No_31"/>
      <sheetName val="VO_No_3_11"/>
      <sheetName val="VO_No_3_21"/>
      <sheetName val="VO_No_3_31"/>
      <sheetName val="VO_No_3_41"/>
      <sheetName val="VO_No_3_51"/>
      <sheetName val="VO_No_3_61"/>
      <sheetName val="VO_No_3_71"/>
      <sheetName val="VO_No_3_81"/>
      <sheetName val="대3류_1"/>
      <sheetName val="SCOPE_OF_WORK1"/>
      <sheetName val="Sàn_T11"/>
      <sheetName val="Lỗ_thông_gió1"/>
      <sheetName val="외주대비_ᨀ晙ԯ2"/>
      <sheetName val="Thống_kê1"/>
      <sheetName val="3_단가산출서1"/>
      <sheetName val="4_단가산출기초1"/>
      <sheetName val="H__MECHANICAL1"/>
      <sheetName val="J__FIRE_FIGHTING1"/>
      <sheetName val="01__DATA1"/>
      <sheetName val="Sikje_in"/>
      <sheetName val="Tai_khoan1"/>
      <sheetName val="Bang_gia_2011_10_12"/>
      <sheetName val="중기사용료_(2)1"/>
      <sheetName val="投标材料清单_"/>
      <sheetName val="ጳႴጳLጴ_ጵ_ጶఀጷ_ጸ1"/>
      <sheetName val="ጊႴጱLጲ_ድnጳlጳeጴ"/>
      <sheetName val="ጵႴጶLጷ_ጸyጿuጿiጊ"/>
      <sheetName val="ጿႴጿLጊېጱ_ጲ೵ድႴጳ"/>
      <sheetName val="ጊႴጊLጱ᳴ጲ_ድᰕጳװጳ"/>
      <sheetName val="ጶႴጷLጸ_ጿ_ጿ_ጊ1"/>
      <sheetName val="ጿႴጊLጱȘጲᩘድ_ጳ_ጳ"/>
      <sheetName val="ድႴጳLጳ_ጴഀጳnጳ_"/>
      <sheetName val="ጴႴጵLጶ_ጷഀጸnጿ_"/>
      <sheetName val="ጳႴጴLጵ_ጶᔼጷ1ጸ2ጿ"/>
      <sheetName val="ጸႴጿLጿ_ጊ_ጱݴጲ"/>
      <sheetName val="ጴႴጳLጳiጴ_ጵeጶe"/>
      <sheetName val="ጵႴጶLጷᝥጸUጿOጿ_"/>
      <sheetName val="ጳႴጴLጵ֑ጶ_ጷ-ጸ׭"/>
      <sheetName val="ጲႴድLጳ_ጳ᪅ጴȘጳ᧝ጳ"/>
      <sheetName val="ጸႴጿLጿ_ጊ᪅ጊႜጱ"/>
      <sheetName val="ጴႴጵLጶ_ጷᅸጸᏉጿ°ጿ"/>
      <sheetName val="ጶႴጷLጸ_ጿ(ጿᅸጊ)"/>
      <sheetName val="ጳႴጴLጴ_ፊ(ጵఀፋ)"/>
      <sheetName val="ጱႴጲLድެጳ_ጳ(ጴ"/>
      <sheetName val="ጿႴጿLጊᙔጱ೵ጲ_ድ"/>
      <sheetName val="ጱႴጲLድಜጳ(ጳ_ጴ"/>
      <sheetName val="ጸႴጿLጿݴጊ෼ጱ_ጲ"/>
      <sheetName val="ድႴጳLጳ0ጴ_ጳIጳ"/>
      <sheetName val="ጸႴጿLጿiጊ_ጱuጲr"/>
      <sheetName val="ጊ후다내역_XLS]0_0ControlSheet3"/>
      <sheetName val="Dầm_1"/>
      <sheetName val="Unit_Rate(non_print)"/>
      <sheetName val="Cọc_nhồi"/>
      <sheetName val="Bang_TH"/>
      <sheetName val="5_6_NTKL_ĐHKK_"/>
      <sheetName val="5_12_NTKL_PCCC"/>
      <sheetName val="_후다__x0003"/>
      <sheetName val="[후다_"/>
      <sheetName val="_후다_"/>
      <sheetName val="5_NKTC"/>
      <sheetName val="4_BBNT-LĐ"/>
      <sheetName val="_DATA"/>
      <sheetName val="0_Bìa"/>
      <sheetName val="1_Mục_lục"/>
      <sheetName val="2_Phiếu_kiểm_tra"/>
      <sheetName val="BM-06a_Mẫu_chứng_chỉ_thanh_toán"/>
      <sheetName val="3_Bảng_TT_giá_trị_thực_hiện"/>
      <sheetName val="4_Bảng_TT_KL_thực_hiện"/>
      <sheetName val="6_KL_DD_chi_tiết"/>
      <sheetName val="5_công_nhật"/>
      <sheetName val="ROW_3a-chi_tiết"/>
      <sheetName val="ROW_5-_chi_tiết"/>
      <sheetName val="ROW_6-_chi_tiết"/>
      <sheetName val="KL_khoán_đổ_bê_tông_T7"/>
      <sheetName val="6__Bảng_TT_giá_trị_giảm_trừ_HĐ"/>
      <sheetName val="6__Hồ_sơ_đính_kèm"/>
      <sheetName val="Sàn_tầng_01_(_old_)"/>
      <sheetName val="Gia_thanh_chuoi_su"/>
      <sheetName val="Tiep_dia"/>
      <sheetName val="Don_gia_vung_III-Can_Tho"/>
      <sheetName val="TH_MEP"/>
      <sheetName val="D_&amp;_W_sizes"/>
      <sheetName val="Goc_CC"/>
      <sheetName val="외주대비_-석축?????[후다내역_XLS]견적표지_(3"/>
      <sheetName val="48?"/>
      <sheetName val="외주대비_-석축???_x"/>
      <sheetName val="Sikje_in?"/>
      <sheetName val="IMF_Code"/>
      <sheetName val="위생悱"/>
      <sheetName val="내역서변⢳쨁"/>
      <sheetName val="내역서변⢳쉨쨁"/>
      <sheetName val="내역서변⢳쨁"/>
      <sheetName val="내역서변ꙭ _x0000_"/>
      <sheetName val="Assumptions"/>
      <sheetName val="조명율ၒ"/>
      <sheetName val="HVAC"/>
      <sheetName val="Elec LG"/>
      <sheetName val="Ref"/>
      <sheetName val="운동장_(2)"/>
      <sheetName val="외주대비_-석É"/>
      <sheetName val="ESTI."/>
      <sheetName val="1.Requisition(E)"/>
      <sheetName val="dtct cong"/>
      <sheetName val="単価表"/>
      <sheetName val="SLCONG"/>
      <sheetName val="SLGA"/>
      <sheetName val="DG"/>
      <sheetName val="NHÀ NHẬP LIỆU"/>
      <sheetName val="MÓNG SILO"/>
      <sheetName val="電気設備表"/>
      <sheetName val="DI_ESTI"/>
      <sheetName val="3.1"/>
      <sheetName val="3.10"/>
      <sheetName val="3.2"/>
      <sheetName val="3.3"/>
      <sheetName val="3.4"/>
      <sheetName val="3.5"/>
      <sheetName val="3.6"/>
      <sheetName val="3.7"/>
      <sheetName val="3.8"/>
      <sheetName val="3.9"/>
      <sheetName val="Doi so"/>
      <sheetName val="手动计画"/>
      <sheetName val="DTCT"/>
      <sheetName val="TL rieng"/>
      <sheetName val="8월차잔"/>
      <sheetName val="시설이용권명세서"/>
      <sheetName val="전기일위목록"/>
      <sheetName val="Kihon-Jiko"/>
      <sheetName val="PL Vua"/>
      <sheetName val="조선용암면"/>
      <sheetName val="CODE-LIST"/>
      <sheetName val="Basic Wage"/>
      <sheetName val="Menber List"/>
      <sheetName val="보도내 "/>
      <sheetName val="Measure 1306"/>
      <sheetName val="DAF-2"/>
      <sheetName val="DM.ChiPhi"/>
      <sheetName val="GIAVLIEU"/>
      <sheetName val="외주대비 -석축_x005f_x0000__x005f_x0000__x005f_x0000__x"/>
      <sheetName val="䣐_x005f_x0000__x005f_x0000_갑쥀)"/>
      <sheetName val="P_x005f_x0005_"/>
      <sheetName val="48_x005f_x0005__x005f_x0000_"/>
      <sheetName val="1차설계Ꮗԯ_x005f_x0000_"/>
      <sheetName val="1차설계逷≙_x005f_xdc00_≙"/>
      <sheetName val="Sikje_inĴ¾_x005f_x0000_"/>
      <sheetName val="eq_dat_x005f_x0000_"/>
      <sheetName val="3BL공동구_x005f_x0000__x005f_x0000_Ԁ"/>
      <sheetName val="ptdg"/>
      <sheetName val="공사비대비표(을지)"/>
      <sheetName val="교각¾_x0000_"/>
      <sheetName val="시멘혷_xdf67__x0000__x0000_"/>
      <sheetName val="시멘혾_xdf67__x0000__x0000_"/>
      <sheetName val="자재단가표"/>
      <sheetName val="gyun"/>
      <sheetName val="갑漅⿊"/>
      <sheetName val="18.궤도재료"/>
      <sheetName val="내역 "/>
      <sheetName val="피벗테이블데이터분석"/>
      <sheetName val="표지 (3_x0005_"/>
      <sheetName val="_x0000__x0008__x0000__x0005__x0000_"/>
      <sheetName val="_x0000__x0004__x0000__x0004__x0000_"/>
      <sheetName val="_x0000__x0003__x0000__x0004__x0000__x0000__x0000__x0000_"/>
      <sheetName val="수⋜Ɇ녈"/>
      <sheetName val="계약정보"/>
      <sheetName val="착공-공문"/>
      <sheetName val="착공계"/>
      <sheetName val="예정공정표"/>
      <sheetName val="현장대리인계"/>
      <sheetName val="수첩사본"/>
      <sheetName val="재직증명서"/>
      <sheetName val="위임장"/>
      <sheetName val="계약내역서"/>
      <sheetName val="계약내역서-1"/>
      <sheetName val="인원장비투입"/>
      <sheetName val="안전관리계획서"/>
      <sheetName val="산업안전보건관리비사용계획서"/>
      <sheetName val="환경관리계획서"/>
      <sheetName val="환경보전비사용계획서"/>
      <sheetName val="품질관리"/>
      <sheetName val="착공전사진표지"/>
      <sheetName val="사진대지"/>
      <sheetName val="3BL공동구__x0000__x0000_"/>
      <sheetName val="단가산출서(토공사)"/>
      <sheetName val="현장´"/>
      <sheetName val="제작계획"/>
      <sheetName val="가시설흙막이"/>
      <sheetName val="일위대가 "/>
      <sheetName val="_x0015__x0000_"/>
      <sheetName val="PMT"/>
      <sheetName val="측구_x0000_"/>
      <sheetName val="수량산출서"/>
      <sheetName val="Rect__10"/>
      <sheetName val="1-"/>
      <sheetName val="내"/>
      <sheetName val="부대표지츀_얈"/>
      <sheetName val="부대표지츀_篐"/>
      <sheetName val="표지 ¬_x0000__x0000_"/>
      <sheetName val="본댐설계"/>
      <sheetName val="변경요청내역"/>
      <sheetName val="변경갑지"/>
      <sheetName val="증감(갑지)"/>
      <sheetName val="1차3회-개_x001a__x0003__x0004__x0005__x0005__x0004__x0006__x0002__x0002__x0004__x0003__x0009__x0007__x0005__x000b__x0003__x0006__x0008__x0006__x0005_"/>
      <sheetName val="1차3회-개_x001a__x0003__x0004__x0005__x0005__x0004__x0006__x0002__x0002__x0004__x0003_ _x0007__x0005__x000b__x0003__x0006__x0008__x0006__x0005_"/>
      <sheetName val="1차설계변경瀀_xdf8f_"/>
      <sheetName val="1차설계변경_x0000_瞒"/>
      <sheetName val="1차설계변경瞏"/>
      <sheetName val="1차설계변경 颔"/>
      <sheetName val="1차설계변경飤"/>
      <sheetName val="1차설계변경쏈"/>
      <sheetName val="1차설계변경჈_x0000_"/>
      <sheetName val="1차설계변경퀀얎"/>
      <sheetName val="1차설계변경쀀얌"/>
      <sheetName val="수정시산표"/>
      <sheetName val="홈용접표"/>
      <sheetName val="[후다내역.XLS]__H1775_c_ESTI96____2"/>
      <sheetName val="1차3회-개소별명세서-빨간색-인쇄용(2187_x0000__x0000_"/>
      <sheetName val="장비명"/>
      <sheetName val="옥외 전력간선공사"/>
      <sheetName val="간접비 총괄표"/>
      <sheetName val="가설재손료"/>
      <sheetName val="_후다___"/>
      <sheetName val="ጊ후다내역.XLS_0_0ControlSheet3"/>
      <sheetName val="NS"/>
      <sheetName val="NKC6"/>
      <sheetName val="C.MECHANICAL"/>
      <sheetName val="Cable임피던스"/>
      <sheetName val="견적대비"/>
      <sheetName val="NX01"/>
      <sheetName val="Du thau"/>
      <sheetName val="1.관로"/>
      <sheetName val="일위수량"/>
      <sheetName val="입찰품_x0005__x0000_"/>
      <sheetName val="입찰품誀걜"/>
      <sheetName val="입찰품紴"/>
      <sheetName val="Sikje_in_x005f_x0005__x005f_x0000_"/>
      <sheetName val="CԀ_x005f_x0000_缀"/>
      <sheetName val="TỔNG HỢP"/>
      <sheetName val="주공_갑지"/>
      <sheetName val="5_2_6~7공사요율"/>
      <sheetName val="04_12월건강보험(일용직)"/>
      <sheetName val="1_내역(청_하역장전등)"/>
      <sheetName val="보도내_䪾"/>
      <sheetName val="2_원가집계"/>
      <sheetName val="05_유류비자금청구(완)"/>
      <sheetName val="19_07월_세_계"/>
      <sheetName val="19_07항목별(시트복사금지100번쓰기)"/>
      <sheetName val="19_05월"/>
      <sheetName val="grid_(1)"/>
      <sheetName val="경율산정_XLS"/>
      <sheetName val="PAD_TR보호대기초"/>
      <sheetName val="보도내_"/>
      <sheetName val="TAIKHOAN"/>
      <sheetName val="escon"/>
      <sheetName val="외주대비 -석축______x0012__후다내역.XLS_견적표지 (3"/>
      <sheetName val="䣐__갑쥀)"/>
      <sheetName val="48_x0005__"/>
      <sheetName val="1차설계Ꮗԯ_"/>
      <sheetName val="1차설계逷≙_≙"/>
      <sheetName val="Sikje_inĴ¾_"/>
      <sheetName val="eq_dat_"/>
      <sheetName val="3BL공동구__Ԁ"/>
      <sheetName val="외주대비 -석축____x"/>
      <sheetName val="Sikje_in_x0005__"/>
      <sheetName val="CԀ_缀"/>
      <sheetName val="ጊ후다내역_XLS_0_0ControlSheet3"/>
      <sheetName val="외주대비_-석축______후다내역_XLS_견적표지_(3"/>
      <sheetName val="48_"/>
      <sheetName val="외주대비_-석축____x"/>
      <sheetName val="Sikje_in_"/>
      <sheetName val="Tiepdia"/>
      <sheetName val="KTCK"/>
      <sheetName val="CTG"/>
      <sheetName val="Pipe"/>
      <sheetName val="TEMP"/>
      <sheetName val="[후다_x0001_ _x0010_?_x0003_ _x0010_?_x0001_?_x0010_?_x0001_ _x0010_?_x0003_"/>
      <sheetName val="ጳ??Ⴔጳ??Lጴ?? ጵ?? ጶ??ఀጷ?? ጸ?"/>
      <sheetName val="ጷ??Ⴔጸ??Lጿ??Rጿ??Sጊ??Lጊ??2ጱ"/>
      <sheetName val="ጳ??Ⴔጳ??Lጴ??_ጵ??_ጶ??ఀጷ??_ጸ?"/>
      <sheetName val="ጳ??Ⴔጳ??Lጴ??Rጳ??Sጳ??Lጴ??2ጵ"/>
      <sheetName val="ጳ??Ⴔጴ??Lጳ??0ጳ??Șጴ??Șጵ??"/>
      <sheetName val="ጱ??Ⴔጲ??Lፍ??uጳ??mጳ??Dጴ??bጳ?"/>
      <sheetName val="ጊ??Ⴔጱ??Lጲ??.ድ??nጳ??lጳ??eጴ"/>
      <sheetName val="ጵ??Ⴔጶ??Lጷ??.ጸ??yጿ??uጿ??iጊ?"/>
      <sheetName val="ጊ??Ⴔጱ??Lጲ??-ድ??Lጳ??(ጳ??"/>
      <sheetName val="ጿ??Ⴔጿ??Lጊ??ېጱ?? ጲ??೵ድ??Ⴔጳ?"/>
      <sheetName val="ጊ??Ⴔጊ??Lጱ??᳴ጲ?? ድ??ᰕጳ??װጳ"/>
      <sheetName val="ጸ??Ⴔጿ??Lጿ??qጊ??oጊ??iጱ??iጲ?"/>
      <sheetName val="ጳ??Ⴔጴ??Lጳ??_ጳ??nጴ??lጵ??eጶ"/>
      <sheetName val="ጿ??Ⴔጿ??Lጊ??_ጊ??yጱ??uጲ??iድ?"/>
      <sheetName val="ፍ??Ⴔጳ??Lጳ??Nጴ??(ጳ??ᖥጳ??)"/>
      <sheetName val="ጿ??Ⴔጿ??Lጊ??Cጱ??4ጲ??Ĥፍ??"/>
      <sheetName val="ጳ??Ⴔጳ??Lጴ??෠ጳ??ೠጳ??2ጴ??Pጵ"/>
      <sheetName val="ጶ??Ⴔጷ??Lጸ?? ጿ?? ጿ?? ጊ??"/>
      <sheetName val="ጳ??Ⴔጴ??Lጳ??ބጳ??کጴ??ឌጵ??"/>
      <sheetName val="ጊ??Ⴔጊ??Lጱ??ބጲ??کድ??ឌጳ??"/>
      <sheetName val="ጳ??Ⴔጳ??Lጴ??᝼ጵ??᳀ጶ??,ጷ??)"/>
      <sheetName val="ጿ??Ⴔጊ??Lጱ??Șጲ??ᩘድ?? ጳ?? ጳ?"/>
      <sheetName val="ድ??Ⴔጳ??Lጳ??.ጴ??ഀጳ??nጳ?? "/>
      <sheetName val="ጴ??Ⴔጵ??Lጶ??_ጷ??ഀጸ??nጿ?? "/>
      <sheetName val="ጳ??Ⴔጴ??Lጵ??.ጶ??ᔼጷ??1ጸ??2ጿ?"/>
      <sheetName val="ጲ??Ⴔድ??Lጳ??Rጳ??aጴ??lጳ??oጳ"/>
      <sheetName val="ጊ??Ⴔጱ??Lጲ??Rድ??Dጳ??(ጳ??๘ጴ"/>
      <sheetName val="ጴ??Ⴔጵ??Lጶ??֑ጷ??0ጸ??1ጿ??0ጿ"/>
      <sheetName val="ጸ??Ⴔጿ??Lጿ??Ƞጊ??Eጱ??Rጲ??Sፍ"/>
      <sheetName val="ጵ??Ⴔጶ??Lጷ??-ጸ??Oጿ??Uጿ??Rጊ?"/>
      <sheetName val="ጳ??Ⴔጴ??Lጵ??-ጶ??Eጷ??Tጸ??Aጿ"/>
      <sheetName val="ጸ??Ⴔጿ??Lጿ??.ጊ?? ጱ??ݴጲ??"/>
      <sheetName val="ጱ??Ⴔጲ??Lድ??ࣼጳ??൬ጳ??(ጴ??"/>
      <sheetName val="ጴ??Ⴔጳ??Lጳ??Rጴ??Sጵ??Lጶ??2ጷ?"/>
      <sheetName val="ጿ??Ⴔጿ??Lጊ??uጱ??mጲ??Dድ??bጳ?"/>
      <sheetName val="ጴ??Ⴔጳ??Lጳ??_ጴ??nጵ??lጶ??eጷ?"/>
      <sheetName val="ጶ??Ⴔጷ??Lጸ??ېጿ??_ጿ??೵ጊ??Ⴔጱ?"/>
      <sheetName val="ጳ??Ⴔጳ??Lጴ??_ጳ??ഀጳ??nጴ??_"/>
      <sheetName val="ጿ??Ⴔጊ??Lጊ??_ጱ??ഀጲ??nድ??_"/>
      <sheetName val="ጵ??Ⴔጶ??Lጷ??qጸ??oጿ??iጿ??iጊ?"/>
      <sheetName val="ጲ??Ⴔድ??Lጳ??᳴ጳ??_ጴ??ᰕጳ??װጳ"/>
      <sheetName val="ጶ??Ⴔጷ??Lጸ??_ጿ??_ጿ??_ጊ??"/>
      <sheetName val="ጱ??Ⴔጲ??Lድ??᝼ጳ??᳀ጳ??,ጴ??)"/>
      <sheetName val="ጷ??Ⴔጸ??Lጿ??Șጿ??ᩘጊ??_ጱ??_ጲ?"/>
      <sheetName val="ድ??Ⴔጳ??Lጳ??ᰘጴ??ࠄጳ??ഈጳ??Ṅጴ"/>
      <sheetName val="ጲ??Ⴔድ??Lጳ??_ጳ??nጴ??lጳ??eጳ?"/>
      <sheetName val="ጳ??Ⴔጳ??Lጴ??᳴ጵ??_ጶ??ᰕጷ??װጸ?"/>
      <sheetName val="ጊ??Ⴔጱ??Lጲ??ࠑድ??°ጳ??2ጳ??0"/>
      <sheetName val="ጿ??Ⴔጊ??Lጱ??ᙜጲ??෨ድ??Dጳ??°ጳ"/>
      <sheetName val="ጿ??Ⴔጊ??Lጱ??Rጲ??Cድ??Rጳ??"/>
      <sheetName val="ጴ??Ⴔጳ??Lጳ??iጴ?? ጵ??eጶ??e"/>
      <sheetName val="ጵ??Ⴔጶ??Lጷ??ᝥጸ??Uጿ??Oጿ?? "/>
      <sheetName val="ጳ??Ⴔጴ??Lጵ??֑ጶ?? ጷ??-ጸ??׭"/>
      <sheetName val="ጳ??Ⴔጳ??Lጴ??಴ጵ??׭ጶ??᳀ጷ??"/>
      <sheetName val="ጴ??Ⴔጵ??Lጶ??ඕጷ??ఐጸ??սጿ??"/>
      <sheetName val="ጲ??Ⴔድ??Lጳ??.ጳ??᪅ጴ??Șጳ??᧝ጳ"/>
      <sheetName val="ጸ??Ⴔጿ??Lጿ??.ጊ??᪅ጊ??ႜጱ??"/>
      <sheetName val="ጴ??Ⴔጵ??Lጶ??.ጷ??ᅸጸ??Ꮙጿ??°ጿ"/>
      <sheetName val="ጶ??Ⴔጷ??Lጸ??.ጿ??(ጿ??ᅸጊ??)"/>
      <sheetName val="ጳ??Ⴔጴ??Lጴ??.ፊ??(ጵ??ఀፋ??)"/>
      <sheetName val="ጊ??Ⴔጱ??Lጲ??ഈድ??ᠥጳ??๘ጳ??"/>
      <sheetName val="ጊ??Ⴔጱ??Lጲ??Tድ??(ጳ??Eጳ??"/>
      <sheetName val="ጱ??Ⴔጲ??Lድ??ެጳ?? ጳ??(ጴ??"/>
      <sheetName val="ጷ??Ⴔጸ??Lጿ??೨ጿ??Tጊ??ಽጊ??"/>
      <sheetName val="ጿ??Ⴔጿ??Lጊ??ᙔጱ??೵ጲ?? ድ??"/>
      <sheetName val="ጴ??Ⴔጳ??Lጳ??ᆠጴ??Aጵ??Iጶ??"/>
      <sheetName val="ድ??Ⴔጳ??Lጳ??಴ጴ??׭ጳ??᳀ጳ??"/>
      <sheetName val="ጱ??Ⴔጲ??Lድ??ಜጳ??(ጳ?? ጴ??"/>
      <sheetName val="ጷ??Ⴔጸ??Lጿ??ݸጿ??ၬጊ??2ጊ??ರጱ"/>
      <sheetName val="ጵ??Ⴔጶ??Lጷ??_ጸ??᪅ጿ??Șጿ??᧝ጊ"/>
      <sheetName val="ጳ??Ⴔጴ??Lጳ??_ጳ??᪅ጴ??ႜጵ??"/>
      <sheetName val="ጳ??Ⴔጳ??Lጴ??ࣼጳ??൬ጳ??(ጴ??"/>
      <sheetName val="ጳ??Ⴔጴ??Lጳ??Rጳ??Sጴ??Lጵ??2ጶ?"/>
      <sheetName val="ጿ??Ⴔጿ??Lጊ??నጊ??ಽጱ??(ጲ??"/>
      <sheetName val="ጿ??Ⴔጊ??Lጊ??೵ጱ??(ጲ??ዹድ??"/>
      <sheetName val="ጳ??Ⴔጳ??Lጴ??_ጳ??Eጳ??Ꮜጴ??"/>
      <sheetName val="ጷ??Ⴔጸ??Lጿ??_ጿ??ᔼጊ??1ጱ??2ጲ?"/>
      <sheetName val="ጳ??Ⴔጳ??Lጴ??Ƞጴ??Eፊ??Rጵ??Sፋ"/>
      <sheetName val="ጸ??Ⴔጿ??Lጿ??ݴጊ??෼ጱ??.ጲ??"/>
      <sheetName val="ድ??Ⴔጳ??Lጳ??0ጴ?? ጳ??Iጳ??"/>
      <sheetName val="ጊ??Ⴔጱ??Lጲ??ಜድ??(ጳ??_ጳ??"/>
      <sheetName val="ጿ??Ⴔጊ??Lጱ??rጲ??(ድ??tጳ??rጳ"/>
      <sheetName val="ጴ??Ⴔጵ??Lጶ??᚝ጷ??Ոጸ??)ጿ??"/>
      <sheetName val="ጸ??Ⴔጿ??Lጿ??iጊ?? ጱ??uጲ??r"/>
      <sheetName val="ጳ??Ⴔጴ??Lጳ??᳴ጳ??_ጴ??ᰕጵ??װጶ?"/>
      <sheetName val="ጴ??Ⴔጳ??Lጳ??֑ጴ??_ጵ??-ጶ??׭"/>
      <sheetName val="ጳ??Ⴔጳ??Lጴ??ᙜጵ??෨ጶ??Dጷ??°ጸ"/>
      <sheetName val="ጿ??ゴጊ??Lዷ??R፞??I፟??G፠??ጀ፠"/>
      <sheetName val="ጶ??Ⴔጷ??Lጸ??_ጿ??ഀጿ??nጊ??_ጱ"/>
      <sheetName val="ጵ??Ⴔጶ??Lጷ??_ጸ??ഀጿ??nጿ??_ጊ"/>
      <sheetName val="ጳ??Ⴔጴ??Lጵ??_ጶ??Eጷ??Ꮜጸ??"/>
      <sheetName val="ጱ??Ⴔጲ??Lድ??_ጳ??_ጳ??_ጴ??1"/>
      <sheetName val="ድ??Ⴔጳ??Lጳ??᝼ጴ??᳀ጳ??,ጳ??)ጴ"/>
      <sheetName val="ጶ??Ⴔጷ??Lጸ??-ጿ??Oጿ??Uጊ??Rፕ?"/>
      <sheetName val="ጿ??Ⴔጿ??Lጊ??-ጱ??Eጲ??Tድ??Aጳ"/>
      <sheetName val="ጷ??Ⴔጸ??Lጿ??_ጿ??_ጊ??ݴጱ??"/>
      <sheetName val="ጲ??Ⴔድ??Lጳ??ᝥጳ??Uጴ??Oጳ??_"/>
      <sheetName val="ፘ??Ⴔፘ??Lፙ??Rፘ??Cፘ??Rፙ??"/>
      <sheetName val="፝??Ⴔጿ??Lጿ??iጊ??_ዷ??e፞??e"/>
      <sheetName val="፡??Ⴔ፠??L፠??ࣼ፡??൬።??(፣??"/>
      <sheetName val="፠??Ⴔ፡??L።??R፣??S፤??Lጿ??2ጿ?"/>
      <sheetName val="ጊ??Ⴔጊ??Lጊ??నጊ??ಽጊ??(፥??"/>
      <sheetName val="፥??Ⴔ፦??L፥??_ጊ??Eጊ??Ꮜጊ??"/>
      <sheetName val="ጲ??Ⴔድ??Lጳ??Iጳ??_ጴ??Yጳ??"/>
      <sheetName val="ጳ??Ⴔጳ??Lጴ??_ጳ??᪅ጳ??ᕴጴ??"/>
      <sheetName val="_후다_x0001_ _x0010_?_x0003"/>
      <sheetName val="3. CNT"/>
      <sheetName val="unit price list(M)"/>
      <sheetName val="General2"/>
      <sheetName val="Breakdown (B)"/>
      <sheetName val="thông tin"/>
      <sheetName val="Names"/>
      <sheetName val="barchart"/>
      <sheetName val="Matls"/>
      <sheetName val="Labor"/>
      <sheetName val="1공구_건정토건_철槜〩"/>
      <sheetName val="4ⶌ쌈"/>
      <sheetName val="4_x0000__x0000_Ԁ"/>
      <sheetName val="급수공사"/>
      <sheetName val="신축이음"/>
      <sheetName val="업무량"/>
      <sheetName val="1공구_건정토건_철㑸4"/>
      <sheetName val="인원계획-미화"/>
      <sheetName val="단가(강재운_x0000__x0000_"/>
      <sheetName val="말고개터널조명전¬_x0000_Ԁ"/>
      <sheetName val="BH-1 (2)"/>
      <sheetName val="기성검사원갑지"/>
      <sheetName val="건축공정별집계표"/>
      <sheetName val="토목공정별집계표"/>
      <sheetName val="조경공정별집계표"/>
      <sheetName val="전기공정별집계표"/>
      <sheetName val="설비공정별집계표"/>
      <sheetName val="통신공정별집계표"/>
      <sheetName val="소방공정별집계표"/>
      <sheetName val="공정확인서"/>
      <sheetName val="통장사본"/>
      <sheetName val="내역서_x0000__x0000_Ԁ_x0000_"/>
      <sheetName val="건축2"/>
      <sheetName val="건축일"/>
      <sheetName val="견적(._x0000__x0000_"/>
      <sheetName val="1공구_건정토건_철_x0000__x0000_"/>
      <sheetName val="정보매체A동"/>
      <sheetName val="부대표지__x0000__x0000__x0000__x0001_"/>
      <sheetName val="부대표지__x0000__x0000__x0000__x000"/>
      <sheetName val="부대표지__x0000__x0000__x0000__x0002"/>
      <sheetName val="부대표지__x0000__x0000__x0000__x0003"/>
      <sheetName val="부대표지__x0000__x0000__x0000__x0004"/>
      <sheetName val="부대표지__x0000__x0000__x0000__x0005"/>
      <sheetName val="부대표지__x0000__x0000__x0000__x0006"/>
      <sheetName val="2.교_x0000__x0000__xdd08_̚벝"/>
      <sheetName val="청산공사"/>
      <sheetName val="벽체면적당일위Á_x0000_"/>
      <sheetName val="보안등"/>
      <sheetName val="인부신상ĺ"/>
      <sheetName val="2_대외ɡ_x0000_က"/>
      <sheetName val="2_대외ⱔⰀ"/>
      <sheetName val="구조물타공濐̉"/>
      <sheetName val="0_0Control렌㟳䠓䒆_x0013__x0000_"/>
      <sheetName val="0_0Control뀌欨砓﹮_x0012__x0000_"/>
      <sheetName val="0_0Control㠌ᅝ逜㓿_x001c__x0000_"/>
      <sheetName val="0_0Control㠌ᅝ퀜㔋_x001c__x0000_"/>
      <sheetName val="5-8공구"/>
      <sheetName val="식재鱸þ"/>
      <sheetName val="교각토ꙭ"/>
      <sheetName val="간접경_x0000_薔"/>
      <sheetName val="내역서(부대공사)"/>
      <sheetName val="폐기물"/>
      <sheetName val="일위대가목׃"/>
      <sheetName val="시설_x0000__x0000__x0005_"/>
      <sheetName val="A1내역_총괄표"/>
      <sheetName val="PPS2"/>
      <sheetName val="직공_x0000_"/>
      <sheetName val="토목집계(1)"/>
      <sheetName val="9-1❬ǻ_xdbf8_ἐ"/>
      <sheetName val="BREAKDOW"/>
      <sheetName val="BREAKDOW頀ᵛ瀞囏_x001c_"/>
      <sheetName val="영업점별목표산출"/>
      <sheetName val="손익분기점 데이터"/>
      <sheetName val="매각대상자산 청산가치"/>
      <sheetName val="전도금청구서"/>
      <sheetName val="2월"/>
      <sheetName val="산출내력"/>
      <sheetName val="4.수량산출서"/>
      <sheetName val="단가多〒_x0005_"/>
      <sheetName val="외주정비"/>
      <sheetName val="전문품의"/>
      <sheetName val="const."/>
      <sheetName val="특기시방서"/>
      <sheetName val="인력소운반"/>
      <sheetName val="흥양2교토_x0000_h曘ʹ"/>
      <sheetName val="흥양2교토_x0000__x0000__x0005__x0000_"/>
      <sheetName val="인부노임"/>
      <sheetName val="안양동교 1안"/>
      <sheetName val="2. 주요공지（主要公告）"/>
      <sheetName val="건축(을)"/>
      <sheetName val="자동제_x0000_"/>
      <sheetName val="만봉용지매수비(총괄)"/>
      <sheetName val="도급표지É_x0000__x0000__x0001_Ԁ"/>
      <sheetName val="단가(기자재)"/>
      <sheetName val="공사추진현황"/>
      <sheetName val="자재기성 신청서.xlsx"/>
      <sheetName val="SP-¬_x0000_"/>
      <sheetName val="GRD_x0000__x0000_"/>
      <sheetName val="품À_x0000_"/>
      <sheetName val="A 견적"/>
      <sheetName val="2월분"/>
      <sheetName val="4.예산내역서"/>
      <sheetName val="개략"/>
      <sheetName val="표준공사비-조명제외x10%up"/>
      <sheetName val="관공일위대가"/>
      <sheetName val="산출(토공‥"/>
      <sheetName val="양수장내역"/>
      <sheetName val="SP-ኬ_x0002_"/>
      <sheetName val="SP-咬⶘"/>
      <sheetName val="흥양2교토"/>
      <sheetName val="도급표지É"/>
      <sheetName val="입찰내역 발주처 양식"/>
      <sheetName val="수배전(갑)"/>
      <sheetName val="세목전체"/>
      <sheetName val="eq_da_x0000__x0000_"/>
      <sheetName val="용역비내역-진짜"/>
      <sheetName val="[후다내역.XLS]__H1775_c_ESTI96____3"/>
      <sheetName val="식재雨ē"/>
      <sheetName val="J형측구단위수량"/>
      <sheetName val="적용환율"/>
      <sheetName val="PRECAST lightconc-II"/>
      <sheetName val="RAB AR&amp;STR"/>
      <sheetName val="48_x005f_x0005_"/>
      <sheetName val="_후다_x005f_x0001_ _x005f_x0010__x005f_x0000__x0003"/>
      <sheetName val="tifico"/>
      <sheetName val="07_Themal"/>
      <sheetName val="Nhan cong"/>
      <sheetName val="Thiet bi"/>
      <sheetName val="Vat tu"/>
      <sheetName val="May TC"/>
      <sheetName val="Bang KL"/>
      <sheetName val="TH Kinh phi"/>
      <sheetName val="cataloge moi"/>
      <sheetName val="tonghop"/>
      <sheetName val="6MONTHS"/>
      <sheetName val="Budget Code"/>
      <sheetName val="Phu cap"/>
      <sheetName val="PTDM"/>
      <sheetName val="dropdown"/>
      <sheetName val="_후다_x0001_ _x0010___x0003_ _x0010___x0001___x0010___x0001_ _x0010___x0003_"/>
      <sheetName val="ጳ__Ⴔጳ__Lጴ__ ጵ__ ጶ__ఀጷ__ ጸ_"/>
      <sheetName val="ጷ__Ⴔጸ__Lጿ__Rጿ__Sጊ__Lጊ__2ጱ"/>
      <sheetName val="ጳ__Ⴔጳ__Lጴ___ጵ___ጶ__ఀጷ___ጸ_"/>
      <sheetName val="ጳ__Ⴔጳ__Lጴ__Rጳ__Sጳ__Lጴ__2ጵ"/>
      <sheetName val="ጳ__Ⴔጴ__Lጳ__0ጳ__Șጴ__Șጵ__"/>
      <sheetName val="ጱ__Ⴔጲ__Lፍ__uጳ__mጳ__Dጴ__bጳ_"/>
      <sheetName val="ጊ__Ⴔጱ__Lጲ__.ድ__nጳ__lጳ__eጴ"/>
      <sheetName val="ጵ__Ⴔጶ__Lጷ__.ጸ__yጿ__uጿ__iጊ_"/>
      <sheetName val="ጊ__Ⴔጱ__Lጲ__-ድ__Lጳ__(ጳ__"/>
      <sheetName val="ጿ__Ⴔጿ__Lጊ__ېጱ__ ጲ__೵ድ__Ⴔጳ_"/>
      <sheetName val="ጊ__Ⴔጊ__Lጱ__᳴ጲ__ ድ__ᰕጳ__װጳ"/>
      <sheetName val="ጸ__Ⴔጿ__Lጿ__qጊ__oጊ__iጱ__iጲ_"/>
      <sheetName val="ጳ__Ⴔጴ__Lጳ___ጳ__nጴ__lጵ__eጶ"/>
      <sheetName val="ጿ__Ⴔጿ__Lጊ___ጊ__yጱ__uጲ__iድ_"/>
      <sheetName val="ፍ__Ⴔጳ__Lጳ__Nጴ__(ጳ__ᖥጳ__)"/>
      <sheetName val="ጿ__Ⴔጿ__Lጊ__Cጱ__4ጲ__Ĥፍ__"/>
      <sheetName val="ጳ__Ⴔጳ__Lጴ__෠ጳ__ೠጳ__2ጴ__Pጵ"/>
      <sheetName val="ጶ__Ⴔጷ__Lጸ__ ጿ__ ጿ__ ጊ__"/>
      <sheetName val="ጳ__Ⴔጴ__Lጳ__ބጳ__کጴ__ឌጵ__"/>
      <sheetName val="ጊ__Ⴔጊ__Lጱ__ބጲ__کድ__ឌጳ__"/>
      <sheetName val="ጳ__Ⴔጳ__Lጴ__᝼ጵ__᳀ጶ__,ጷ__)"/>
      <sheetName val="ጿ__Ⴔጊ__Lጱ__Șጲ__ᩘድ__ ጳ__ ጳ_"/>
      <sheetName val="ድ__Ⴔጳ__Lጳ__.ጴ__ഀጳ__nጳ__ "/>
      <sheetName val="ጴ__Ⴔጵ__Lጶ___ጷ__ഀጸ__nጿ__ "/>
      <sheetName val="ጳ__Ⴔጴ__Lጵ__.ጶ__ᔼጷ__1ጸ__2ጿ_"/>
      <sheetName val="ጲ__Ⴔድ__Lጳ__Rጳ__aጴ__lጳ__oጳ"/>
      <sheetName val="ጊ__Ⴔጱ__Lጲ__Rድ__Dጳ__(ጳ__๘ጴ"/>
      <sheetName val="ጴ__Ⴔጵ__Lጶ__֑ጷ__0ጸ__1ጿ__0ጿ"/>
      <sheetName val="ጸ__Ⴔጿ__Lጿ__Ƞጊ__Eጱ__Rጲ__Sፍ"/>
      <sheetName val="ጵ__Ⴔጶ__Lጷ__-ጸ__Oጿ__Uጿ__Rጊ_"/>
      <sheetName val="ጳ__Ⴔጴ__Lጵ__-ጶ__Eጷ__Tጸ__Aጿ"/>
      <sheetName val="ጸ__Ⴔጿ__Lጿ__.ጊ__ ጱ__ݴጲ__"/>
      <sheetName val="ጱ__Ⴔጲ__Lድ__ࣼጳ__൬ጳ__(ጴ__"/>
      <sheetName val="ጴ__Ⴔጳ__Lጳ__Rጴ__Sጵ__Lጶ__2ጷ_"/>
      <sheetName val="ጿ__Ⴔጿ__Lጊ__uጱ__mጲ__Dድ__bጳ_"/>
      <sheetName val="ጴ__Ⴔጳ__Lጳ___ጴ__nጵ__lጶ__eጷ_"/>
      <sheetName val="ጶ__Ⴔጷ__Lጸ__ېጿ___ጿ__೵ጊ__Ⴔጱ_"/>
      <sheetName val="ጳ__Ⴔጳ__Lጴ___ጳ__ഀጳ__nጴ___"/>
      <sheetName val="ጿ__Ⴔጊ__Lጊ___ጱ__ഀጲ__nድ___"/>
      <sheetName val="ጵ__Ⴔጶ__Lጷ__qጸ__oጿ__iጿ__iጊ_"/>
      <sheetName val="ጲ__Ⴔድ__Lጳ__᳴ጳ___ጴ__ᰕጳ__װጳ"/>
      <sheetName val="ጶ__Ⴔጷ__Lጸ___ጿ___ጿ___ጊ__"/>
      <sheetName val="ጱ__Ⴔጲ__Lድ__᝼ጳ__᳀ጳ__,ጴ__)"/>
      <sheetName val="ጷ__Ⴔጸ__Lጿ__Șጿ__ᩘጊ___ጱ___ጲ_"/>
      <sheetName val="ድ__Ⴔጳ__Lጳ__ᰘጴ__ࠄጳ__ഈጳ__Ṅጴ"/>
      <sheetName val="ጲ__Ⴔድ__Lጳ___ጳ__nጴ__lጳ__eጳ_"/>
      <sheetName val="ጳ__Ⴔጳ__Lጴ__᳴ጵ___ጶ__ᰕጷ__װጸ_"/>
      <sheetName val="ጊ__Ⴔጱ__Lጲ__ࠑድ__°ጳ__2ጳ__0"/>
      <sheetName val="ጿ__Ⴔጊ__Lጱ__ᙜጲ__෨ድ__Dጳ__°ጳ"/>
      <sheetName val="ጿ__Ⴔጊ__Lጱ__Rጲ__Cድ__Rጳ__"/>
      <sheetName val="ጴ__Ⴔጳ__Lጳ__iጴ__ ጵ__eጶ__e"/>
      <sheetName val="ጵ__Ⴔጶ__Lጷ__ᝥጸ__Uጿ__Oጿ__ "/>
      <sheetName val="ጳ__Ⴔጴ__Lጵ__֑ጶ__ ጷ__-ጸ__׭"/>
      <sheetName val="ጳ__Ⴔጳ__Lጴ__಴ጵ__׭ጶ__᳀ጷ__"/>
      <sheetName val="ጴ__Ⴔጵ__Lጶ__ඕጷ__ఐጸ__սጿ__"/>
      <sheetName val="ጲ__Ⴔድ__Lጳ__.ጳ__᪅ጴ__Șጳ__᧝ጳ"/>
      <sheetName val="ጸ__Ⴔጿ__Lጿ__.ጊ__᪅ጊ__ႜጱ__"/>
      <sheetName val="ጴ__Ⴔጵ__Lጶ__.ጷ__ᅸጸ__Ꮙጿ__°ጿ"/>
      <sheetName val="ጶ__Ⴔጷ__Lጸ__.ጿ__(ጿ__ᅸጊ__)"/>
      <sheetName val="ጳ__Ⴔጴ__Lጴ__.ፊ__(ጵ__ఀፋ__)"/>
      <sheetName val="ጊ__Ⴔጱ__Lጲ__ഈድ__ᠥጳ__๘ጳ__"/>
      <sheetName val="ጊ__Ⴔጱ__Lጲ__Tድ__(ጳ__Eጳ__"/>
      <sheetName val="ጱ__Ⴔጲ__Lድ__ެጳ__ ጳ__(ጴ__"/>
      <sheetName val="ጷ__Ⴔጸ__Lጿ__೨ጿ__Tጊ__ಽጊ__"/>
      <sheetName val="ጿ__Ⴔጿ__Lጊ__ᙔጱ__೵ጲ__ ድ__"/>
      <sheetName val="ጴ__Ⴔጳ__Lጳ__ᆠጴ__Aጵ__Iጶ__"/>
      <sheetName val="ድ__Ⴔጳ__Lጳ__಴ጴ__׭ጳ__᳀ጳ__"/>
      <sheetName val="ጱ__Ⴔጲ__Lድ__ಜጳ__(ጳ__ ጴ__"/>
      <sheetName val="ጷ__Ⴔጸ__Lጿ__ݸጿ__ၬጊ__2ጊ__ರጱ"/>
      <sheetName val="ጵ__Ⴔጶ__Lጷ___ጸ__᪅ጿ__Șጿ__᧝ጊ"/>
      <sheetName val="ጳ__Ⴔጴ__Lጳ___ጳ__᪅ጴ__ႜጵ__"/>
      <sheetName val="ጳ__Ⴔጳ__Lጴ__ࣼጳ__൬ጳ__(ጴ__"/>
      <sheetName val="ጳ__Ⴔጴ__Lጳ__Rጳ__Sጴ__Lጵ__2ጶ_"/>
      <sheetName val="ጿ__Ⴔጿ__Lጊ__నጊ__ಽጱ__(ጲ__"/>
      <sheetName val="ጿ__Ⴔጊ__Lጊ__೵ጱ__(ጲ__ዹድ__"/>
      <sheetName val="ጳ__Ⴔጳ__Lጴ___ጳ__Eጳ__Ꮜጴ__"/>
      <sheetName val="ጷ__Ⴔጸ__Lጿ___ጿ__ᔼጊ__1ጱ__2ጲ_"/>
      <sheetName val="ጳ__Ⴔጳ__Lጴ__Ƞጴ__Eፊ__Rጵ__Sፋ"/>
      <sheetName val="ጸ__Ⴔጿ__Lጿ__ݴጊ__෼ጱ__.ጲ__"/>
      <sheetName val="ድ__Ⴔጳ__Lጳ__0ጴ__ ጳ__Iጳ__"/>
      <sheetName val="ጊ__Ⴔጱ__Lጲ__ಜድ__(ጳ___ጳ__"/>
      <sheetName val="ጿ__Ⴔጊ__Lጱ__rጲ__(ድ__tጳ__rጳ"/>
      <sheetName val="ጴ__Ⴔጵ__Lጶ__᚝ጷ__Ոጸ__)ጿ__"/>
      <sheetName val="ጸ__Ⴔጿ__Lጿ__iጊ__ ጱ__uጲ__r"/>
      <sheetName val="ጳ__Ⴔጴ__Lጳ__᳴ጳ___ጴ__ᰕጵ__װጶ_"/>
      <sheetName val="ጴ__Ⴔጳ__Lጳ__֑ጴ___ጵ__-ጶ__׭"/>
      <sheetName val="ጳ__Ⴔጳ__Lጴ__ᙜጵ__෨ጶ__Dጷ__°ጸ"/>
      <sheetName val="ጿ__ゴጊ__Lዷ__R፞__I፟__G፠__ጀ፠"/>
      <sheetName val="ጶ__Ⴔጷ__Lጸ___ጿ__ഀጿ__nጊ___ጱ"/>
      <sheetName val="ጵ__Ⴔጶ__Lጷ___ጸ__ഀጿ__nጿ___ጊ"/>
      <sheetName val="ጳ__Ⴔጴ__Lጵ___ጶ__Eጷ__Ꮜጸ__"/>
      <sheetName val="ጱ__Ⴔጲ__Lድ___ጳ___ጳ___ጴ__1"/>
      <sheetName val="ድ__Ⴔጳ__Lጳ__᝼ጴ__᳀ጳ__,ጳ__)ጴ"/>
      <sheetName val="ጶ__Ⴔጷ__Lጸ__-ጿ__Oጿ__Uጊ__Rፕ_"/>
      <sheetName val="ጿ__Ⴔጿ__Lጊ__-ጱ__Eጲ__Tድ__Aጳ"/>
      <sheetName val="ጷ__Ⴔጸ__Lጿ___ጿ___ጊ__ݴጱ__"/>
      <sheetName val="ጲ__Ⴔድ__Lጳ__ᝥጳ__Uጴ__Oጳ___"/>
      <sheetName val="ፘ__Ⴔፘ__Lፙ__Rፘ__Cፘ__Rፙ__"/>
      <sheetName val="፝__Ⴔጿ__Lጿ__iጊ___ዷ__e፞__e"/>
      <sheetName val="፡__Ⴔ፠__L፠__ࣼ፡__൬።__(፣__"/>
      <sheetName val="፠__Ⴔ፡__L።__R፣__S፤__Lጿ__2ጿ_"/>
      <sheetName val="ጊ__Ⴔጊ__Lጊ__నጊ__ಽጊ__(፥__"/>
      <sheetName val="፥__Ⴔ፦__L፥___ጊ__Eጊ__Ꮜጊ__"/>
      <sheetName val="ጲ__Ⴔድ__Lጳ__Iጳ___ጴ__Yጳ__"/>
      <sheetName val="ጳ__Ⴔጳ__Lጴ___ጳ__᪅ጳ__ᕴጴ__"/>
      <sheetName val="_후다_x0001_ _x0010___x0003"/>
      <sheetName val="MAIN GATE HOUSE"/>
      <sheetName val="_________x005f_x0000__x005f_x0000__x005f_x0000__2"/>
      <sheetName val="NOM³_x005f_x0000_Ԁ"/>
      <sheetName val="NOMֳ_x005f_x0000_缀"/>
      <sheetName val="배수喘_x005f_x001a_"/>
      <sheetName val="인부신상_x005f_x0000__x005f_x0000_"/>
      <sheetName val="견적颙⿬_x005f_x0005_"/>
      <sheetName val="견적颙⿶_x005f_x0005_"/>
      <sheetName val="견적_x005f_x0005__x005f_x0000_"/>
      <sheetName val="견적颙』_x005f_x0005_"/>
      <sheetName val="흄관기_x005f_x0000_"/>
      <sheetName val="_____x005f_x0000__x005f_x0000__x005f_x0005__x00_2"/>
      <sheetName val="외주대비x_x005f_x0000_Ԁ_x005f_x0000_"/>
      <sheetName val="구조ఀ덀_x005f_x0000_"/>
      <sheetName val="간지1"/>
      <sheetName val="1.사유서"/>
      <sheetName val="간지2"/>
      <sheetName val="간지3"/>
      <sheetName val="부재별집계표"/>
      <sheetName val="도면"/>
      <sheetName val="3차토목ꊆ"/>
      <sheetName val="ARCH"/>
      <sheetName val="데이터"/>
      <sheetName val="NOM³?Ԁ"/>
      <sheetName val="NOMֳ?缀"/>
      <sheetName val="견적_x0005_?"/>
      <sheetName val="수량산출서??_x0005_"/>
      <sheetName val="수량산출서_x0010_?"/>
      <sheetName val="흄관기?"/>
      <sheetName val="부대표지??_x0005_?腰"/>
      <sheetName val="외주대비x?Ԁ?"/>
      <sheetName val="인부신상??"/>
      <sheetName val="부대표지??_x0005_?䥀"/>
      <sheetName val="부대표지??_x0005_?⽠"/>
      <sheetName val="일  위  대  가 _x0000__x0000__x0005__x0000_ư"/>
      <sheetName val="일  위  대  가 _x0000__x0000__x0005__x0000_፠"/>
      <sheetName val="일  위  대  가 _x0000__x0000__x0005__x0000__xded0_"/>
      <sheetName val="일  위  대  가 _x0000__x0000__x0005__x0000_팠"/>
      <sheetName val="일  위  대  가 _x0000__x0000__x0005__x0000_⡰"/>
      <sheetName val="일  위  대  가 _x0000__x0000__x0005__x0000_㜰"/>
      <sheetName val="일  위  대  가 _x0000__x0000__x0005__x0000_븰"/>
      <sheetName val="FAB4생산"/>
      <sheetName val="우,숤수"/>
      <sheetName val="기본"/>
      <sheetName val="4_내진_x0005__x0000_"/>
      <sheetName val="Parameters"/>
      <sheetName val="02_EqptCost"/>
      <sheetName val="2000년 임금추정"/>
      <sheetName val="수지"/>
      <sheetName val=" 견적Ⴗ"/>
      <sheetName val="1공구_건정토건_䘂꫼"/>
      <sheetName val="1공구_건정토건__x0000__x0000__x0000_"/>
      <sheetName val="1공구_건정토건__x0000__x0000_Ԁ"/>
      <sheetName val="T13(P68~72,78)"/>
      <sheetName val="식재_x0002_"/>
      <sheetName val="生产量"/>
      <sheetName val="计划原单位"/>
      <sheetName val="명부"/>
      <sheetName val="배부전원가표"/>
      <sheetName val="전년대비"/>
      <sheetName val="판매목표"/>
      <sheetName val="공사내용"/>
      <sheetName val="견적내역서"/>
      <sheetName val="편입조서"/>
      <sheetName val="[후다내역.XLS]__H1775_c_ESTI96____4"/>
      <sheetName val="CTEၒ_x0000__x0000__x0000__x0000_"/>
      <sheetName val="자재가격"/>
      <sheetName val="외Å"/>
      <sheetName val="시멘ౘ潭ힶ"/>
      <sheetName val="견적의뢰"/>
      <sheetName val="금융비×"/>
      <sheetName val="코드정의서"/>
      <sheetName val="DFA"/>
      <sheetName val="T.KE CP1"/>
      <sheetName val="샌딩_에폭시_도장3"/>
      <sheetName val="Summary_VO_No_32"/>
      <sheetName val="VO_No_3_12"/>
      <sheetName val="VO_No_3_22"/>
      <sheetName val="VO_No_3_32"/>
      <sheetName val="VO_No_3_42"/>
      <sheetName val="VO_No_3_52"/>
      <sheetName val="VO_No_3_62"/>
      <sheetName val="VO_No_3_72"/>
      <sheetName val="VO_No_3_82"/>
      <sheetName val="SCOPE_OF_WORK2"/>
      <sheetName val="대3류_2"/>
      <sheetName val="외주대비_ᨀ晙ԯ3"/>
      <sheetName val="3_단가산출서2"/>
      <sheetName val="4_단가산출기초2"/>
      <sheetName val="01__DATA2"/>
      <sheetName val="Sàn_T12"/>
      <sheetName val="Lỗ_thông_gió2"/>
      <sheetName val="Thống_kê2"/>
      <sheetName val="H__MECHANICAL2"/>
      <sheetName val="J__FIRE_FIGHTING2"/>
      <sheetName val="Tai_khoan2"/>
      <sheetName val="Bang_gia_2011_10_121"/>
      <sheetName val="중기사용료_(2)2"/>
      <sheetName val="投标材料清单_1"/>
      <sheetName val="ጊ후다내역_XLS]0_0ControlSheet31"/>
      <sheetName val="Dầm_11"/>
      <sheetName val="Unit_Rate(non_print)1"/>
      <sheetName val="Cọc_nhồi1"/>
      <sheetName val="Bang_TH1"/>
      <sheetName val="5_6_NTKL_ĐHKK_1"/>
      <sheetName val="5_12_NTKL_PCCC1"/>
      <sheetName val="Sàn_tầng_01_(_old_)1"/>
      <sheetName val="5_NKTC1"/>
      <sheetName val="4_BBNT-LĐ1"/>
      <sheetName val="Gia_thanh_chuoi_su1"/>
      <sheetName val="Tiep_dia1"/>
      <sheetName val="Don_gia_vung_III-Can_Tho1"/>
      <sheetName val="TH_MEP1"/>
      <sheetName val="운동장_(2)1"/>
      <sheetName val="외주대비_-석É1"/>
      <sheetName val="_DATA1"/>
      <sheetName val="0_Bìa1"/>
      <sheetName val="1_Mục_lục1"/>
      <sheetName val="2_Phiếu_kiểm_tra1"/>
      <sheetName val="BM-06a_Mẫu_chứng_chỉ_thanh_toá1"/>
      <sheetName val="3_Bảng_TT_giá_trị_thực_hiện1"/>
      <sheetName val="4_Bảng_TT_KL_thực_hiện1"/>
      <sheetName val="6_KL_DD_chi_tiết1"/>
      <sheetName val="5_công_nhật1"/>
      <sheetName val="ROW_3a-chi_tiết1"/>
      <sheetName val="ROW_5-_chi_tiết1"/>
      <sheetName val="ROW_6-_chi_tiết1"/>
      <sheetName val="KL_khoán_đổ_bê_tông_T71"/>
      <sheetName val="6__Bảng_TT_giá_trị_giảm_trừ_HĐ1"/>
      <sheetName val="6__Hồ_sơ_đính_kèm1"/>
      <sheetName val="D_&amp;_W_sizes1"/>
      <sheetName val="Goc_CC1"/>
      <sheetName val="외주대비_-석축???_x1"/>
      <sheetName val="IMF_Code1"/>
      <sheetName val="외주대비_-석축_x005f_x0000__x005f_x0000__x005f_x0000__x"/>
      <sheetName val="Elec_LG"/>
      <sheetName val="3_1"/>
      <sheetName val="3_10"/>
      <sheetName val="3_2"/>
      <sheetName val="3_3"/>
      <sheetName val="3_4"/>
      <sheetName val="3_5"/>
      <sheetName val="3_6"/>
      <sheetName val="3_7"/>
      <sheetName val="3_8"/>
      <sheetName val="3_9"/>
      <sheetName val="ESTI_"/>
      <sheetName val="Doi_so"/>
      <sheetName val="1_Requisition(E)"/>
      <sheetName val="dtct_cong"/>
      <sheetName val="TL_rieng"/>
      <sheetName val="주공_갑지1"/>
      <sheetName val="5_2_6~7공사요율1"/>
      <sheetName val="04_12월건강보험(일용직)1"/>
      <sheetName val="1_내역(청_하역장전등)1"/>
      <sheetName val="2_원가집계1"/>
      <sheetName val="C_MECHANICAL"/>
      <sheetName val="Measure_1306"/>
      <sheetName val="DM_ChiPhi"/>
      <sheetName val="NHÀ_NHẬP_LIỆU"/>
      <sheetName val="MÓNG_SILO"/>
      <sheetName val="Basic_Wage"/>
      <sheetName val="Menber_List"/>
      <sheetName val="05_유류비자금청구(완)1"/>
      <sheetName val="19_07월_세_계1"/>
      <sheetName val="19_07항목별(시트복사금지100번쓰기)1"/>
      <sheetName val="19_05월1"/>
      <sheetName val="grid_(1)1"/>
      <sheetName val="경율산정_XLS1"/>
      <sheetName val="PAD_TR보호대기초1"/>
      <sheetName val="보도내_1"/>
      <sheetName val="PL_Vua"/>
      <sheetName val="Du_thau"/>
      <sheetName val="1_관로"/>
      <sheetName val="입찰품"/>
      <sheetName val="TỔNG_HỢP"/>
      <sheetName val="ጊ후다내역_XLS_0_0ControlSheet31"/>
      <sheetName val="외주대비_-석축____x1"/>
      <sheetName val="[후다_?_???_?"/>
      <sheetName val="ጳ??Ⴔጳ??Lጴ??_ጵ??_ጶ??ఀጷ??_ጸ?1"/>
      <sheetName val="ጊ??Ⴔጱ??Lጲ??_ድ??nጳ??lጳ??eጴ"/>
      <sheetName val="ጵ??Ⴔጶ??Lጷ??_ጸ??yጿ??uጿ??iጊ?"/>
      <sheetName val="ጿ??Ⴔጿ??Lጊ??ېጱ??_ጲ??೵ድ??Ⴔጳ?"/>
      <sheetName val="ጊ??Ⴔጊ??Lጱ??᳴ጲ??_ድ??ᰕጳ??װጳ"/>
      <sheetName val="ጶ??Ⴔጷ??Lጸ??_ጿ??_ጿ??_ጊ??1"/>
      <sheetName val="ጿ??Ⴔጊ??Lጱ??Șጲ??ᩘድ??_ጳ??_ጳ?"/>
      <sheetName val="ድ??Ⴔጳ??Lጳ??_ጴ??ഀጳ??nጳ??_"/>
      <sheetName val="ጴ??Ⴔጵ??Lጶ??_ጷ??ഀጸ??nጿ??_"/>
      <sheetName val="ጳ??Ⴔጴ??Lጵ??_ጶ??ᔼጷ??1ጸ??2ጿ?"/>
      <sheetName val="ጸ??Ⴔጿ??Lጿ??_ጊ??_ጱ??ݴጲ??"/>
      <sheetName val="ጴ??Ⴔጳ??Lጳ??iጴ??_ጵ??eጶ??e"/>
      <sheetName val="ጵ??Ⴔጶ??Lጷ??ᝥጸ??Uጿ??Oጿ??_"/>
      <sheetName val="ጳ??Ⴔጴ??Lጵ??֑ጶ??_ጷ??-ጸ??׭"/>
      <sheetName val="ጲ??Ⴔድ??Lጳ??_ጳ??᪅ጴ??Șጳ??᧝ጳ"/>
      <sheetName val="ጸ??Ⴔጿ??Lጿ??_ጊ??᪅ጊ??ႜጱ??"/>
      <sheetName val="ጴ??Ⴔጵ??Lጶ??_ጷ??ᅸጸ??Ꮙጿ??°ጿ"/>
      <sheetName val="ጶ??Ⴔጷ??Lጸ??_ጿ??(ጿ??ᅸጊ??)"/>
      <sheetName val="ጳ??Ⴔጴ??Lጴ??_ፊ??(ጵ??ఀፋ??)"/>
      <sheetName val="ጱ??Ⴔጲ??Lድ??ެጳ??_ጳ??(ጴ??"/>
      <sheetName val="ጿ??Ⴔጿ??Lጊ??ᙔጱ??೵ጲ??_ድ??"/>
      <sheetName val="ጱ??Ⴔጲ??Lድ??ಜጳ??(ጳ??_ጴ??"/>
      <sheetName val="ጸ??Ⴔጿ??Lጿ??ݴጊ??෼ጱ??_ጲ??"/>
      <sheetName val="ድ??Ⴔጳ??Lጳ??0ጴ??_ጳ??Iጳ??"/>
      <sheetName val="ጸ??Ⴔጿ??Lጿ??iጊ??_ጱ??uጲ??r"/>
      <sheetName val="_후다_?_x0003"/>
      <sheetName val="PRECAST_lightconc-II"/>
      <sheetName val="3__CNT"/>
      <sheetName val="unit_price_list(M)"/>
      <sheetName val="Breakdown_(B)"/>
      <sheetName val="RAB_AR&amp;STR"/>
      <sheetName val="thông_tin"/>
      <sheetName val="_후다_x005f_x0001___x005f_x0010__x005f_x0000__x0003"/>
      <sheetName val="Nhan_cong"/>
      <sheetName val="Thiet_bi"/>
      <sheetName val="Vat_tu"/>
      <sheetName val="May_TC"/>
      <sheetName val="Bang_KL"/>
      <sheetName val="TH_Kinh_phi"/>
      <sheetName val="cataloge_moi"/>
      <sheetName val="1공구_건정토건_토공10"/>
      <sheetName val="1공구_건정토건_철콘10"/>
      <sheetName val="도급표지_10"/>
      <sheetName val="도급표지__(4)10"/>
      <sheetName val="부대표지_(4)10"/>
      <sheetName val="도급표지__(3)10"/>
      <sheetName val="부대표지_(3)10"/>
      <sheetName val="도급표지__(2)10"/>
      <sheetName val="부대표지_(2)10"/>
      <sheetName val="토__목10"/>
      <sheetName val="조__경10"/>
      <sheetName val="전_기10"/>
      <sheetName val="건__축10"/>
      <sheetName val="보도내역_(3)10"/>
      <sheetName val="준검_내역서10"/>
      <sheetName val="내역(최종본4_5)10"/>
      <sheetName val="1_수인터널10"/>
      <sheetName val="설_계10"/>
      <sheetName val="입출재고현황_(2)9"/>
      <sheetName val="6PILE__(돌출)10"/>
      <sheetName val="2_대외공문10"/>
      <sheetName val="AS포장복구_10"/>
      <sheetName val="0_0ControlSheet10"/>
      <sheetName val="0_1keyAssumption10"/>
      <sheetName val="4_내진설계9"/>
      <sheetName val="Sheet1_(2)9"/>
      <sheetName val="1_취수장9"/>
      <sheetName val="BSD_(2)9"/>
      <sheetName val="4_경비_5_영업외수지7"/>
      <sheetName val="_견적서7"/>
      <sheetName val="1__설계조건_2_단면가정_3__하중계산9"/>
      <sheetName val="DATA_입력란9"/>
      <sheetName val="실행내역서_9"/>
      <sheetName val="장비당단가_(1)8"/>
      <sheetName val="Sheet2_(2)8"/>
      <sheetName val="96보완계획7_129"/>
      <sheetName val="전차선로_물량표9"/>
      <sheetName val="부대입찰_내역서9"/>
      <sheetName val="3BL공동구_수량9"/>
      <sheetName val="제잡비_xls9"/>
      <sheetName val="인건비_9"/>
      <sheetName val="_총괄표9"/>
      <sheetName val="2_고용보험료산출근거9"/>
      <sheetName val="토공(우물통,기타)_9"/>
      <sheetName val="현장관리비_산출내역9"/>
      <sheetName val="현장별계약현황('98_10_31)9"/>
      <sheetName val="97년_추정9"/>
      <sheetName val="Eq__Mobilization9"/>
      <sheetName val="원가계산_(2)9"/>
      <sheetName val="1_설계조건9"/>
      <sheetName val="광통신_견적내역서17"/>
      <sheetName val="할증_7"/>
      <sheetName val="노원열병합__건축공사기성내역서9"/>
      <sheetName val="unit_47"/>
      <sheetName val="플랜트_설치9"/>
      <sheetName val="1_설계기준8"/>
      <sheetName val="콤보박스와_리스트박스의_연결9"/>
      <sheetName val="별표_8"/>
      <sheetName val="수_량_명_세_서_-_18"/>
      <sheetName val="2_건축8"/>
      <sheetName val="공정표_8"/>
      <sheetName val="설내역서_8"/>
      <sheetName val="프라임_강변역(4,236)7"/>
      <sheetName val="내___역7"/>
      <sheetName val="집_계_표7"/>
      <sheetName val="8_PILE__(돌출)8"/>
      <sheetName val="2000년_공정표7"/>
      <sheetName val="5_2코핑7"/>
      <sheetName val="배수공_시멘트_및_골재량_산출7"/>
      <sheetName val="7_PILE__(돌출)7"/>
      <sheetName val="P_M_별7"/>
      <sheetName val="CIP_공사8"/>
      <sheetName val="표지_(2)9"/>
      <sheetName val="수량산출서_갑지7"/>
      <sheetName val="DATA_입력부7"/>
      <sheetName val="표지_(3)9"/>
      <sheetName val="교각집계_(2)9"/>
      <sheetName val="교각토공_(2)9"/>
      <sheetName val="교각철근_(2)9"/>
      <sheetName val="외주대비_-석축9"/>
      <sheetName val="외주대비-구조물_(2)9"/>
      <sheetName val="견적표지_(3)9"/>
      <sheetName val="_HIT-&gt;HMC_견적(3900)9"/>
      <sheetName val="일__위__대__가__목__록9"/>
      <sheetName val="6__안전관리비16"/>
      <sheetName val="HRSG_SMALL072209"/>
      <sheetName val="교각토공__2_9"/>
      <sheetName val="3_공통공사대비9"/>
      <sheetName val="8_현장관리비8"/>
      <sheetName val="7_안전관리비8"/>
      <sheetName val="하도내역_(철콘)8"/>
      <sheetName val="조건표_(2)8"/>
      <sheetName val="목차_8"/>
      <sheetName val="7__현장관리비_8"/>
      <sheetName val="노무비_근거8"/>
      <sheetName val="임율_Data8"/>
      <sheetName val="2차전체변경예정_(2)8"/>
      <sheetName val="단면_(2)8"/>
      <sheetName val="토공유동표(전체_당초)8"/>
      <sheetName val="구조______7"/>
      <sheetName val="b_balju_(2)8"/>
      <sheetName val="노무비_7"/>
      <sheetName val="화재_탐지_설비7"/>
      <sheetName val="Customer_Databas7"/>
      <sheetName val="4_LINE7"/>
      <sheetName val="7_th7"/>
      <sheetName val="_갑지7"/>
      <sheetName val="4_일위대가집계7"/>
      <sheetName val="내역서_제출7"/>
      <sheetName val="A_LINE7"/>
      <sheetName val="5__현장관리비(new)_7"/>
      <sheetName val="방배동내역_(총괄)7"/>
      <sheetName val="간_지17"/>
      <sheetName val="5__현장관리비_new__7"/>
      <sheetName val="Temporary_Mooring7"/>
      <sheetName val="중기조종사_단위단가8"/>
      <sheetName val="총_원가계산7"/>
      <sheetName val="2_교량(신설)7"/>
      <sheetName val="EQUIP_LIST7"/>
      <sheetName val="일위대가_(PM)6"/>
      <sheetName val="2000_057"/>
      <sheetName val="원내역서_그대로6"/>
      <sheetName val="1_3_1절점좌표7"/>
      <sheetName val="1_1설계기준7"/>
      <sheetName val="1_본부별7"/>
      <sheetName val="기초입력_DATA7"/>
      <sheetName val="재활용_악취_먼지DUCT산출7"/>
      <sheetName val="남양시작동자105노65기1_3화1_26"/>
      <sheetName val="관음목장(제출용)자105인97_56"/>
      <sheetName val="전체내역_(2)6"/>
      <sheetName val="Hyundai_Unit_cost_xls6"/>
      <sheetName val="제출내역_(2)7"/>
      <sheetName val="TABLE_DB6"/>
      <sheetName val="쌍용_data_base6"/>
      <sheetName val="969910(_R)6"/>
      <sheetName val="1062-X방향_6"/>
      <sheetName val="5_정산서7"/>
      <sheetName val="PROJECT_BRIEF6"/>
      <sheetName val="4_장비손료7"/>
      <sheetName val="단가_6"/>
      <sheetName val="108_수선비6"/>
      <sheetName val="①idea_pipeline6"/>
      <sheetName val="IMP_통일양식6"/>
      <sheetName val="LYS_통일양식6"/>
      <sheetName val="Xunit_(단위환산)6"/>
      <sheetName val="유통기한_프로그램6"/>
      <sheetName val="단양_00_아파트-세부내역7"/>
      <sheetName val="2_2_오피스텔(12~32F)7"/>
      <sheetName val="일위대가_집계표7"/>
      <sheetName val="6__안전관리비17"/>
      <sheetName val="자__재7"/>
      <sheetName val="개인별_순위표7"/>
      <sheetName val="CM_17"/>
      <sheetName val="기술부_VENDOR_LIST7"/>
      <sheetName val="단계별내역_(2)7"/>
      <sheetName val="2_2_띠장의_설계7"/>
      <sheetName val="경비_(1)6"/>
      <sheetName val="2F_회의실견적(5_14_일대)6"/>
      <sheetName val="VENDOR_LIST6"/>
      <sheetName val="설계기준_및_하중계산6"/>
      <sheetName val="5호광장_(만점)7"/>
      <sheetName val="인천국제_(만점)_(2)7"/>
      <sheetName val="전선_및_전선관6"/>
      <sheetName val="Sight_n_M_H6"/>
      <sheetName val="매출요약(월별)_-년간6"/>
      <sheetName val="Piping_Design_Data6"/>
      <sheetName val="4_&amp;_10-inch,_CO2_Combo_&amp;_Sweep6"/>
      <sheetName val="1_䷨수장6"/>
      <sheetName val="4_뀴진설Ⳅ6"/>
      <sheetName val="전䰨선로_물량표6"/>
      <sheetName val="㶀대입찰_내역서6"/>
      <sheetName val="수목데이타_6"/>
      <sheetName val="내역서_(2)6"/>
      <sheetName val="총괄집계_6"/>
      <sheetName val="kimre_scrubber6"/>
      <sheetName val="strut_type6"/>
      <sheetName val="한성교회_신축공사(050713)_CheckList6"/>
      <sheetName val="FRP_PIPING_일위대가6"/>
      <sheetName val="9_1지하2층하부보7"/>
      <sheetName val="4_일위대가7"/>
      <sheetName val="1-1_현장정리6"/>
      <sheetName val="1-2_토공6"/>
      <sheetName val="1-3_WMM,GSB6"/>
      <sheetName val="1-4_BITUMINOUS_COURSE6"/>
      <sheetName val="1-5_BOX_CULVERTS6"/>
      <sheetName val="1-6_BRIDGE6"/>
      <sheetName val="1-7_DRAINAGE6"/>
      <sheetName val="1-8_TRAFFIC6"/>
      <sheetName val="1-9_MISCELLANEOUS6"/>
      <sheetName val="1-10_ELECTRICAL6"/>
      <sheetName val="1-12_도급외항목6"/>
      <sheetName val="4_2_1_마루높이_검토6"/>
      <sheetName val="BOX_본체6"/>
      <sheetName val="MP_MOB6"/>
      <sheetName val="명일작업계획_(3)6"/>
      <sheetName val="내역서_(3)7"/>
      <sheetName val="산출양식_(2)7"/>
      <sheetName val="전체산출내역서갑(변경)_7"/>
      <sheetName val="A_터파기공7"/>
      <sheetName val="B_측·집7"/>
      <sheetName val="배(자·집)_(2)7"/>
      <sheetName val="2_01측·터·집7"/>
      <sheetName val="땅깍·수_(1-1)7"/>
      <sheetName val="0-52_7"/>
      <sheetName val="콘·다_(2)7"/>
      <sheetName val="기·집_(2)7"/>
      <sheetName val="콘·다_(3)7"/>
      <sheetName val="병원내역집계표_(2)7"/>
      <sheetName val="실행총괄_7"/>
      <sheetName val="[IL-3_XLSY갑지7"/>
      <sheetName val="4_일위대가목차7"/>
      <sheetName val="내역_ver1_07"/>
      <sheetName val="2000,9월_일위7"/>
      <sheetName val="1_노무비명세서(해동)7"/>
      <sheetName val="1_노무비명세서(토목)7"/>
      <sheetName val="2_노무비명세서(해동)7"/>
      <sheetName val="2_노무비명세서(수직보호망)7"/>
      <sheetName val="2_노무비명세서(난간대)7"/>
      <sheetName val="2_사진대지7"/>
      <sheetName val="3_사진대지7"/>
      <sheetName val="변압기_및_발전기_용량6"/>
      <sheetName val="조도계산서_(도서)6"/>
      <sheetName val="빌딩_안내6"/>
      <sheetName val="CABLE_(2)6"/>
      <sheetName val="G_R300경비6"/>
      <sheetName val="단가대비표_(3)6"/>
      <sheetName val="기성내역서(을)_(2)6"/>
      <sheetName val="1단계_(2)6"/>
      <sheetName val="2_1__노무비_평균단가산출6"/>
      <sheetName val="3_공사비(07년노임단가)6"/>
      <sheetName val="3_공사비(단가조사표)6"/>
      <sheetName val="3_공사비(물량산출표)6"/>
      <sheetName val="3_공사비(일위대가표목록)6"/>
      <sheetName val="3_공사비(일위대가표)6"/>
      <sheetName val="TRE_TABLE6"/>
      <sheetName val="Requirement(Work_Crew)6"/>
      <sheetName val="진입도로B_(2)6"/>
      <sheetName val="2_냉난방설비공사6"/>
      <sheetName val="7_자동제어공사6"/>
      <sheetName val="중강당_내역6"/>
      <sheetName val="기초자료입력및_K치_확인6"/>
      <sheetName val="실행내역_6"/>
      <sheetName val="자재_단가_비교표(견적)6"/>
      <sheetName val="자재_단가_비교표6"/>
      <sheetName val="Bid_Summary6"/>
      <sheetName val="이동시_예상비용6"/>
      <sheetName val="Seg_1DE비용6"/>
      <sheetName val="Transit_비용_감가상각미포함6"/>
      <sheetName val="세골재__T2_변경_현황6"/>
      <sheetName val="전화공사_공량_및_집계표6"/>
      <sheetName val="참조_(2)6"/>
      <sheetName val="6__직접경비6"/>
      <sheetName val="대가_(보완)6"/>
      <sheetName val="3_자재비(총괄)6"/>
      <sheetName val="제조_경영6"/>
      <sheetName val="4_전기6"/>
      <sheetName val="노_무_비6"/>
      <sheetName val="미납품_현황6"/>
      <sheetName val="신설개소별_총집계표(동해-배전)6"/>
      <sheetName val="용선_C_L6"/>
      <sheetName val="전_체6"/>
      <sheetName val="STEEL_BOX_단면설계(SEC_8)6"/>
      <sheetName val="흙막이B_(오산운암)6"/>
      <sheetName val="타이로드_흙막이6"/>
      <sheetName val="타이로드_흙막이(근입장2_5M)6"/>
      <sheetName val="타이로드(근입장2_5M)6"/>
      <sheetName val="pile_항타6"/>
      <sheetName val="pile_항타(디젤)6"/>
      <sheetName val="pile_항타_A6"/>
      <sheetName val="pile_항타_B6"/>
      <sheetName val="pile_항타_C6"/>
      <sheetName val="pile_인발6"/>
      <sheetName val="pile_인발_A6"/>
      <sheetName val="pile_인발_B6"/>
      <sheetName val="pile_인발_C6"/>
      <sheetName val="20TON_TRAILER6"/>
      <sheetName val="토류판_(2)6"/>
      <sheetName val="SHEET_PILE단가6"/>
      <sheetName val="함열량_db5"/>
      <sheetName val="10_경제성분석5"/>
      <sheetName val="단가_및_재료비6"/>
      <sheetName val="기계_도급내역서5"/>
      <sheetName val="-15_05"/>
      <sheetName val="6_이토처리시간6"/>
      <sheetName val="울진항공등화_내역서6"/>
      <sheetName val="영흥TL(UP,DOWN)_6"/>
      <sheetName val="일_위_대_가_표6"/>
      <sheetName val="고객사_관리_코드6"/>
      <sheetName val="2_1외주6"/>
      <sheetName val="2_3노무6"/>
      <sheetName val="2_4자재6"/>
      <sheetName val="2_2장비6"/>
      <sheetName val="2_5경비6"/>
      <sheetName val="2_6수목대6"/>
      <sheetName val="3련_BOX6"/>
      <sheetName val="중기쥰종사_단위단가6"/>
      <sheetName val="1차_내역서6"/>
      <sheetName val="PTVT_(MAU)6"/>
      <sheetName val="사__업__비__수__지__예__산__서5"/>
      <sheetName val="Phieu_trinh_ky_cấu_tháp3"/>
      <sheetName val="Phieu_trinh_ky_VTP3"/>
      <sheetName val="KS-VL_rời3"/>
      <sheetName val="Tai_san3"/>
      <sheetName val="Check_dong_tien3"/>
      <sheetName val="Chi_phí_SDTS3"/>
      <sheetName val="Check_COST3"/>
      <sheetName val="DATA_HD3"/>
      <sheetName val="Tong_hop_1TM3"/>
      <sheetName val="Tong_hop3"/>
      <sheetName val="NS_Lán_trại3"/>
      <sheetName val="Check_cong_no_NC3"/>
      <sheetName val="Div26_-_Elect5"/>
      <sheetName val="Fr_Revit5"/>
      <sheetName val="NSA_Summary5"/>
      <sheetName val="DonGia_chetao5"/>
      <sheetName val="DonGia_VatTuLK5"/>
      <sheetName val="모선자재_집계표5"/>
      <sheetName val="재료의_할증5"/>
      <sheetName val="내역서_5"/>
      <sheetName val="공내역_및_견적조건5"/>
      <sheetName val="2_15"/>
      <sheetName val="Bảng_mã_VT5"/>
      <sheetName val="Khoi_luong5"/>
      <sheetName val="청_구4"/>
      <sheetName val="7_전산해석결과4"/>
      <sheetName val="4_하중4"/>
      <sheetName val="표__지5"/>
      <sheetName val="D1_2_COF모듈자재_입출재고_(B급)5"/>
      <sheetName val="기존단가_(2)4"/>
      <sheetName val="chi_tiet4"/>
      <sheetName val="PPC_Summary4"/>
      <sheetName val="Phan_lap_dat3"/>
      <sheetName val="Lắp_Ráp3"/>
      <sheetName val="97_사업추정(WEKI)3"/>
      <sheetName val="cong_thuc_tinh_chi_tiet5"/>
      <sheetName val="Gia_VLNCMTC3"/>
      <sheetName val="샌딩_에폭시_도장4"/>
      <sheetName val="Summary_VO_No_33"/>
      <sheetName val="VO_No_3_13"/>
      <sheetName val="VO_No_3_23"/>
      <sheetName val="VO_No_3_33"/>
      <sheetName val="VO_No_3_43"/>
      <sheetName val="VO_No_3_53"/>
      <sheetName val="VO_No_3_63"/>
      <sheetName val="VO_No_3_73"/>
      <sheetName val="VO_No_3_83"/>
      <sheetName val="_IL-3_XLSY갑지7"/>
      <sheetName val="KET_CAU-_MJV23"/>
      <sheetName val="Ví_dụ3"/>
      <sheetName val="SCOPE_OF_WORK3"/>
      <sheetName val="대3류_3"/>
      <sheetName val="외주대비_ᨀ晙ԯ4"/>
      <sheetName val="3_단가산출서3"/>
      <sheetName val="4_단가산출기초3"/>
      <sheetName val="BEND_LOSS3"/>
      <sheetName val="신평리_권리자명부3"/>
      <sheetName val="_ｹ-ﾌﾞﾙ3"/>
      <sheetName val="01__DATA3"/>
      <sheetName val="H__MECHANICAL3"/>
      <sheetName val="J__FIRE_FIGHTING3"/>
      <sheetName val="토공_total3"/>
      <sheetName val="TRAY_헹거산출3"/>
      <sheetName val="Sàn_T13"/>
      <sheetName val="Lỗ_thông_gió3"/>
      <sheetName val="Thống_kê3"/>
      <sheetName val="Tai_khoan3"/>
      <sheetName val="Bang_gia_2011_10_122"/>
      <sheetName val="중기사용료_(2)3"/>
      <sheetName val="99_조정금액3"/>
      <sheetName val="投标材料清单_2"/>
      <sheetName val="ጊ후다내역_XLS]0_0ControlSheet32"/>
      <sheetName val="Dầm_12"/>
      <sheetName val="Unit_Rate(non_print)2"/>
      <sheetName val="Cọc_nhồi2"/>
      <sheetName val="Bang_TH2"/>
      <sheetName val="5_6_NTKL_ĐHKK_2"/>
      <sheetName val="5_12_NTKL_PCCC2"/>
      <sheetName val="Sàn_tầng_01_(_old_)2"/>
      <sheetName val="5_NKTC2"/>
      <sheetName val="4_BBNT-LĐ2"/>
      <sheetName val="D_&amp;_W_sizes2"/>
      <sheetName val="Goc_CC2"/>
      <sheetName val="Gia_thanh_chuoi_su2"/>
      <sheetName val="Tiep_dia2"/>
      <sheetName val="Don_gia_vung_III-Can_Tho2"/>
      <sheetName val="TH_MEP2"/>
      <sheetName val="_DATA2"/>
      <sheetName val="0_Bìa2"/>
      <sheetName val="1_Mục_lục2"/>
      <sheetName val="2_Phiếu_kiểm_tra2"/>
      <sheetName val="BM-06a_Mẫu_chứng_chỉ_thanh_toá2"/>
      <sheetName val="3_Bảng_TT_giá_trị_thực_hiện2"/>
      <sheetName val="4_Bảng_TT_KL_thực_hiện2"/>
      <sheetName val="6_KL_DD_chi_tiết2"/>
      <sheetName val="5_công_nhật2"/>
      <sheetName val="ROW_3a-chi_tiết2"/>
      <sheetName val="ROW_5-_chi_tiết2"/>
      <sheetName val="ROW_6-_chi_tiết2"/>
      <sheetName val="KL_khoán_đổ_bê_tông_T72"/>
      <sheetName val="6__Bảng_TT_giá_trị_giảm_trừ_HĐ2"/>
      <sheetName val="6__Hồ_sơ_đính_kèm2"/>
      <sheetName val="운동장_(2)2"/>
      <sheetName val="외주대비_-석É2"/>
      <sheetName val="외주대비_-석축???_x2"/>
      <sheetName val="IMF_Code2"/>
      <sheetName val="외주대비_-석축_x005f_x0000__x005f_x0000__x005f_x0000__1"/>
      <sheetName val="Elec_LG1"/>
      <sheetName val="3_11"/>
      <sheetName val="3_101"/>
      <sheetName val="3_21"/>
      <sheetName val="3_31"/>
      <sheetName val="3_41"/>
      <sheetName val="3_51"/>
      <sheetName val="3_61"/>
      <sheetName val="3_71"/>
      <sheetName val="3_81"/>
      <sheetName val="3_91"/>
      <sheetName val="ESTI_1"/>
      <sheetName val="Doi_so1"/>
      <sheetName val="1_Requisition(E)1"/>
      <sheetName val="dtct_cong1"/>
      <sheetName val="TL_rieng1"/>
      <sheetName val="주공_갑지2"/>
      <sheetName val="5_2_6~7공사요율2"/>
      <sheetName val="04_12월건강보험(일용직)2"/>
      <sheetName val="1_내역(청_하역장전등)2"/>
      <sheetName val="2_원가집계2"/>
      <sheetName val="C_MECHANICAL1"/>
      <sheetName val="Measure_13061"/>
      <sheetName val="DM_ChiPhi1"/>
      <sheetName val="NHÀ_NHẬP_LIỆU1"/>
      <sheetName val="MÓNG_SILO1"/>
      <sheetName val="Basic_Wage1"/>
      <sheetName val="Menber_List1"/>
      <sheetName val="05_유류비자금청구(완)2"/>
      <sheetName val="19_07월_세_계2"/>
      <sheetName val="19_07항목별(시트복사금지100번쓰기)2"/>
      <sheetName val="19_05월2"/>
      <sheetName val="grid_(1)2"/>
      <sheetName val="경율산정_XLS2"/>
      <sheetName val="PAD_TR보호대기초2"/>
      <sheetName val="보도내_2"/>
      <sheetName val="PL_Vua1"/>
      <sheetName val="Du_thau1"/>
      <sheetName val="1_관로1"/>
      <sheetName val="TỔNG_HỢP1"/>
      <sheetName val="ጊ후다내역_XLS_0_0ControlSheet32"/>
      <sheetName val="외주대비_-석축____x2"/>
      <sheetName val="ጳ??Ⴔጳ??Lጴ??_ጵ??_ጶ??ఀጷ??_ጸ?2"/>
      <sheetName val="ጊ??Ⴔጱ??Lጲ??_ድ??nጳ??lጳ??eጴ1"/>
      <sheetName val="ጵ??Ⴔጶ??Lጷ??_ጸ??yጿ??uጿ??iጊ?1"/>
      <sheetName val="ጿ??Ⴔጿ??Lጊ??ېጱ??_ጲ??೵ድ??Ⴔጳ?1"/>
      <sheetName val="ጊ??Ⴔጊ??Lጱ??᳴ጲ??_ድ??ᰕጳ??װጳ1"/>
      <sheetName val="ጶ??Ⴔጷ??Lጸ??_ጿ??_ጿ??_ጊ??2"/>
      <sheetName val="ጿ??Ⴔጊ??Lጱ??Șጲ??ᩘድ??_ጳ??_ጳ?1"/>
      <sheetName val="ድ??Ⴔጳ??Lጳ??_ጴ??ഀጳ??nጳ??_1"/>
      <sheetName val="ጴ??Ⴔጵ??Lጶ??_ጷ??ഀጸ??nጿ??_1"/>
      <sheetName val="ጳ??Ⴔጴ??Lጵ??_ጶ??ᔼጷ??1ጸ??2ጿ?1"/>
      <sheetName val="ጸ??Ⴔጿ??Lጿ??_ጊ??_ጱ??ݴጲ??1"/>
      <sheetName val="ጴ??Ⴔጳ??Lጳ??iጴ??_ጵ??eጶ??e1"/>
      <sheetName val="ጵ??Ⴔጶ??Lጷ??ᝥጸ??Uጿ??Oጿ??_1"/>
      <sheetName val="ጳ??Ⴔጴ??Lጵ??֑ጶ??_ጷ??-ጸ??׭1"/>
      <sheetName val="ጲ??Ⴔድ??Lጳ??_ጳ??᪅ጴ??Șጳ??᧝ጳ1"/>
      <sheetName val="ጸ??Ⴔጿ??Lጿ??_ጊ??᪅ጊ??ႜጱ??1"/>
      <sheetName val="ጴ??Ⴔጵ??Lጶ??_ጷ??ᅸጸ??Ꮙጿ??°ጿ1"/>
      <sheetName val="ጶ??Ⴔጷ??Lጸ??_ጿ??(ጿ??ᅸጊ??)1"/>
      <sheetName val="ጳ??Ⴔጴ??Lጴ??_ፊ??(ጵ??ఀፋ??)1"/>
      <sheetName val="ጱ??Ⴔጲ??Lድ??ެጳ??_ጳ??(ጴ??1"/>
      <sheetName val="ጿ??Ⴔጿ??Lጊ??ᙔጱ??೵ጲ??_ድ??1"/>
      <sheetName val="ጱ??Ⴔጲ??Lድ??ಜጳ??(ጳ??_ጴ??1"/>
      <sheetName val="ጸ??Ⴔጿ??Lጿ??ݴጊ??෼ጱ??_ጲ??1"/>
      <sheetName val="ድ??Ⴔጳ??Lጳ??0ጴ??_ጳ??Iጳ??1"/>
      <sheetName val="ጸ??Ⴔጿ??Lጿ??iጊ??_ጱ??uጲ??r1"/>
      <sheetName val="PRECAST_lightconc-II1"/>
      <sheetName val="Rect__101"/>
      <sheetName val="3__CNT1"/>
      <sheetName val="unit_price_list(M)1"/>
      <sheetName val="Breakdown_(B)1"/>
      <sheetName val="RAB_AR&amp;STR1"/>
      <sheetName val="thông_tin1"/>
      <sheetName val="_후다_x005f_x0001___x005f_x0010__x005f_x0000__x0001"/>
      <sheetName val="Nhan_cong1"/>
      <sheetName val="Thiet_bi1"/>
      <sheetName val="Vat_tu1"/>
      <sheetName val="May_TC1"/>
      <sheetName val="Bang_KL1"/>
      <sheetName val="TH_Kinh_phi1"/>
      <sheetName val="cataloge_moi1"/>
      <sheetName val="PTdam"/>
      <sheetName val="Loose"/>
      <sheetName val="Tinhtoan"/>
      <sheetName val="***********************00"/>
      <sheetName val="사용현황"/>
      <sheetName val="1공구산晭Ó뇠ᬵ"/>
      <sheetName val="1공구산옘蔘:"/>
      <sheetName val="1공구산느㉐_x0000__x0000_"/>
      <sheetName val="파일의이용"/>
      <sheetName val="공통ꊐ͉"/>
      <sheetName val="수량산출서 (2)"/>
      <sheetName val="보도내역_x0000__x0000_Ԁ_x0000_က"/>
      <sheetName val="부관맨홀조서"/>
      <sheetName val="220_(2)3"/>
      <sheetName val="토__공3"/>
      <sheetName val="태화42_3"/>
      <sheetName val="3_관로전환기3"/>
      <sheetName val="외주현황_wq13"/>
      <sheetName val="_3"/>
      <sheetName val="1차3회-개 "/>
      <sheetName val="K2_site_Total_내역서3"/>
      <sheetName val="F_월별기성수금현황_3"/>
      <sheetName val="내역서1999_8최종3"/>
      <sheetName val="3_전기산출기초3"/>
      <sheetName val="D_B3"/>
      <sheetName val="1_13"/>
      <sheetName val="일위대가56-1_3"/>
      <sheetName val="일위대가71-1_3"/>
      <sheetName val="일위대가74-1_3"/>
      <sheetName val="일위대가76-1_3"/>
      <sheetName val="일위대가77-1_3"/>
      <sheetName val="일위대가78-1_3"/>
      <sheetName val="금회_청구사항(기계)3"/>
      <sheetName val="기성갑지_(소방)3"/>
      <sheetName val="금회_청구사항(소방)3"/>
      <sheetName val="1_청구서3"/>
      <sheetName val="2_내역서3"/>
      <sheetName val="동강_배관3"/>
      <sheetName val="WCR_외주3"/>
      <sheetName val="ANILINE_-_OPTION3"/>
      <sheetName val="MDI_-_OPTION3"/>
      <sheetName val="06_일위대가목록3"/>
      <sheetName val="총괄표_3"/>
      <sheetName val="계약대비내역서_(부경)3"/>
      <sheetName val="집행대비내역서_(부경)3"/>
      <sheetName val="계약그라우팅_포장3"/>
      <sheetName val="계약사무실조경_3"/>
      <sheetName val="횡배수관_토공량_산출3"/>
      <sheetName val="1차3회-개_"/>
      <sheetName val="내역_"/>
      <sheetName val="3_1_6_전산처리결과2"/>
      <sheetName val="도시정비_2"/>
      <sheetName val="갑지_1회"/>
      <sheetName val="18_07"/>
      <sheetName val="갑지_2회"/>
      <sheetName val="18_08"/>
      <sheetName val="갑지_3회"/>
      <sheetName val="18_09"/>
      <sheetName val="갑지_4회"/>
      <sheetName val="18_10"/>
      <sheetName val="갑지_5회"/>
      <sheetName val="18_11"/>
      <sheetName val="갑지_6회"/>
      <sheetName val="18_12"/>
      <sheetName val="갑지_7회"/>
      <sheetName val="19_01"/>
      <sheetName val="갑지_8회"/>
      <sheetName val="19_02"/>
      <sheetName val="갑지_9회"/>
      <sheetName val="표지_9회"/>
      <sheetName val="19_03"/>
      <sheetName val="갑지_10회"/>
      <sheetName val="표지_10회"/>
      <sheetName val="19_04"/>
      <sheetName val="갑지_11회"/>
      <sheetName val="표지_11회"/>
      <sheetName val="19_05"/>
      <sheetName val="갑지_12회"/>
      <sheetName val="표지_12회"/>
      <sheetName val="19_06"/>
      <sheetName val="갑지_13회"/>
      <sheetName val="표지_13회"/>
      <sheetName val="19_07"/>
      <sheetName val="갑지_14회"/>
      <sheetName val="표지_14회"/>
      <sheetName val="19_08"/>
      <sheetName val="1차설계변경瀀"/>
      <sheetName val="부대표지츀_"/>
      <sheetName val="표지_¬"/>
      <sheetName val="2_입력sheet"/>
      <sheetName val="원가_(2)"/>
      <sheetName val="내역서변ꙭ_"/>
      <sheetName val="BREAKDOW頀ᵛ瀞囏攀"/>
      <sheetName val="표지_(3"/>
      <sheetName val="18_궤도재료"/>
      <sheetName val="물가변동_총괄서3"/>
      <sheetName val="7_1유효폭3"/>
      <sheetName val="허용전류-IEC_DATA3"/>
      <sheetName val="본선_토공_분배표3"/>
      <sheetName val="을_22"/>
      <sheetName val="을_12"/>
      <sheetName val="토공_갑지2"/>
      <sheetName val="각사별공사비분개_2"/>
      <sheetName val="해외_연수비용_계산-삭제2"/>
      <sheetName val="해외_기술훈련비_(합계)2"/>
      <sheetName val="Pier_32"/>
      <sheetName val="BOX(1_5X1_5)1"/>
      <sheetName val="TYPE_A1"/>
      <sheetName val="장비투입_(2)1"/>
      <sheetName val="C_&amp;_G_RHS1"/>
      <sheetName val="5_3_단면가정1"/>
      <sheetName val="ITB_COST1"/>
      <sheetName val="CATCH_BASIN1"/>
      <sheetName val="Man_Hole1"/>
      <sheetName val="WEIGHT_LIST"/>
      <sheetName val="산#2-1_(2)"/>
      <sheetName val="설산1_나"/>
      <sheetName val="1_토공"/>
      <sheetName val="Process_Piping1"/>
      <sheetName val="plan&amp;section_of_foundation"/>
      <sheetName val="design_criteria"/>
      <sheetName val="자재_집계표"/>
      <sheetName val="Raw_Data"/>
      <sheetName val="PHC파일_천공_및_항타"/>
      <sheetName val="간접비_총괄표"/>
      <sheetName val="부대공(집계)"/>
      <sheetName val="부대표지_"/>
      <sheetName val="2.교"/>
      <sheetName val="말고개터널조명전@_x0000_Ԁ"/>
      <sheetName val="말고개터널조명전㵀"/>
      <sheetName val="말고개터널조명전㵀렀"/>
      <sheetName val="양식3"/>
      <sheetName val="외주대비-က辏_xda68__x0000_Ԁ耙"/>
      <sheetName val="대ꮸ"/>
      <sheetName val="환산표"/>
      <sheetName val="Bab泅啢堀㭔_"/>
      <sheetName val="장비종합부표"/>
      <sheetName val="집계표_식재"/>
      <sheetName val="부표"/>
      <sheetName val="내역서변_x0000__x0000_鷐"/>
      <sheetName val="대莈"/>
      <sheetName val="대耨"/>
      <sheetName val="1공구_건정토건_철槜〽"/>
      <sheetName val="머릿글,로고양식"/>
      <sheetName val="현장별미수"/>
      <sheetName val="1Month+Sheet2!"/>
      <sheetName val="출입구총집계"/>
      <sheetName val="차량별점검"/>
      <sheetName val="계약"/>
      <sheetName val="일  위  대  가 "/>
      <sheetName val="VS P-Q"/>
      <sheetName val="BOX-1510"/>
      <sheetName val="말고개터널조명전¬"/>
      <sheetName val="간접경_x0002__x0000_"/>
      <sheetName val="간접경尠ヮ"/>
      <sheetName val="간접경Ơワ"/>
      <sheetName val="간접경쾨㧘"/>
      <sheetName val="간접경푨㧘"/>
      <sheetName val="간접경ロ"/>
      <sheetName val="간접경쿐⾐"/>
      <sheetName val="삼홍테크"/>
      <sheetName val="기계내역서"/>
      <sheetName val="변수표"/>
      <sheetName val="실행단가철(ems코드적용)"/>
      <sheetName val="공사투입계획(변경결의)19.9"/>
      <sheetName val="노무비 월별지급현황19.9"/>
      <sheetName val="갑지(외주기성)19.9"/>
      <sheetName val="주차"/>
      <sheetName val="지역별"/>
      <sheetName val="발주수량표"/>
      <sheetName val="단가_x0000__x0000__x0005_"/>
      <sheetName val="Land Dev't. Ph-1"/>
      <sheetName val="CHITIET VL-NC-TT1p"/>
      <sheetName val="Ton Kho"/>
      <sheetName val="Đầu tư"/>
      <sheetName val="proj"/>
      <sheetName val="Buy vs. Lease Car"/>
      <sheetName val="Cash2"/>
      <sheetName val="Z"/>
      <sheetName val="Boiler Block"/>
      <sheetName val="NH3 Block"/>
      <sheetName val="Chiller Block"/>
      <sheetName val="C02 Block"/>
      <sheetName val="Air compressor"/>
      <sheetName val="Wokers canteen"/>
      <sheetName val="Wokers Kitchen"/>
      <sheetName val="Wokers Toilet"/>
      <sheetName val="Maintenance"/>
      <sheetName val="Forklift"/>
      <sheetName val="Spare parts"/>
      <sheetName val="Maintenance office"/>
      <sheetName val="Emty RGB Yard"/>
      <sheetName val="External works"/>
      <sheetName val="Pipe bridge"/>
      <sheetName val="Corridor"/>
      <sheetName val="Cool warehouse"/>
      <sheetName val="Frozen warehouse"/>
      <sheetName val="code_intools"/>
      <sheetName val="code_magics"/>
      <sheetName val="CondPol"/>
      <sheetName val="시멘혷?"/>
      <sheetName val="시멘혾?"/>
      <sheetName val="1차설계변경瀀?"/>
      <sheetName val="철근_x0000_"/>
      <sheetName val="민감도"/>
      <sheetName val="산출서"/>
      <sheetName val="Budget_Code"/>
      <sheetName val="Phu_cap"/>
      <sheetName val="Sum ELE  CAP S1-4  "/>
      <sheetName val="BEAM"/>
      <sheetName val="Danh muc"/>
      <sheetName val="SGC RATE"/>
      <sheetName val="TinhGiaNC"/>
      <sheetName val="DG3285"/>
      <sheetName val="5. MATERIAL LIST"/>
      <sheetName val="7.공정표"/>
      <sheetName val="B9_MEP"/>
      <sheetName val="7_공정표"/>
      <sheetName val="Đầu_tư"/>
      <sheetName val="4_수량산출서"/>
      <sheetName val="단가多〒"/>
      <sheetName val="안양동교_1안"/>
      <sheetName val="2__주요공지（主要公告）"/>
      <sheetName val="도급표지ÉԀ"/>
      <sheetName val="4_예산내역서"/>
      <sheetName val="A_견적"/>
      <sheetName val="Ton_Kho"/>
      <sheetName val="Schedule S-Curve Revision#3"/>
      <sheetName val="Joinery works"/>
      <sheetName val="BIDDING-SUM"/>
      <sheetName val="THONG KE CAU KIEN"/>
      <sheetName val="2_대외栀⥘턀"/>
      <sheetName val="2_대외⢚❗턀"/>
      <sheetName val="2_대외゚/"/>
      <sheetName val="하도급내역"/>
      <sheetName val="중"/>
      <sheetName val="시멘혷"/>
      <sheetName val="시멘혾"/>
      <sheetName val="9-1❬ǻἐ"/>
      <sheetName val="BH-1_(2)"/>
      <sheetName val="토목내역서_(도급단가)_(2)"/>
      <sheetName val="부대표지__x0000__x0000_Ԁ_x0000_"/>
      <sheetName val="지점별강우량"/>
      <sheetName val="할빙수"/>
      <sheetName val="적심사표"/>
      <sheetName val="간접경_x0000_發"/>
      <sheetName val="간접경̆"/>
      <sheetName val="간접경_x0000_ㇶ"/>
      <sheetName val="CTEMCÇ_x0000_Ԁ"/>
      <sheetName val="협조전"/>
      <sheetName val="02자재"/>
      <sheetName val="MONTH FROM START INSTALL_06_22"/>
      <sheetName val="배수내역 (2)"/>
      <sheetName val="5_단가대비표"/>
      <sheetName val="MCC제원"/>
      <sheetName val="lam-moi"/>
      <sheetName val="thao-go"/>
      <sheetName val="TH XL"/>
      <sheetName val="t-h HA THE"/>
      <sheetName val="ELEC"/>
      <sheetName val="11월가격"/>
      <sheetName val="7.PILE  ꆭᶩ萀ᘲ"/>
      <sheetName val="단위세대물량"/>
      <sheetName val="월별인건비현황"/>
      <sheetName val="2차보상토지"/>
      <sheetName val="이름표"/>
      <sheetName val="도급표지__x0003__x0000_鲠͕糑"/>
      <sheetName val="PRD투입장비계획"/>
      <sheetName val="Thuc thanh"/>
      <sheetName val="STR"/>
      <sheetName val="외주대비-က辏_xda68_"/>
      <sheetName val="교각傹"/>
    </sheetNames>
    <sheetDataSet>
      <sheetData sheetId="0">
        <row r="1">
          <cell r="A1" t="str">
            <v>PHIẾU XỬ LÝ HỒ SƠ THANH TOÁN VƯỢT THẨM QUYỀN PD</v>
          </cell>
        </row>
      </sheetData>
      <sheetData sheetId="1"/>
      <sheetData sheetId="2">
        <row r="1">
          <cell r="A1" t="str">
            <v>PHIẾU XỬ LÝ HỒ SƠ THANH TOÁN VƯỢT THẨM QUYỀN PD</v>
          </cell>
        </row>
      </sheetData>
      <sheetData sheetId="3">
        <row r="1">
          <cell r="A1" t="str">
            <v>PHIẾU XỬ LÝ HỒ SƠ THANH TOÁN VƯỢT THẨM QUYỀN PD</v>
          </cell>
        </row>
      </sheetData>
      <sheetData sheetId="4">
        <row r="1">
          <cell r="A1" t="str">
            <v>PHIẾU XỬ LÝ HỒ SƠ THANH TOÁN VƯỢT THẨM QUYỀN PD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/>
      <sheetData sheetId="2315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/>
      <sheetData sheetId="2455" refreshError="1"/>
      <sheetData sheetId="2456" refreshError="1"/>
      <sheetData sheetId="2457" refreshError="1"/>
      <sheetData sheetId="2458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>
        <row r="1">
          <cell r="A1" t="str">
            <v>PHIẾU XỬ LÝ HỒ SƠ THANH TOÁN VƯỢT THẨM QUYỀN PD</v>
          </cell>
        </row>
      </sheetData>
      <sheetData sheetId="2470">
        <row r="1">
          <cell r="A1" t="str">
            <v>PHIẾU XỬ LÝ HỒ SƠ THANH TOÁN VƯỢT THẨM QUYỀN PD</v>
          </cell>
        </row>
      </sheetData>
      <sheetData sheetId="2471">
        <row r="1">
          <cell r="A1" t="str">
            <v>PHIẾU XỬ LÝ HỒ SƠ THANH TOÁN VƯỢT THẨM QUYỀN PD</v>
          </cell>
        </row>
      </sheetData>
      <sheetData sheetId="2472">
        <row r="1">
          <cell r="A1" t="str">
            <v>PHIẾU XỬ LÝ HỒ SƠ THANH TOÁN VƯỢT THẨM QUYỀN PD</v>
          </cell>
        </row>
      </sheetData>
      <sheetData sheetId="2473">
        <row r="1">
          <cell r="A1" t="str">
            <v>PHIẾU XỬ LÝ HỒ SƠ THANH TOÁN VƯỢT THẨM QUYỀN PD</v>
          </cell>
        </row>
      </sheetData>
      <sheetData sheetId="2474">
        <row r="1">
          <cell r="A1" t="str">
            <v>PHIẾU XỬ LÝ HỒ SƠ THANH TOÁN VƯỢT THẨM QUYỀN PD</v>
          </cell>
        </row>
      </sheetData>
      <sheetData sheetId="2475">
        <row r="1">
          <cell r="A1" t="str">
            <v>PHIẾU XỬ LÝ HỒ SƠ THANH TOÁN VƯỢT THẨM QUYỀN PD</v>
          </cell>
        </row>
      </sheetData>
      <sheetData sheetId="2476">
        <row r="1">
          <cell r="A1" t="str">
            <v>PHIẾU XỬ LÝ HỒ SƠ THANH TOÁN VƯỢT THẨM QUYỀN PD</v>
          </cell>
        </row>
      </sheetData>
      <sheetData sheetId="2477">
        <row r="1">
          <cell r="A1" t="str">
            <v>PHIẾU XỬ LÝ HỒ SƠ THANH TOÁN VƯỢT THẨM QUYỀN PD</v>
          </cell>
        </row>
      </sheetData>
      <sheetData sheetId="2478">
        <row r="1">
          <cell r="A1" t="str">
            <v>PHIẾU XỬ LÝ HỒ SƠ THANH TOÁN VƯỢT THẨM QUYỀN PD</v>
          </cell>
        </row>
      </sheetData>
      <sheetData sheetId="2479">
        <row r="1">
          <cell r="A1" t="str">
            <v>PHIẾU XỬ LÝ HỒ SƠ THANH TOÁN VƯỢT THẨM QUYỀN PD</v>
          </cell>
        </row>
      </sheetData>
      <sheetData sheetId="2480">
        <row r="1">
          <cell r="A1" t="str">
            <v>PHIẾU XỬ LÝ HỒ SƠ THANH TOÁN VƯỢT THẨM QUYỀN PD</v>
          </cell>
        </row>
      </sheetData>
      <sheetData sheetId="2481">
        <row r="1">
          <cell r="A1" t="str">
            <v>PHIẾU XỬ LÝ HỒ SƠ THANH TOÁN VƯỢT THẨM QUYỀN PD</v>
          </cell>
        </row>
      </sheetData>
      <sheetData sheetId="2482">
        <row r="1">
          <cell r="A1" t="str">
            <v>PHIẾU XỬ LÝ HỒ SƠ THANH TOÁN VƯỢT THẨM QUYỀN PD</v>
          </cell>
        </row>
      </sheetData>
      <sheetData sheetId="2483">
        <row r="1">
          <cell r="A1" t="str">
            <v>PHIẾU XỬ LÝ HỒ SƠ THANH TOÁN VƯỢT THẨM QUYỀN PD</v>
          </cell>
        </row>
      </sheetData>
      <sheetData sheetId="2484">
        <row r="1">
          <cell r="A1" t="str">
            <v>PHIẾU XỬ LÝ HỒ SƠ THANH TOÁN VƯỢT THẨM QUYỀN PD</v>
          </cell>
        </row>
      </sheetData>
      <sheetData sheetId="2485">
        <row r="1">
          <cell r="A1" t="str">
            <v>PHIẾU XỬ LÝ HỒ SƠ THANH TOÁN VƯỢT THẨM QUYỀN PD</v>
          </cell>
        </row>
      </sheetData>
      <sheetData sheetId="2486">
        <row r="1">
          <cell r="A1" t="str">
            <v>PHIẾU XỬ LÝ HỒ SƠ THANH TOÁN VƯỢT THẨM QUYỀN PD</v>
          </cell>
        </row>
      </sheetData>
      <sheetData sheetId="2487">
        <row r="1">
          <cell r="A1" t="str">
            <v>PHIẾU XỬ LÝ HỒ SƠ THANH TOÁN VƯỢT THẨM QUYỀN PD</v>
          </cell>
        </row>
      </sheetData>
      <sheetData sheetId="2488">
        <row r="1">
          <cell r="A1" t="str">
            <v>PHIẾU XỬ LÝ HỒ SƠ THANH TOÁN VƯỢT THẨM QUYỀN PD</v>
          </cell>
        </row>
      </sheetData>
      <sheetData sheetId="2489">
        <row r="1">
          <cell r="A1" t="str">
            <v>PHIẾU XỬ LÝ HỒ SƠ THANH TOÁN VƯỢT THẨM QUYỀN PD</v>
          </cell>
        </row>
      </sheetData>
      <sheetData sheetId="2490">
        <row r="1">
          <cell r="A1" t="str">
            <v>PHIẾU XỬ LÝ HỒ SƠ THANH TOÁN VƯỢT THẨM QUYỀN PD</v>
          </cell>
        </row>
      </sheetData>
      <sheetData sheetId="2491">
        <row r="1">
          <cell r="A1" t="str">
            <v>PHIẾU XỬ LÝ HỒ SƠ THANH TOÁN VƯỢT THẨM QUYỀN PD</v>
          </cell>
        </row>
      </sheetData>
      <sheetData sheetId="2492">
        <row r="1">
          <cell r="A1" t="str">
            <v>PHIẾU XỬ LÝ HỒ SƠ THANH TOÁN VƯỢT THẨM QUYỀN PD</v>
          </cell>
        </row>
      </sheetData>
      <sheetData sheetId="2493">
        <row r="1">
          <cell r="A1" t="str">
            <v>PHIẾU XỬ LÝ HỒ SƠ THANH TOÁN VƯỢT THẨM QUYỀN PD</v>
          </cell>
        </row>
      </sheetData>
      <sheetData sheetId="2494">
        <row r="1">
          <cell r="A1" t="str">
            <v>PHIẾU XỬ LÝ HỒ SƠ THANH TOÁN VƯỢT THẨM QUYỀN PD</v>
          </cell>
        </row>
      </sheetData>
      <sheetData sheetId="2495">
        <row r="1">
          <cell r="A1" t="str">
            <v>PHIẾU XỬ LÝ HỒ SƠ THANH TOÁN VƯỢT THẨM QUYỀN PD</v>
          </cell>
        </row>
      </sheetData>
      <sheetData sheetId="2496">
        <row r="1">
          <cell r="A1" t="str">
            <v>PHIẾU XỬ LÝ HỒ SƠ THANH TOÁN VƯỢT THẨM QUYỀN PD</v>
          </cell>
        </row>
      </sheetData>
      <sheetData sheetId="2497">
        <row r="1">
          <cell r="A1" t="str">
            <v>PHIẾU XỬ LÝ HỒ SƠ THANH TOÁN VƯỢT THẨM QUYỀN PD</v>
          </cell>
        </row>
      </sheetData>
      <sheetData sheetId="2498">
        <row r="1">
          <cell r="A1" t="str">
            <v>PHIẾU XỬ LÝ HỒ SƠ THANH TOÁN VƯỢT THẨM QUYỀN PD</v>
          </cell>
        </row>
      </sheetData>
      <sheetData sheetId="2499">
        <row r="1">
          <cell r="A1" t="str">
            <v>PHIẾU XỬ LÝ HỒ SƠ THANH TOÁN VƯỢT THẨM QUYỀN PD</v>
          </cell>
        </row>
      </sheetData>
      <sheetData sheetId="2500">
        <row r="1">
          <cell r="A1" t="str">
            <v>PHIẾU XỬ LÝ HỒ SƠ THANH TOÁN VƯỢT THẨM QUYỀN PD</v>
          </cell>
        </row>
      </sheetData>
      <sheetData sheetId="2501">
        <row r="1">
          <cell r="A1" t="str">
            <v>PHIẾU XỬ LÝ HỒ SƠ THANH TOÁN VƯỢT THẨM QUYỀN PD</v>
          </cell>
        </row>
      </sheetData>
      <sheetData sheetId="2502">
        <row r="1">
          <cell r="A1" t="str">
            <v>PHIẾU XỬ LÝ HỒ SƠ THANH TOÁN VƯỢT THẨM QUYỀN PD</v>
          </cell>
        </row>
      </sheetData>
      <sheetData sheetId="2503">
        <row r="1">
          <cell r="A1" t="str">
            <v>PHIẾU XỬ LÝ HỒ SƠ THANH TOÁN VƯỢT THẨM QUYỀN PD</v>
          </cell>
        </row>
      </sheetData>
      <sheetData sheetId="2504">
        <row r="1">
          <cell r="A1" t="str">
            <v>PHIẾU XỬ LÝ HỒ SƠ THANH TOÁN VƯỢT THẨM QUYỀN PD</v>
          </cell>
        </row>
      </sheetData>
      <sheetData sheetId="2505">
        <row r="1">
          <cell r="A1" t="str">
            <v>PHIẾU XỬ LÝ HỒ SƠ THANH TOÁN VƯỢT THẨM QUYỀN PD</v>
          </cell>
        </row>
      </sheetData>
      <sheetData sheetId="2506">
        <row r="1">
          <cell r="A1" t="str">
            <v>PHIẾU XỬ LÝ HỒ SƠ THANH TOÁN VƯỢT THẨM QUYỀN PD</v>
          </cell>
        </row>
      </sheetData>
      <sheetData sheetId="2507">
        <row r="1">
          <cell r="A1" t="str">
            <v>PHIẾU XỬ LÝ HỒ SƠ THANH TOÁN VƯỢT THẨM QUYỀN PD</v>
          </cell>
        </row>
      </sheetData>
      <sheetData sheetId="2508">
        <row r="1">
          <cell r="A1" t="str">
            <v>PHIẾU XỬ LÝ HỒ SƠ THANH TOÁN VƯỢT THẨM QUYỀN PD</v>
          </cell>
        </row>
      </sheetData>
      <sheetData sheetId="2509">
        <row r="1">
          <cell r="A1" t="str">
            <v>PHIẾU XỬ LÝ HỒ SƠ THANH TOÁN VƯỢT THẨM QUYỀN PD</v>
          </cell>
        </row>
      </sheetData>
      <sheetData sheetId="2510">
        <row r="1">
          <cell r="A1" t="str">
            <v>PHIẾU XỬ LÝ HỒ SƠ THANH TOÁN VƯỢT THẨM QUYỀN PD</v>
          </cell>
        </row>
      </sheetData>
      <sheetData sheetId="2511">
        <row r="1">
          <cell r="A1" t="str">
            <v>PHIẾU XỬ LÝ HỒ SƠ THANH TOÁN VƯỢT THẨM QUYỀN PD</v>
          </cell>
        </row>
      </sheetData>
      <sheetData sheetId="2512">
        <row r="1">
          <cell r="A1" t="str">
            <v>PHIẾU XỬ LÝ HỒ SƠ THANH TOÁN VƯỢT THẨM QUYỀN PD</v>
          </cell>
        </row>
      </sheetData>
      <sheetData sheetId="2513">
        <row r="1">
          <cell r="A1" t="str">
            <v>PHIẾU XỬ LÝ HỒ SƠ THANH TOÁN VƯỢT THẨM QUYỀN PD</v>
          </cell>
        </row>
      </sheetData>
      <sheetData sheetId="2514">
        <row r="1">
          <cell r="A1" t="str">
            <v>PHIẾU XỬ LÝ HỒ SƠ THANH TOÁN VƯỢT THẨM QUYỀN PD</v>
          </cell>
        </row>
      </sheetData>
      <sheetData sheetId="2515">
        <row r="1">
          <cell r="A1" t="str">
            <v>PHIẾU XỬ LÝ HỒ SƠ THANH TOÁN VƯỢT THẨM QUYỀN PD</v>
          </cell>
        </row>
      </sheetData>
      <sheetData sheetId="2516">
        <row r="1">
          <cell r="A1" t="str">
            <v>PHIẾU XỬ LÝ HỒ SƠ THANH TOÁN VƯỢT THẨM QUYỀN PD</v>
          </cell>
        </row>
      </sheetData>
      <sheetData sheetId="2517">
        <row r="1">
          <cell r="A1" t="str">
            <v>PHIẾU XỬ LÝ HỒ SƠ THANH TOÁN VƯỢT THẨM QUYỀN PD</v>
          </cell>
        </row>
      </sheetData>
      <sheetData sheetId="2518">
        <row r="1">
          <cell r="A1" t="str">
            <v>PHIẾU XỬ LÝ HỒ SƠ THANH TOÁN VƯỢT THẨM QUYỀN PD</v>
          </cell>
        </row>
      </sheetData>
      <sheetData sheetId="2519">
        <row r="1">
          <cell r="A1" t="str">
            <v>PHIẾU XỬ LÝ HỒ SƠ THANH TOÁN VƯỢT THẨM QUYỀN PD</v>
          </cell>
        </row>
      </sheetData>
      <sheetData sheetId="2520">
        <row r="1">
          <cell r="A1" t="str">
            <v>PHIẾU XỬ LÝ HỒ SƠ THANH TOÁN VƯỢT THẨM QUYỀN PD</v>
          </cell>
        </row>
      </sheetData>
      <sheetData sheetId="2521">
        <row r="1">
          <cell r="A1" t="str">
            <v>PHIẾU XỬ LÝ HỒ SƠ THANH TOÁN VƯỢT THẨM QUYỀN PD</v>
          </cell>
        </row>
      </sheetData>
      <sheetData sheetId="2522">
        <row r="1">
          <cell r="A1" t="str">
            <v>PHIẾU XỬ LÝ HỒ SƠ THANH TOÁN VƯỢT THẨM QUYỀN PD</v>
          </cell>
        </row>
      </sheetData>
      <sheetData sheetId="2523">
        <row r="1">
          <cell r="A1" t="str">
            <v>PHIẾU XỬ LÝ HỒ SƠ THANH TOÁN VƯỢT THẨM QUYỀN PD</v>
          </cell>
        </row>
      </sheetData>
      <sheetData sheetId="2524">
        <row r="1">
          <cell r="A1" t="str">
            <v>PHIẾU XỬ LÝ HỒ SƠ THANH TOÁN VƯỢT THẨM QUYỀN PD</v>
          </cell>
        </row>
      </sheetData>
      <sheetData sheetId="2525">
        <row r="1">
          <cell r="A1" t="str">
            <v>PHIẾU XỬ LÝ HỒ SƠ THANH TOÁN VƯỢT THẨM QUYỀN PD</v>
          </cell>
        </row>
      </sheetData>
      <sheetData sheetId="2526">
        <row r="1">
          <cell r="A1" t="str">
            <v>PHIẾU XỬ LÝ HỒ SƠ THANH TOÁN VƯỢT THẨM QUYỀN PD</v>
          </cell>
        </row>
      </sheetData>
      <sheetData sheetId="2527">
        <row r="1">
          <cell r="A1" t="str">
            <v>PHIẾU XỬ LÝ HỒ SƠ THANH TOÁN VƯỢT THẨM QUYỀN PD</v>
          </cell>
        </row>
      </sheetData>
      <sheetData sheetId="2528">
        <row r="1">
          <cell r="A1" t="str">
            <v>PHIẾU XỬ LÝ HỒ SƠ THANH TOÁN VƯỢT THẨM QUYỀN PD</v>
          </cell>
        </row>
      </sheetData>
      <sheetData sheetId="2529">
        <row r="1">
          <cell r="A1" t="str">
            <v>PHIẾU XỬ LÝ HỒ SƠ THANH TOÁN VƯỢT THẨM QUYỀN PD</v>
          </cell>
        </row>
      </sheetData>
      <sheetData sheetId="2530">
        <row r="1">
          <cell r="A1" t="str">
            <v>PHIẾU XỬ LÝ HỒ SƠ THANH TOÁN VƯỢT THẨM QUYỀN PD</v>
          </cell>
        </row>
      </sheetData>
      <sheetData sheetId="2531">
        <row r="1">
          <cell r="A1" t="str">
            <v>PHIẾU XỬ LÝ HỒ SƠ THANH TOÁN VƯỢT THẨM QUYỀN PD</v>
          </cell>
        </row>
      </sheetData>
      <sheetData sheetId="2532">
        <row r="1">
          <cell r="A1" t="str">
            <v>PHIẾU XỬ LÝ HỒ SƠ THANH TOÁN VƯỢT THẨM QUYỀN PD</v>
          </cell>
        </row>
      </sheetData>
      <sheetData sheetId="2533">
        <row r="1">
          <cell r="A1" t="str">
            <v>PHIẾU XỬ LÝ HỒ SƠ THANH TOÁN VƯỢT THẨM QUYỀN PD</v>
          </cell>
        </row>
      </sheetData>
      <sheetData sheetId="2534">
        <row r="1">
          <cell r="A1" t="str">
            <v>PHIẾU XỬ LÝ HỒ SƠ THANH TOÁN VƯỢT THẨM QUYỀN PD</v>
          </cell>
        </row>
      </sheetData>
      <sheetData sheetId="2535">
        <row r="1">
          <cell r="A1" t="str">
            <v>PHIẾU XỬ LÝ HỒ SƠ THANH TOÁN VƯỢT THẨM QUYỀN PD</v>
          </cell>
        </row>
      </sheetData>
      <sheetData sheetId="2536">
        <row r="1">
          <cell r="A1" t="str">
            <v>PHIẾU XỬ LÝ HỒ SƠ THANH TOÁN VƯỢT THẨM QUYỀN PD</v>
          </cell>
        </row>
      </sheetData>
      <sheetData sheetId="2537">
        <row r="1">
          <cell r="A1" t="str">
            <v>PHIẾU XỬ LÝ HỒ SƠ THANH TOÁN VƯỢT THẨM QUYỀN PD</v>
          </cell>
        </row>
      </sheetData>
      <sheetData sheetId="2538">
        <row r="1">
          <cell r="A1" t="str">
            <v>PHIẾU XỬ LÝ HỒ SƠ THANH TOÁN VƯỢT THẨM QUYỀN PD</v>
          </cell>
        </row>
      </sheetData>
      <sheetData sheetId="2539">
        <row r="1">
          <cell r="A1" t="str">
            <v>PHIẾU XỬ LÝ HỒ SƠ THANH TOÁN VƯỢT THẨM QUYỀN PD</v>
          </cell>
        </row>
      </sheetData>
      <sheetData sheetId="2540">
        <row r="1">
          <cell r="A1" t="str">
            <v>PHIẾU XỬ LÝ HỒ SƠ THANH TOÁN VƯỢT THẨM QUYỀN PD</v>
          </cell>
        </row>
      </sheetData>
      <sheetData sheetId="2541">
        <row r="1">
          <cell r="A1" t="str">
            <v>PHIẾU XỬ LÝ HỒ SƠ THANH TOÁN VƯỢT THẨM QUYỀN PD</v>
          </cell>
        </row>
      </sheetData>
      <sheetData sheetId="2542">
        <row r="1">
          <cell r="A1" t="str">
            <v>PHIẾU XỬ LÝ HỒ SƠ THANH TOÁN VƯỢT THẨM QUYỀN PD</v>
          </cell>
        </row>
      </sheetData>
      <sheetData sheetId="2543">
        <row r="1">
          <cell r="A1" t="str">
            <v>PHIẾU XỬ LÝ HỒ SƠ THANH TOÁN VƯỢT THẨM QUYỀN PD</v>
          </cell>
        </row>
      </sheetData>
      <sheetData sheetId="2544">
        <row r="1">
          <cell r="A1" t="str">
            <v>PHIẾU XỬ LÝ HỒ SƠ THANH TOÁN VƯỢT THẨM QUYỀN PD</v>
          </cell>
        </row>
      </sheetData>
      <sheetData sheetId="2545">
        <row r="1">
          <cell r="A1" t="str">
            <v>PHIẾU XỬ LÝ HỒ SƠ THANH TOÁN VƯỢT THẨM QUYỀN PD</v>
          </cell>
        </row>
      </sheetData>
      <sheetData sheetId="2546">
        <row r="1">
          <cell r="A1" t="str">
            <v>PHIẾU XỬ LÝ HỒ SƠ THANH TOÁN VƯỢT THẨM QUYỀN PD</v>
          </cell>
        </row>
      </sheetData>
      <sheetData sheetId="2547">
        <row r="1">
          <cell r="A1" t="str">
            <v>PHIẾU XỬ LÝ HỒ SƠ THANH TOÁN VƯỢT THẨM QUYỀN PD</v>
          </cell>
        </row>
      </sheetData>
      <sheetData sheetId="2548">
        <row r="1">
          <cell r="A1" t="str">
            <v>PHIẾU XỬ LÝ HỒ SƠ THANH TOÁN VƯỢT THẨM QUYỀN PD</v>
          </cell>
        </row>
      </sheetData>
      <sheetData sheetId="2549">
        <row r="1">
          <cell r="A1" t="str">
            <v>PHIẾU XỬ LÝ HỒ SƠ THANH TOÁN VƯỢT THẨM QUYỀN PD</v>
          </cell>
        </row>
      </sheetData>
      <sheetData sheetId="2550">
        <row r="1">
          <cell r="A1" t="str">
            <v>PHIẾU XỬ LÝ HỒ SƠ THANH TOÁN VƯỢT THẨM QUYỀN PD</v>
          </cell>
        </row>
      </sheetData>
      <sheetData sheetId="2551">
        <row r="1">
          <cell r="A1" t="str">
            <v>PHIẾU XỬ LÝ HỒ SƠ THANH TOÁN VƯỢT THẨM QUYỀN PD</v>
          </cell>
        </row>
      </sheetData>
      <sheetData sheetId="2552">
        <row r="1">
          <cell r="A1" t="str">
            <v>PHIẾU XỬ LÝ HỒ SƠ THANH TOÁN VƯỢT THẨM QUYỀN PD</v>
          </cell>
        </row>
      </sheetData>
      <sheetData sheetId="2553">
        <row r="1">
          <cell r="A1" t="str">
            <v>PHIẾU XỬ LÝ HỒ SƠ THANH TOÁN VƯỢT THẨM QUYỀN PD</v>
          </cell>
        </row>
      </sheetData>
      <sheetData sheetId="2554">
        <row r="1">
          <cell r="A1" t="str">
            <v>PHIẾU XỬ LÝ HỒ SƠ THANH TOÁN VƯỢT THẨM QUYỀN PD</v>
          </cell>
        </row>
      </sheetData>
      <sheetData sheetId="2555">
        <row r="1">
          <cell r="A1" t="str">
            <v>PHIẾU XỬ LÝ HỒ SƠ THANH TOÁN VƯỢT THẨM QUYỀN PD</v>
          </cell>
        </row>
      </sheetData>
      <sheetData sheetId="2556">
        <row r="1">
          <cell r="A1" t="str">
            <v>PHIẾU XỬ LÝ HỒ SƠ THANH TOÁN VƯỢT THẨM QUYỀN PD</v>
          </cell>
        </row>
      </sheetData>
      <sheetData sheetId="2557">
        <row r="1">
          <cell r="A1" t="str">
            <v>PHIẾU XỬ LÝ HỒ SƠ THANH TOÁN VƯỢT THẨM QUYỀN PD</v>
          </cell>
        </row>
      </sheetData>
      <sheetData sheetId="2558">
        <row r="1">
          <cell r="A1" t="str">
            <v>PHIẾU XỬ LÝ HỒ SƠ THANH TOÁN VƯỢT THẨM QUYỀN PD</v>
          </cell>
        </row>
      </sheetData>
      <sheetData sheetId="2559">
        <row r="1">
          <cell r="A1" t="str">
            <v>PHIẾU XỬ LÝ HỒ SƠ THANH TOÁN VƯỢT THẨM QUYỀN PD</v>
          </cell>
        </row>
      </sheetData>
      <sheetData sheetId="2560">
        <row r="1">
          <cell r="A1" t="str">
            <v>PHIẾU XỬ LÝ HỒ SƠ THANH TOÁN VƯỢT THẨM QUYỀN PD</v>
          </cell>
        </row>
      </sheetData>
      <sheetData sheetId="2561">
        <row r="1">
          <cell r="A1" t="str">
            <v>PHIẾU XỬ LÝ HỒ SƠ THANH TOÁN VƯỢT THẨM QUYỀN PD</v>
          </cell>
        </row>
      </sheetData>
      <sheetData sheetId="2562">
        <row r="1">
          <cell r="A1" t="str">
            <v>PHIẾU XỬ LÝ HỒ SƠ THANH TOÁN VƯỢT THẨM QUYỀN PD</v>
          </cell>
        </row>
      </sheetData>
      <sheetData sheetId="2563">
        <row r="1">
          <cell r="A1" t="str">
            <v>PHIẾU XỬ LÝ HỒ SƠ THANH TOÁN VƯỢT THẨM QUYỀN PD</v>
          </cell>
        </row>
      </sheetData>
      <sheetData sheetId="2564">
        <row r="1">
          <cell r="A1" t="str">
            <v>PHIẾU XỬ LÝ HỒ SƠ THANH TOÁN VƯỢT THẨM QUYỀN PD</v>
          </cell>
        </row>
      </sheetData>
      <sheetData sheetId="2565">
        <row r="1">
          <cell r="A1" t="str">
            <v>PHIẾU XỬ LÝ HỒ SƠ THANH TOÁN VƯỢT THẨM QUYỀN PD</v>
          </cell>
        </row>
      </sheetData>
      <sheetData sheetId="2566">
        <row r="1">
          <cell r="A1" t="str">
            <v>PHIẾU XỬ LÝ HỒ SƠ THANH TOÁN VƯỢT THẨM QUYỀN PD</v>
          </cell>
        </row>
      </sheetData>
      <sheetData sheetId="2567">
        <row r="1">
          <cell r="A1" t="str">
            <v>PHIẾU XỬ LÝ HỒ SƠ THANH TOÁN VƯỢT THẨM QUYỀN PD</v>
          </cell>
        </row>
      </sheetData>
      <sheetData sheetId="2568">
        <row r="1">
          <cell r="A1" t="str">
            <v>PHIẾU XỬ LÝ HỒ SƠ THANH TOÁN VƯỢT THẨM QUYỀN PD</v>
          </cell>
        </row>
      </sheetData>
      <sheetData sheetId="2569">
        <row r="1">
          <cell r="A1" t="str">
            <v>PHIẾU XỬ LÝ HỒ SƠ THANH TOÁN VƯỢT THẨM QUYỀN PD</v>
          </cell>
        </row>
      </sheetData>
      <sheetData sheetId="2570">
        <row r="1">
          <cell r="A1" t="str">
            <v>PHIẾU XỬ LÝ HỒ SƠ THANH TOÁN VƯỢT THẨM QUYỀN PD</v>
          </cell>
        </row>
      </sheetData>
      <sheetData sheetId="2571">
        <row r="1">
          <cell r="A1" t="str">
            <v>PHIẾU XỬ LÝ HỒ SƠ THANH TOÁN VƯỢT THẨM QUYỀN PD</v>
          </cell>
        </row>
      </sheetData>
      <sheetData sheetId="2572">
        <row r="1">
          <cell r="A1" t="str">
            <v>PHIẾU XỬ LÝ HỒ SƠ THANH TOÁN VƯỢT THẨM QUYỀN PD</v>
          </cell>
        </row>
      </sheetData>
      <sheetData sheetId="2573">
        <row r="1">
          <cell r="A1" t="str">
            <v>PHIẾU XỬ LÝ HỒ SƠ THANH TOÁN VƯỢT THẨM QUYỀN PD</v>
          </cell>
        </row>
      </sheetData>
      <sheetData sheetId="2574">
        <row r="1">
          <cell r="A1" t="str">
            <v>PHIẾU XỬ LÝ HỒ SƠ THANH TOÁN VƯỢT THẨM QUYỀN PD</v>
          </cell>
        </row>
      </sheetData>
      <sheetData sheetId="2575">
        <row r="1">
          <cell r="A1" t="str">
            <v>PHIẾU XỬ LÝ HỒ SƠ THANH TOÁN VƯỢT THẨM QUYỀN PD</v>
          </cell>
        </row>
      </sheetData>
      <sheetData sheetId="2576">
        <row r="1">
          <cell r="A1" t="str">
            <v>PHIẾU XỬ LÝ HỒ SƠ THANH TOÁN VƯỢT THẨM QUYỀN PD</v>
          </cell>
        </row>
      </sheetData>
      <sheetData sheetId="2577">
        <row r="1">
          <cell r="A1" t="str">
            <v>PHIẾU XỬ LÝ HỒ SƠ THANH TOÁN VƯỢT THẨM QUYỀN PD</v>
          </cell>
        </row>
      </sheetData>
      <sheetData sheetId="2578">
        <row r="1">
          <cell r="A1" t="str">
            <v>PHIẾU XỬ LÝ HỒ SƠ THANH TOÁN VƯỢT THẨM QUYỀN PD</v>
          </cell>
        </row>
      </sheetData>
      <sheetData sheetId="2579">
        <row r="1">
          <cell r="A1" t="str">
            <v>PHIẾU XỬ LÝ HỒ SƠ THANH TOÁN VƯỢT THẨM QUYỀN PD</v>
          </cell>
        </row>
      </sheetData>
      <sheetData sheetId="2580">
        <row r="1">
          <cell r="A1" t="str">
            <v>PHIẾU XỬ LÝ HỒ SƠ THANH TOÁN VƯỢT THẨM QUYỀN PD</v>
          </cell>
        </row>
      </sheetData>
      <sheetData sheetId="2581">
        <row r="1">
          <cell r="A1" t="str">
            <v>PHIẾU XỬ LÝ HỒ SƠ THANH TOÁN VƯỢT THẨM QUYỀN PD</v>
          </cell>
        </row>
      </sheetData>
      <sheetData sheetId="2582">
        <row r="1">
          <cell r="A1" t="str">
            <v>PHIẾU XỬ LÝ HỒ SƠ THANH TOÁN VƯỢT THẨM QUYỀN PD</v>
          </cell>
        </row>
      </sheetData>
      <sheetData sheetId="2583">
        <row r="1">
          <cell r="A1" t="str">
            <v>PHIẾU XỬ LÝ HỒ SƠ THANH TOÁN VƯỢT THẨM QUYỀN PD</v>
          </cell>
        </row>
      </sheetData>
      <sheetData sheetId="2584">
        <row r="1">
          <cell r="A1" t="str">
            <v>PHIẾU XỬ LÝ HỒ SƠ THANH TOÁN VƯỢT THẨM QUYỀN PD</v>
          </cell>
        </row>
      </sheetData>
      <sheetData sheetId="2585">
        <row r="1">
          <cell r="A1" t="str">
            <v>PHIẾU XỬ LÝ HỒ SƠ THANH TOÁN VƯỢT THẨM QUYỀN PD</v>
          </cell>
        </row>
      </sheetData>
      <sheetData sheetId="2586">
        <row r="1">
          <cell r="A1" t="str">
            <v>PHIẾU XỬ LÝ HỒ SƠ THANH TOÁN VƯỢT THẨM QUYỀN PD</v>
          </cell>
        </row>
      </sheetData>
      <sheetData sheetId="2587">
        <row r="1">
          <cell r="A1" t="str">
            <v>PHIẾU XỬ LÝ HỒ SƠ THANH TOÁN VƯỢT THẨM QUYỀN PD</v>
          </cell>
        </row>
      </sheetData>
      <sheetData sheetId="2588">
        <row r="1">
          <cell r="A1" t="str">
            <v>PHIẾU XỬ LÝ HỒ SƠ THANH TOÁN VƯỢT THẨM QUYỀN PD</v>
          </cell>
        </row>
      </sheetData>
      <sheetData sheetId="2589">
        <row r="1">
          <cell r="A1" t="str">
            <v>PHIẾU XỬ LÝ HỒ SƠ THANH TOÁN VƯỢT THẨM QUYỀN PD</v>
          </cell>
        </row>
      </sheetData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/>
      <sheetData sheetId="2598" refreshError="1"/>
      <sheetData sheetId="2599" refreshError="1"/>
      <sheetData sheetId="2600"/>
      <sheetData sheetId="2601" refreshError="1"/>
      <sheetData sheetId="2602" refreshError="1"/>
      <sheetData sheetId="2603" refreshError="1"/>
      <sheetData sheetId="2604" refreshError="1"/>
      <sheetData sheetId="2605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>
        <row r="1">
          <cell r="A1" t="str">
            <v>PHIẾU XỬ LÝ HỒ SƠ THANH TOÁN VƯỢT THẨM QUYỀN PD</v>
          </cell>
        </row>
      </sheetData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/>
      <sheetData sheetId="2640">
        <row r="1">
          <cell r="A1" t="str">
            <v>PHIẾU XỬ LÝ HỒ SƠ THANH TOÁN VƯỢT THẨM QUYỀN PD</v>
          </cell>
        </row>
      </sheetData>
      <sheetData sheetId="2641">
        <row r="1">
          <cell r="A1" t="str">
            <v>PHIẾU XỬ LÝ HỒ SƠ THANH TOÁN VƯỢT THẨM QUYỀN PD</v>
          </cell>
        </row>
      </sheetData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>
        <row r="1">
          <cell r="A1" t="str">
            <v>PHIẾU XỬ LÝ HỒ SƠ THANH TOÁN VƯỢT THẨM QUYỀN PD</v>
          </cell>
        </row>
      </sheetData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 refreshError="1"/>
      <sheetData sheetId="2696"/>
      <sheetData sheetId="2697"/>
      <sheetData sheetId="2698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>
        <row r="1">
          <cell r="A1" t="str">
            <v>PHIẾU XỬ LÝ HỒ SƠ THANH TOÁN VƯỢT THẨM QUYỀN PD</v>
          </cell>
        </row>
      </sheetData>
      <sheetData sheetId="2735">
        <row r="1">
          <cell r="A1" t="str">
            <v>PHIẾU XỬ LÝ HỒ SƠ THANH TOÁN VƯỢT THẨM QUYỀN PD</v>
          </cell>
        </row>
      </sheetData>
      <sheetData sheetId="2736">
        <row r="1">
          <cell r="A1" t="str">
            <v>PHIẾU XỬ LÝ HỒ SƠ THANH TOÁN VƯỢT THẨM QUYỀN PD</v>
          </cell>
        </row>
      </sheetData>
      <sheetData sheetId="2737">
        <row r="1">
          <cell r="A1" t="str">
            <v>PHIẾU XỬ LÝ HỒ SƠ THANH TOÁN VƯỢT THẨM QUYỀN PD</v>
          </cell>
        </row>
      </sheetData>
      <sheetData sheetId="2738">
        <row r="1">
          <cell r="A1" t="str">
            <v>PHIẾU XỬ LÝ HỒ SƠ THANH TOÁN VƯỢT THẨM QUYỀN PD</v>
          </cell>
        </row>
      </sheetData>
      <sheetData sheetId="2739">
        <row r="1">
          <cell r="A1" t="str">
            <v>PHIẾU XỬ LÝ HỒ SƠ THANH TOÁN VƯỢT THẨM QUYỀN PD</v>
          </cell>
        </row>
      </sheetData>
      <sheetData sheetId="2740">
        <row r="1">
          <cell r="A1" t="str">
            <v>PHIẾU XỬ LÝ HỒ SƠ THANH TOÁN VƯỢT THẨM QUYỀN PD</v>
          </cell>
        </row>
      </sheetData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>
        <row r="1">
          <cell r="A1" t="str">
            <v>PHIẾU XỬ LÝ HỒ SƠ THANH TOÁN VƯỢT THẨM QUYỀN PD</v>
          </cell>
        </row>
      </sheetData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/>
      <sheetData sheetId="2893" refreshError="1"/>
      <sheetData sheetId="2894" refreshError="1"/>
      <sheetData sheetId="2895">
        <row r="1">
          <cell r="A1" t="str">
            <v>PHIẾU XỬ LÝ HỒ SƠ THANH TOÁN VƯỢT THẨM QUYỀN PD</v>
          </cell>
        </row>
      </sheetData>
      <sheetData sheetId="2896">
        <row r="1">
          <cell r="A1" t="str">
            <v>PHIẾU XỬ LÝ HỒ SƠ THANH TOÁN VƯỢT THẨM QUYỀN PD</v>
          </cell>
        </row>
      </sheetData>
      <sheetData sheetId="2897">
        <row r="1">
          <cell r="A1" t="str">
            <v>PHIẾU XỬ LÝ HỒ SƠ THANH TOÁN VƯỢT THẨM QUYỀN PD</v>
          </cell>
        </row>
      </sheetData>
      <sheetData sheetId="2898">
        <row r="1">
          <cell r="A1" t="str">
            <v>PHIẾU XỬ LÝ HỒ SƠ THANH TOÁN VƯỢT THẨM QUYỀN PD</v>
          </cell>
        </row>
      </sheetData>
      <sheetData sheetId="2899" refreshError="1"/>
      <sheetData sheetId="2900" refreshError="1"/>
      <sheetData sheetId="2901" refreshError="1"/>
      <sheetData sheetId="2902">
        <row r="1">
          <cell r="A1" t="str">
            <v>PHIẾU XỬ LÝ HỒ SƠ THANH TOÁN VƯỢT THẨM QUYỀN PD</v>
          </cell>
        </row>
      </sheetData>
      <sheetData sheetId="2903">
        <row r="1">
          <cell r="A1" t="str">
            <v>PHIẾU XỬ LÝ HỒ SƠ THANH TOÁN VƯỢT THẨM QUYỀN PD</v>
          </cell>
        </row>
      </sheetData>
      <sheetData sheetId="2904">
        <row r="1">
          <cell r="A1" t="str">
            <v>PHIẾU XỬ LÝ HỒ SƠ THANH TOÁN VƯỢT THẨM QUYỀN PD</v>
          </cell>
        </row>
      </sheetData>
      <sheetData sheetId="2905" refreshError="1"/>
      <sheetData sheetId="2906" refreshError="1"/>
      <sheetData sheetId="2907" refreshError="1"/>
      <sheetData sheetId="2908">
        <row r="1">
          <cell r="A1" t="str">
            <v>PHIẾU XỬ LÝ HỒ SƠ THANH TOÁN VƯỢT THẨM QUYỀN PD</v>
          </cell>
        </row>
      </sheetData>
      <sheetData sheetId="2909" refreshError="1"/>
      <sheetData sheetId="2910" refreshError="1"/>
      <sheetData sheetId="2911">
        <row r="1">
          <cell r="A1" t="str">
            <v>PHIẾU XỬ LÝ HỒ SƠ THANH TOÁN VƯỢT THẨM QUYỀN PD</v>
          </cell>
        </row>
      </sheetData>
      <sheetData sheetId="2912">
        <row r="1">
          <cell r="A1" t="str">
            <v>PHIẾU XỬ LÝ HỒ SƠ THANH TOÁN VƯỢT THẨM QUYỀN PD</v>
          </cell>
        </row>
      </sheetData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>
        <row r="1">
          <cell r="A1" t="str">
            <v>PHIẾU XỬ LÝ HỒ SƠ THANH TOÁN VƯỢT THẨM QUYỀN PD</v>
          </cell>
        </row>
      </sheetData>
      <sheetData sheetId="3001">
        <row r="1">
          <cell r="A1" t="str">
            <v>PHIẾU XỬ LÝ HỒ SƠ THANH TOÁN VƯỢT THẨM QUYỀN PD</v>
          </cell>
        </row>
      </sheetData>
      <sheetData sheetId="3002">
        <row r="1">
          <cell r="A1" t="str">
            <v>PHIẾU XỬ LÝ HỒ SƠ THANH TOÁN VƯỢT THẨM QUYỀN PD</v>
          </cell>
        </row>
      </sheetData>
      <sheetData sheetId="3003">
        <row r="1">
          <cell r="A1" t="str">
            <v>PHIẾU XỬ LÝ HỒ SƠ THANH TOÁN VƯỢT THẨM QUYỀN PD</v>
          </cell>
        </row>
      </sheetData>
      <sheetData sheetId="3004">
        <row r="1">
          <cell r="A1" t="str">
            <v>PHIẾU XỬ LÝ HỒ SƠ THANH TOÁN VƯỢT THẨM QUYỀN PD</v>
          </cell>
        </row>
      </sheetData>
      <sheetData sheetId="3005">
        <row r="1">
          <cell r="A1" t="str">
            <v>PHIẾU XỬ LÝ HỒ SƠ THANH TOÁN VƯỢT THẨM QUYỀN PD</v>
          </cell>
        </row>
      </sheetData>
      <sheetData sheetId="3006">
        <row r="1">
          <cell r="A1" t="str">
            <v>PHIẾU XỬ LÝ HỒ SƠ THANH TOÁN VƯỢT THẨM QUYỀN PD</v>
          </cell>
        </row>
      </sheetData>
      <sheetData sheetId="3007">
        <row r="1">
          <cell r="A1" t="str">
            <v>PHIẾU XỬ LÝ HỒ SƠ THANH TOÁN VƯỢT THẨM QUYỀN PD</v>
          </cell>
        </row>
      </sheetData>
      <sheetData sheetId="3008">
        <row r="1">
          <cell r="A1" t="str">
            <v>PHIẾU XỬ LÝ HỒ SƠ THANH TOÁN VƯỢT THẨM QUYỀN PD</v>
          </cell>
        </row>
      </sheetData>
      <sheetData sheetId="3009">
        <row r="1">
          <cell r="A1" t="str">
            <v>PHIẾU XỬ LÝ HỒ SƠ THANH TOÁN VƯỢT THẨM QUYỀN PD</v>
          </cell>
        </row>
      </sheetData>
      <sheetData sheetId="3010">
        <row r="1">
          <cell r="A1" t="str">
            <v>PHIẾU XỬ LÝ HỒ SƠ THANH TOÁN VƯỢT THẨM QUYỀN PD</v>
          </cell>
        </row>
      </sheetData>
      <sheetData sheetId="3011">
        <row r="1">
          <cell r="A1" t="str">
            <v>PHIẾU XỬ LÝ HỒ SƠ THANH TOÁN VƯỢT THẨM QUYỀN PD</v>
          </cell>
        </row>
      </sheetData>
      <sheetData sheetId="3012">
        <row r="1">
          <cell r="A1" t="str">
            <v>PHIẾU XỬ LÝ HỒ SƠ THANH TOÁN VƯỢT THẨM QUYỀN PD</v>
          </cell>
        </row>
      </sheetData>
      <sheetData sheetId="3013" refreshError="1"/>
      <sheetData sheetId="3014" refreshError="1"/>
      <sheetData sheetId="3015">
        <row r="1">
          <cell r="A1" t="str">
            <v>PHIẾU XỬ LÝ HỒ SƠ THANH TOÁN VƯỢT THẨM QUYỀN PD</v>
          </cell>
        </row>
      </sheetData>
      <sheetData sheetId="3016">
        <row r="1">
          <cell r="A1" t="str">
            <v>PHIẾU XỬ LÝ HỒ SƠ THANH TOÁN VƯỢT THẨM QUYỀN PD</v>
          </cell>
        </row>
      </sheetData>
      <sheetData sheetId="3017">
        <row r="1">
          <cell r="A1" t="str">
            <v>PHIẾU XỬ LÝ HỒ SƠ THANH TOÁN VƯỢT THẨM QUYỀN PD</v>
          </cell>
        </row>
      </sheetData>
      <sheetData sheetId="3018">
        <row r="1">
          <cell r="A1" t="str">
            <v>PHIẾU XỬ LÝ HỒ SƠ THANH TOÁN VƯỢT THẨM QUYỀN PD</v>
          </cell>
        </row>
      </sheetData>
      <sheetData sheetId="3019">
        <row r="1">
          <cell r="A1" t="str">
            <v>PHIẾU XỬ LÝ HỒ SƠ THANH TOÁN VƯỢT THẨM QUYỀN PD</v>
          </cell>
        </row>
      </sheetData>
      <sheetData sheetId="3020">
        <row r="1">
          <cell r="A1" t="str">
            <v>PHIẾU XỬ LÝ HỒ SƠ THANH TOÁN VƯỢT THẨM QUYỀN PD</v>
          </cell>
        </row>
      </sheetData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>
        <row r="1">
          <cell r="A1" t="str">
            <v>PHIẾU XỬ LÝ HỒ SƠ THANH TOÁN VƯỢT THẨM QUYỀN PD</v>
          </cell>
        </row>
      </sheetData>
      <sheetData sheetId="3031">
        <row r="1">
          <cell r="A1" t="str">
            <v>PHIẾU XỬ LÝ HỒ SƠ THANH TOÁN VƯỢT THẨM QUYỀN PD</v>
          </cell>
        </row>
      </sheetData>
      <sheetData sheetId="3032">
        <row r="1">
          <cell r="A1" t="str">
            <v>PHIẾU XỬ LÝ HỒ SƠ THANH TOÁN VƯỢT THẨM QUYỀN PD</v>
          </cell>
        </row>
      </sheetData>
      <sheetData sheetId="3033">
        <row r="1">
          <cell r="A1" t="str">
            <v>PHIẾU XỬ LÝ HỒ SƠ THANH TOÁN VƯỢT THẨM QUYỀN PD</v>
          </cell>
        </row>
      </sheetData>
      <sheetData sheetId="3034">
        <row r="1">
          <cell r="A1" t="str">
            <v>PHIẾU XỬ LÝ HỒ SƠ THANH TOÁN VƯỢT THẨM QUYỀN PD</v>
          </cell>
        </row>
      </sheetData>
      <sheetData sheetId="3035">
        <row r="1">
          <cell r="A1" t="str">
            <v>PHIẾU XỬ LÝ HỒ SƠ THANH TOÁN VƯỢT THẨM QUYỀN PD</v>
          </cell>
        </row>
      </sheetData>
      <sheetData sheetId="3036">
        <row r="1">
          <cell r="A1" t="str">
            <v>PHIẾU XỬ LÝ HỒ SƠ THANH TOÁN VƯỢT THẨM QUYỀN PD</v>
          </cell>
        </row>
      </sheetData>
      <sheetData sheetId="3037">
        <row r="1">
          <cell r="A1" t="str">
            <v>PHIẾU XỬ LÝ HỒ SƠ THANH TOÁN VƯỢT THẨM QUYỀN PD</v>
          </cell>
        </row>
      </sheetData>
      <sheetData sheetId="3038">
        <row r="1">
          <cell r="A1" t="str">
            <v>PHIẾU XỬ LÝ HỒ SƠ THANH TOÁN VƯỢT THẨM QUYỀN PD</v>
          </cell>
        </row>
      </sheetData>
      <sheetData sheetId="3039">
        <row r="1">
          <cell r="A1" t="str">
            <v>PHIẾU XỬ LÝ HỒ SƠ THANH TOÁN VƯỢT THẨM QUYỀN PD</v>
          </cell>
        </row>
      </sheetData>
      <sheetData sheetId="3040">
        <row r="1">
          <cell r="A1" t="str">
            <v>PHIẾU XỬ LÝ HỒ SƠ THANH TOÁN VƯỢT THẨM QUYỀN PD</v>
          </cell>
        </row>
      </sheetData>
      <sheetData sheetId="3041">
        <row r="1">
          <cell r="A1" t="str">
            <v>PHIẾU XỬ LÝ HỒ SƠ THANH TOÁN VƯỢT THẨM QUYỀN PD</v>
          </cell>
        </row>
      </sheetData>
      <sheetData sheetId="3042">
        <row r="1">
          <cell r="A1" t="str">
            <v>PHIẾU XỬ LÝ HỒ SƠ THANH TOÁN VƯỢT THẨM QUYỀN PD</v>
          </cell>
        </row>
      </sheetData>
      <sheetData sheetId="3043">
        <row r="1">
          <cell r="A1" t="str">
            <v>PHIẾU XỬ LÝ HỒ SƠ THANH TOÁN VƯỢT THẨM QUYỀN PD</v>
          </cell>
        </row>
      </sheetData>
      <sheetData sheetId="3044">
        <row r="1">
          <cell r="A1" t="str">
            <v>PHIẾU XỬ LÝ HỒ SƠ THANH TOÁN VƯỢT THẨM QUYỀN PD</v>
          </cell>
        </row>
      </sheetData>
      <sheetData sheetId="3045">
        <row r="1">
          <cell r="A1" t="str">
            <v>PHIẾU XỬ LÝ HỒ SƠ THANH TOÁN VƯỢT THẨM QUYỀN PD</v>
          </cell>
        </row>
      </sheetData>
      <sheetData sheetId="3046">
        <row r="1">
          <cell r="A1" t="str">
            <v>PHIẾU XỬ LÝ HỒ SƠ THANH TOÁN VƯỢT THẨM QUYỀN PD</v>
          </cell>
        </row>
      </sheetData>
      <sheetData sheetId="3047">
        <row r="1">
          <cell r="A1" t="str">
            <v>PHIẾU XỬ LÝ HỒ SƠ THANH TOÁN VƯỢT THẨM QUYỀN PD</v>
          </cell>
        </row>
      </sheetData>
      <sheetData sheetId="3048">
        <row r="1">
          <cell r="A1" t="str">
            <v>PHIẾU XỬ LÝ HỒ SƠ THANH TOÁN VƯỢT THẨM QUYỀN PD</v>
          </cell>
        </row>
      </sheetData>
      <sheetData sheetId="3049">
        <row r="1">
          <cell r="A1" t="str">
            <v>PHIẾU XỬ LÝ HỒ SƠ THANH TOÁN VƯỢT THẨM QUYỀN PD</v>
          </cell>
        </row>
      </sheetData>
      <sheetData sheetId="3050">
        <row r="1">
          <cell r="A1" t="str">
            <v>PHIẾU XỬ LÝ HỒ SƠ THANH TOÁN VƯỢT THẨM QUYỀN PD</v>
          </cell>
        </row>
      </sheetData>
      <sheetData sheetId="3051">
        <row r="1">
          <cell r="A1" t="str">
            <v>PHIẾU XỬ LÝ HỒ SƠ THANH TOÁN VƯỢT THẨM QUYỀN PD</v>
          </cell>
        </row>
      </sheetData>
      <sheetData sheetId="3052">
        <row r="1">
          <cell r="A1" t="str">
            <v>PHIẾU XỬ LÝ HỒ SƠ THANH TOÁN VƯỢT THẨM QUYỀN PD</v>
          </cell>
        </row>
      </sheetData>
      <sheetData sheetId="3053">
        <row r="1">
          <cell r="A1" t="str">
            <v>PHIẾU XỬ LÝ HỒ SƠ THANH TOÁN VƯỢT THẨM QUYỀN PD</v>
          </cell>
        </row>
      </sheetData>
      <sheetData sheetId="3054">
        <row r="1">
          <cell r="A1" t="str">
            <v>PHIẾU XỬ LÝ HỒ SƠ THANH TOÁN VƯỢT THẨM QUYỀN PD</v>
          </cell>
        </row>
      </sheetData>
      <sheetData sheetId="3055">
        <row r="1">
          <cell r="A1" t="str">
            <v>PHIẾU XỬ LÝ HỒ SƠ THANH TOÁN VƯỢT THẨM QUYỀN PD</v>
          </cell>
        </row>
      </sheetData>
      <sheetData sheetId="3056">
        <row r="1">
          <cell r="A1" t="str">
            <v>PHIẾU XỬ LÝ HỒ SƠ THANH TOÁN VƯỢT THẨM QUYỀN PD</v>
          </cell>
        </row>
      </sheetData>
      <sheetData sheetId="3057">
        <row r="1">
          <cell r="A1" t="str">
            <v>PHIẾU XỬ LÝ HỒ SƠ THANH TOÁN VƯỢT THẨM QUYỀN PD</v>
          </cell>
        </row>
      </sheetData>
      <sheetData sheetId="3058">
        <row r="1">
          <cell r="A1" t="str">
            <v>PHIẾU XỬ LÝ HỒ SƠ THANH TOÁN VƯỢT THẨM QUYỀN PD</v>
          </cell>
        </row>
      </sheetData>
      <sheetData sheetId="3059">
        <row r="1">
          <cell r="A1" t="str">
            <v>PHIẾU XỬ LÝ HỒ SƠ THANH TOÁN VƯỢT THẨM QUYỀN PD</v>
          </cell>
        </row>
      </sheetData>
      <sheetData sheetId="3060">
        <row r="1">
          <cell r="A1" t="str">
            <v>PHIẾU XỬ LÝ HỒ SƠ THANH TOÁN VƯỢT THẨM QUYỀN PD</v>
          </cell>
        </row>
      </sheetData>
      <sheetData sheetId="3061">
        <row r="1">
          <cell r="A1" t="str">
            <v>PHIẾU XỬ LÝ HỒ SƠ THANH TOÁN VƯỢT THẨM QUYỀN PD</v>
          </cell>
        </row>
      </sheetData>
      <sheetData sheetId="3062">
        <row r="1">
          <cell r="A1" t="str">
            <v>PHIẾU XỬ LÝ HỒ SƠ THANH TOÁN VƯỢT THẨM QUYỀN PD</v>
          </cell>
        </row>
      </sheetData>
      <sheetData sheetId="3063">
        <row r="1">
          <cell r="A1" t="str">
            <v>PHIẾU XỬ LÝ HỒ SƠ THANH TOÁN VƯỢT THẨM QUYỀN PD</v>
          </cell>
        </row>
      </sheetData>
      <sheetData sheetId="3064">
        <row r="1">
          <cell r="A1" t="str">
            <v>PHIẾU XỬ LÝ HỒ SƠ THANH TOÁN VƯỢT THẨM QUYỀN PD</v>
          </cell>
        </row>
      </sheetData>
      <sheetData sheetId="3065">
        <row r="1">
          <cell r="A1" t="str">
            <v>PHIẾU XỬ LÝ HỒ SƠ THANH TOÁN VƯỢT THẨM QUYỀN PD</v>
          </cell>
        </row>
      </sheetData>
      <sheetData sheetId="3066">
        <row r="1">
          <cell r="A1" t="str">
            <v>PHIẾU XỬ LÝ HỒ SƠ THANH TOÁN VƯỢT THẨM QUYỀN PD</v>
          </cell>
        </row>
      </sheetData>
      <sheetData sheetId="3067">
        <row r="1">
          <cell r="A1" t="str">
            <v>PHIẾU XỬ LÝ HỒ SƠ THANH TOÁN VƯỢT THẨM QUYỀN PD</v>
          </cell>
        </row>
      </sheetData>
      <sheetData sheetId="3068">
        <row r="1">
          <cell r="A1" t="str">
            <v>PHIẾU XỬ LÝ HỒ SƠ THANH TOÁN VƯỢT THẨM QUYỀN PD</v>
          </cell>
        </row>
      </sheetData>
      <sheetData sheetId="3069">
        <row r="1">
          <cell r="A1" t="str">
            <v>PHIẾU XỬ LÝ HỒ SƠ THANH TOÁN VƯỢT THẨM QUYỀN PD</v>
          </cell>
        </row>
      </sheetData>
      <sheetData sheetId="3070">
        <row r="1">
          <cell r="A1" t="str">
            <v>PHIẾU XỬ LÝ HỒ SƠ THANH TOÁN VƯỢT THẨM QUYỀN PD</v>
          </cell>
        </row>
      </sheetData>
      <sheetData sheetId="3071">
        <row r="1">
          <cell r="A1" t="str">
            <v>PHIẾU XỬ LÝ HỒ SƠ THANH TOÁN VƯỢT THẨM QUYỀN PD</v>
          </cell>
        </row>
      </sheetData>
      <sheetData sheetId="3072">
        <row r="1">
          <cell r="A1" t="str">
            <v>PHIẾU XỬ LÝ HỒ SƠ THANH TOÁN VƯỢT THẨM QUYỀN PD</v>
          </cell>
        </row>
      </sheetData>
      <sheetData sheetId="3073">
        <row r="1">
          <cell r="A1" t="str">
            <v>PHIẾU XỬ LÝ HỒ SƠ THANH TOÁN VƯỢT THẨM QUYỀN PD</v>
          </cell>
        </row>
      </sheetData>
      <sheetData sheetId="3074">
        <row r="1">
          <cell r="A1" t="str">
            <v>PHIẾU XỬ LÝ HỒ SƠ THANH TOÁN VƯỢT THẨM QUYỀN PD</v>
          </cell>
        </row>
      </sheetData>
      <sheetData sheetId="3075">
        <row r="1">
          <cell r="A1" t="str">
            <v>PHIẾU XỬ LÝ HỒ SƠ THANH TOÁN VƯỢT THẨM QUYỀN PD</v>
          </cell>
        </row>
      </sheetData>
      <sheetData sheetId="3076">
        <row r="1">
          <cell r="A1" t="str">
            <v>PHIẾU XỬ LÝ HỒ SƠ THANH TOÁN VƯỢT THẨM QUYỀN PD</v>
          </cell>
        </row>
      </sheetData>
      <sheetData sheetId="3077">
        <row r="1">
          <cell r="A1" t="str">
            <v>PHIẾU XỬ LÝ HỒ SƠ THANH TOÁN VƯỢT THẨM QUYỀN PD</v>
          </cell>
        </row>
      </sheetData>
      <sheetData sheetId="3078">
        <row r="1">
          <cell r="A1" t="str">
            <v>PHIẾU XỬ LÝ HỒ SƠ THANH TOÁN VƯỢT THẨM QUYỀN PD</v>
          </cell>
        </row>
      </sheetData>
      <sheetData sheetId="3079">
        <row r="1">
          <cell r="A1" t="str">
            <v>PHIẾU XỬ LÝ HỒ SƠ THANH TOÁN VƯỢT THẨM QUYỀN PD</v>
          </cell>
        </row>
      </sheetData>
      <sheetData sheetId="3080">
        <row r="1">
          <cell r="A1" t="str">
            <v>PHIẾU XỬ LÝ HỒ SƠ THANH TOÁN VƯỢT THẨM QUYỀN PD</v>
          </cell>
        </row>
      </sheetData>
      <sheetData sheetId="3081">
        <row r="1">
          <cell r="A1" t="str">
            <v>PHIẾU XỬ LÝ HỒ SƠ THANH TOÁN VƯỢT THẨM QUYỀN PD</v>
          </cell>
        </row>
      </sheetData>
      <sheetData sheetId="3082">
        <row r="1">
          <cell r="A1" t="str">
            <v>PHIẾU XỬ LÝ HỒ SƠ THANH TOÁN VƯỢT THẨM QUYỀN PD</v>
          </cell>
        </row>
      </sheetData>
      <sheetData sheetId="3083">
        <row r="1">
          <cell r="A1" t="str">
            <v>PHIẾU XỬ LÝ HỒ SƠ THANH TOÁN VƯỢT THẨM QUYỀN PD</v>
          </cell>
        </row>
      </sheetData>
      <sheetData sheetId="3084">
        <row r="1">
          <cell r="A1" t="str">
            <v>PHIẾU XỬ LÝ HỒ SƠ THANH TOÁN VƯỢT THẨM QUYỀN PD</v>
          </cell>
        </row>
      </sheetData>
      <sheetData sheetId="3085">
        <row r="1">
          <cell r="A1" t="str">
            <v>PHIẾU XỬ LÝ HỒ SƠ THANH TOÁN VƯỢT THẨM QUYỀN PD</v>
          </cell>
        </row>
      </sheetData>
      <sheetData sheetId="3086">
        <row r="1">
          <cell r="A1" t="str">
            <v>PHIẾU XỬ LÝ HỒ SƠ THANH TOÁN VƯỢT THẨM QUYỀN PD</v>
          </cell>
        </row>
      </sheetData>
      <sheetData sheetId="3087">
        <row r="1">
          <cell r="A1" t="str">
            <v>PHIẾU XỬ LÝ HỒ SƠ THANH TOÁN VƯỢT THẨM QUYỀN PD</v>
          </cell>
        </row>
      </sheetData>
      <sheetData sheetId="3088">
        <row r="1">
          <cell r="A1" t="str">
            <v>PHIẾU XỬ LÝ HỒ SƠ THANH TOÁN VƯỢT THẨM QUYỀN PD</v>
          </cell>
        </row>
      </sheetData>
      <sheetData sheetId="3089">
        <row r="1">
          <cell r="A1" t="str">
            <v>PHIẾU XỬ LÝ HỒ SƠ THANH TOÁN VƯỢT THẨM QUYỀN PD</v>
          </cell>
        </row>
      </sheetData>
      <sheetData sheetId="3090">
        <row r="1">
          <cell r="A1" t="str">
            <v>PHIẾU XỬ LÝ HỒ SƠ THANH TOÁN VƯỢT THẨM QUYỀN PD</v>
          </cell>
        </row>
      </sheetData>
      <sheetData sheetId="3091">
        <row r="1">
          <cell r="A1" t="str">
            <v>PHIẾU XỬ LÝ HỒ SƠ THANH TOÁN VƯỢT THẨM QUYỀN PD</v>
          </cell>
        </row>
      </sheetData>
      <sheetData sheetId="3092">
        <row r="1">
          <cell r="A1" t="str">
            <v>PHIẾU XỬ LÝ HỒ SƠ THANH TOÁN VƯỢT THẨM QUYỀN PD</v>
          </cell>
        </row>
      </sheetData>
      <sheetData sheetId="3093">
        <row r="1">
          <cell r="A1" t="str">
            <v>PHIẾU XỬ LÝ HỒ SƠ THANH TOÁN VƯỢT THẨM QUYỀN PD</v>
          </cell>
        </row>
      </sheetData>
      <sheetData sheetId="3094">
        <row r="1">
          <cell r="A1" t="str">
            <v>PHIẾU XỬ LÝ HỒ SƠ THANH TOÁN VƯỢT THẨM QUYỀN PD</v>
          </cell>
        </row>
      </sheetData>
      <sheetData sheetId="3095">
        <row r="1">
          <cell r="A1" t="str">
            <v>PHIẾU XỬ LÝ HỒ SƠ THANH TOÁN VƯỢT THẨM QUYỀN PD</v>
          </cell>
        </row>
      </sheetData>
      <sheetData sheetId="3096">
        <row r="1">
          <cell r="A1" t="str">
            <v>PHIẾU XỬ LÝ HỒ SƠ THANH TOÁN VƯỢT THẨM QUYỀN PD</v>
          </cell>
        </row>
      </sheetData>
      <sheetData sheetId="3097">
        <row r="1">
          <cell r="A1" t="str">
            <v>PHIẾU XỬ LÝ HỒ SƠ THANH TOÁN VƯỢT THẨM QUYỀN PD</v>
          </cell>
        </row>
      </sheetData>
      <sheetData sheetId="3098">
        <row r="1">
          <cell r="A1" t="str">
            <v>PHIẾU XỬ LÝ HỒ SƠ THANH TOÁN VƯỢT THẨM QUYỀN PD</v>
          </cell>
        </row>
      </sheetData>
      <sheetData sheetId="3099">
        <row r="1">
          <cell r="A1" t="str">
            <v>PHIẾU XỬ LÝ HỒ SƠ THANH TOÁN VƯỢT THẨM QUYỀN PD</v>
          </cell>
        </row>
      </sheetData>
      <sheetData sheetId="3100">
        <row r="1">
          <cell r="A1" t="str">
            <v>PHIẾU XỬ LÝ HỒ SƠ THANH TOÁN VƯỢT THẨM QUYỀN PD</v>
          </cell>
        </row>
      </sheetData>
      <sheetData sheetId="3101">
        <row r="1">
          <cell r="A1" t="str">
            <v>PHIẾU XỬ LÝ HỒ SƠ THANH TOÁN VƯỢT THẨM QUYỀN PD</v>
          </cell>
        </row>
      </sheetData>
      <sheetData sheetId="3102">
        <row r="1">
          <cell r="A1" t="str">
            <v>PHIẾU XỬ LÝ HỒ SƠ THANH TOÁN VƯỢT THẨM QUYỀN PD</v>
          </cell>
        </row>
      </sheetData>
      <sheetData sheetId="3103">
        <row r="1">
          <cell r="A1" t="str">
            <v>PHIẾU XỬ LÝ HỒ SƠ THANH TOÁN VƯỢT THẨM QUYỀN PD</v>
          </cell>
        </row>
      </sheetData>
      <sheetData sheetId="3104">
        <row r="1">
          <cell r="A1" t="str">
            <v>PHIẾU XỬ LÝ HỒ SƠ THANH TOÁN VƯỢT THẨM QUYỀN PD</v>
          </cell>
        </row>
      </sheetData>
      <sheetData sheetId="3105">
        <row r="1">
          <cell r="A1" t="str">
            <v>PHIẾU XỬ LÝ HỒ SƠ THANH TOÁN VƯỢT THẨM QUYỀN PD</v>
          </cell>
        </row>
      </sheetData>
      <sheetData sheetId="3106">
        <row r="1">
          <cell r="A1" t="str">
            <v>PHIẾU XỬ LÝ HỒ SƠ THANH TOÁN VƯỢT THẨM QUYỀN PD</v>
          </cell>
        </row>
      </sheetData>
      <sheetData sheetId="3107">
        <row r="1">
          <cell r="A1" t="str">
            <v>PHIẾU XỬ LÝ HỒ SƠ THANH TOÁN VƯỢT THẨM QUYỀN PD</v>
          </cell>
        </row>
      </sheetData>
      <sheetData sheetId="3108">
        <row r="1">
          <cell r="A1" t="str">
            <v>PHIẾU XỬ LÝ HỒ SƠ THANH TOÁN VƯỢT THẨM QUYỀN PD</v>
          </cell>
        </row>
      </sheetData>
      <sheetData sheetId="3109">
        <row r="1">
          <cell r="A1" t="str">
            <v>PHIẾU XỬ LÝ HỒ SƠ THANH TOÁN VƯỢT THẨM QUYỀN PD</v>
          </cell>
        </row>
      </sheetData>
      <sheetData sheetId="3110">
        <row r="1">
          <cell r="A1" t="str">
            <v>PHIẾU XỬ LÝ HỒ SƠ THANH TOÁN VƯỢT THẨM QUYỀN PD</v>
          </cell>
        </row>
      </sheetData>
      <sheetData sheetId="3111">
        <row r="1">
          <cell r="A1" t="str">
            <v>PHIẾU XỬ LÝ HỒ SƠ THANH TOÁN VƯỢT THẨM QUYỀN PD</v>
          </cell>
        </row>
      </sheetData>
      <sheetData sheetId="3112">
        <row r="1">
          <cell r="A1" t="str">
            <v>PHIẾU XỬ LÝ HỒ SƠ THANH TOÁN VƯỢT THẨM QUYỀN PD</v>
          </cell>
        </row>
      </sheetData>
      <sheetData sheetId="3113">
        <row r="1">
          <cell r="A1" t="str">
            <v>PHIẾU XỬ LÝ HỒ SƠ THANH TOÁN VƯỢT THẨM QUYỀN PD</v>
          </cell>
        </row>
      </sheetData>
      <sheetData sheetId="3114">
        <row r="1">
          <cell r="A1" t="str">
            <v>PHIẾU XỬ LÝ HỒ SƠ THANH TOÁN VƯỢT THẨM QUYỀN PD</v>
          </cell>
        </row>
      </sheetData>
      <sheetData sheetId="3115">
        <row r="1">
          <cell r="A1" t="str">
            <v>PHIẾU XỬ LÝ HỒ SƠ THANH TOÁN VƯỢT THẨM QUYỀN PD</v>
          </cell>
        </row>
      </sheetData>
      <sheetData sheetId="3116">
        <row r="1">
          <cell r="A1" t="str">
            <v>PHIẾU XỬ LÝ HỒ SƠ THANH TOÁN VƯỢT THẨM QUYỀN PD</v>
          </cell>
        </row>
      </sheetData>
      <sheetData sheetId="3117">
        <row r="1">
          <cell r="A1" t="str">
            <v>PHIẾU XỬ LÝ HỒ SƠ THANH TOÁN VƯỢT THẨM QUYỀN PD</v>
          </cell>
        </row>
      </sheetData>
      <sheetData sheetId="3118">
        <row r="1">
          <cell r="A1" t="str">
            <v>PHIẾU XỬ LÝ HỒ SƠ THANH TOÁN VƯỢT THẨM QUYỀN PD</v>
          </cell>
        </row>
      </sheetData>
      <sheetData sheetId="3119">
        <row r="1">
          <cell r="A1" t="str">
            <v>PHIẾU XỬ LÝ HỒ SƠ THANH TOÁN VƯỢT THẨM QUYỀN PD</v>
          </cell>
        </row>
      </sheetData>
      <sheetData sheetId="3120">
        <row r="1">
          <cell r="A1" t="str">
            <v>PHIẾU XỬ LÝ HỒ SƠ THANH TOÁN VƯỢT THẨM QUYỀN PD</v>
          </cell>
        </row>
      </sheetData>
      <sheetData sheetId="3121">
        <row r="1">
          <cell r="A1" t="str">
            <v>PHIẾU XỬ LÝ HỒ SƠ THANH TOÁN VƯỢT THẨM QUYỀN PD</v>
          </cell>
        </row>
      </sheetData>
      <sheetData sheetId="3122">
        <row r="1">
          <cell r="A1" t="str">
            <v>PHIẾU XỬ LÝ HỒ SƠ THANH TOÁN VƯỢT THẨM QUYỀN PD</v>
          </cell>
        </row>
      </sheetData>
      <sheetData sheetId="3123">
        <row r="1">
          <cell r="A1" t="str">
            <v>PHIẾU XỬ LÝ HỒ SƠ THANH TOÁN VƯỢT THẨM QUYỀN PD</v>
          </cell>
        </row>
      </sheetData>
      <sheetData sheetId="3124">
        <row r="1">
          <cell r="A1" t="str">
            <v>PHIẾU XỬ LÝ HỒ SƠ THANH TOÁN VƯỢT THẨM QUYỀN PD</v>
          </cell>
        </row>
      </sheetData>
      <sheetData sheetId="3125">
        <row r="1">
          <cell r="A1" t="str">
            <v>PHIẾU XỬ LÝ HỒ SƠ THANH TOÁN VƯỢT THẨM QUYỀN PD</v>
          </cell>
        </row>
      </sheetData>
      <sheetData sheetId="3126">
        <row r="1">
          <cell r="A1" t="str">
            <v>PHIẾU XỬ LÝ HỒ SƠ THANH TOÁN VƯỢT THẨM QUYỀN PD</v>
          </cell>
        </row>
      </sheetData>
      <sheetData sheetId="3127">
        <row r="1">
          <cell r="A1" t="str">
            <v>PHIẾU XỬ LÝ HỒ SƠ THANH TOÁN VƯỢT THẨM QUYỀN PD</v>
          </cell>
        </row>
      </sheetData>
      <sheetData sheetId="3128">
        <row r="1">
          <cell r="A1" t="str">
            <v>PHIẾU XỬ LÝ HỒ SƠ THANH TOÁN VƯỢT THẨM QUYỀN PD</v>
          </cell>
        </row>
      </sheetData>
      <sheetData sheetId="3129">
        <row r="1">
          <cell r="A1" t="str">
            <v>PHIẾU XỬ LÝ HỒ SƠ THANH TOÁN VƯỢT THẨM QUYỀN PD</v>
          </cell>
        </row>
      </sheetData>
      <sheetData sheetId="3130">
        <row r="1">
          <cell r="A1" t="str">
            <v>PHIẾU XỬ LÝ HỒ SƠ THANH TOÁN VƯỢT THẨM QUYỀN PD</v>
          </cell>
        </row>
      </sheetData>
      <sheetData sheetId="3131">
        <row r="1">
          <cell r="A1" t="str">
            <v>PHIẾU XỬ LÝ HỒ SƠ THANH TOÁN VƯỢT THẨM QUYỀN PD</v>
          </cell>
        </row>
      </sheetData>
      <sheetData sheetId="3132">
        <row r="1">
          <cell r="A1" t="str">
            <v>PHIẾU XỬ LÝ HỒ SƠ THANH TOÁN VƯỢT THẨM QUYỀN PD</v>
          </cell>
        </row>
      </sheetData>
      <sheetData sheetId="3133">
        <row r="1">
          <cell r="A1" t="str">
            <v>PHIẾU XỬ LÝ HỒ SƠ THANH TOÁN VƯỢT THẨM QUYỀN PD</v>
          </cell>
        </row>
      </sheetData>
      <sheetData sheetId="3134">
        <row r="1">
          <cell r="A1" t="str">
            <v>PHIẾU XỬ LÝ HỒ SƠ THANH TOÁN VƯỢT THẨM QUYỀN PD</v>
          </cell>
        </row>
      </sheetData>
      <sheetData sheetId="3135">
        <row r="1">
          <cell r="A1" t="str">
            <v>PHIẾU XỬ LÝ HỒ SƠ THANH TOÁN VƯỢT THẨM QUYỀN PD</v>
          </cell>
        </row>
      </sheetData>
      <sheetData sheetId="3136">
        <row r="1">
          <cell r="A1" t="str">
            <v>PHIẾU XỬ LÝ HỒ SƠ THANH TOÁN VƯỢT THẨM QUYỀN PD</v>
          </cell>
        </row>
      </sheetData>
      <sheetData sheetId="3137">
        <row r="1">
          <cell r="A1" t="str">
            <v>PHIẾU XỬ LÝ HỒ SƠ THANH TOÁN VƯỢT THẨM QUYỀN PD</v>
          </cell>
        </row>
      </sheetData>
      <sheetData sheetId="3138">
        <row r="1">
          <cell r="A1" t="str">
            <v>PHIẾU XỬ LÝ HỒ SƠ THANH TOÁN VƯỢT THẨM QUYỀN PD</v>
          </cell>
        </row>
      </sheetData>
      <sheetData sheetId="3139">
        <row r="1">
          <cell r="A1" t="str">
            <v>PHIẾU XỬ LÝ HỒ SƠ THANH TOÁN VƯỢT THẨM QUYỀN PD</v>
          </cell>
        </row>
      </sheetData>
      <sheetData sheetId="3140">
        <row r="1">
          <cell r="A1" t="str">
            <v>PHIẾU XỬ LÝ HỒ SƠ THANH TOÁN VƯỢT THẨM QUYỀN PD</v>
          </cell>
        </row>
      </sheetData>
      <sheetData sheetId="3141">
        <row r="1">
          <cell r="A1" t="str">
            <v>PHIẾU XỬ LÝ HỒ SƠ THANH TOÁN VƯỢT THẨM QUYỀN PD</v>
          </cell>
        </row>
      </sheetData>
      <sheetData sheetId="3142">
        <row r="1">
          <cell r="A1" t="str">
            <v>PHIẾU XỬ LÝ HỒ SƠ THANH TOÁN VƯỢT THẨM QUYỀN PD</v>
          </cell>
        </row>
      </sheetData>
      <sheetData sheetId="3143">
        <row r="1">
          <cell r="A1" t="str">
            <v>PHIẾU XỬ LÝ HỒ SƠ THANH TOÁN VƯỢT THẨM QUYỀN PD</v>
          </cell>
        </row>
      </sheetData>
      <sheetData sheetId="3144">
        <row r="1">
          <cell r="A1" t="str">
            <v>PHIẾU XỬ LÝ HỒ SƠ THANH TOÁN VƯỢT THẨM QUYỀN PD</v>
          </cell>
        </row>
      </sheetData>
      <sheetData sheetId="3145">
        <row r="1">
          <cell r="A1" t="str">
            <v>PHIẾU XỬ LÝ HỒ SƠ THANH TOÁN VƯỢT THẨM QUYỀN PD</v>
          </cell>
        </row>
      </sheetData>
      <sheetData sheetId="3146">
        <row r="1">
          <cell r="A1" t="str">
            <v>PHIẾU XỬ LÝ HỒ SƠ THANH TOÁN VƯỢT THẨM QUYỀN PD</v>
          </cell>
        </row>
      </sheetData>
      <sheetData sheetId="3147">
        <row r="1">
          <cell r="A1" t="str">
            <v>PHIẾU XỬ LÝ HỒ SƠ THANH TOÁN VƯỢT THẨM QUYỀN PD</v>
          </cell>
        </row>
      </sheetData>
      <sheetData sheetId="3148">
        <row r="1">
          <cell r="A1" t="str">
            <v>PHIẾU XỬ LÝ HỒ SƠ THANH TOÁN VƯỢT THẨM QUYỀN PD</v>
          </cell>
        </row>
      </sheetData>
      <sheetData sheetId="3149">
        <row r="1">
          <cell r="A1" t="str">
            <v>PHIẾU XỬ LÝ HỒ SƠ THANH TOÁN VƯỢT THẨM QUYỀN PD</v>
          </cell>
        </row>
      </sheetData>
      <sheetData sheetId="3150">
        <row r="1">
          <cell r="A1" t="str">
            <v>PHIẾU XỬ LÝ HỒ SƠ THANH TOÁN VƯỢT THẨM QUYỀN PD</v>
          </cell>
        </row>
      </sheetData>
      <sheetData sheetId="3151">
        <row r="1">
          <cell r="A1" t="str">
            <v>PHIẾU XỬ LÝ HỒ SƠ THANH TOÁN VƯỢT THẨM QUYỀN PD</v>
          </cell>
        </row>
      </sheetData>
      <sheetData sheetId="3152">
        <row r="1">
          <cell r="A1" t="str">
            <v>PHIẾU XỬ LÝ HỒ SƠ THANH TOÁN VƯỢT THẨM QUYỀN PD</v>
          </cell>
        </row>
      </sheetData>
      <sheetData sheetId="3153">
        <row r="1">
          <cell r="A1" t="str">
            <v>PHIẾU XỬ LÝ HỒ SƠ THANH TOÁN VƯỢT THẨM QUYỀN PD</v>
          </cell>
        </row>
      </sheetData>
      <sheetData sheetId="3154">
        <row r="1">
          <cell r="A1" t="str">
            <v>PHIẾU XỬ LÝ HỒ SƠ THANH TOÁN VƯỢT THẨM QUYỀN PD</v>
          </cell>
        </row>
      </sheetData>
      <sheetData sheetId="3155">
        <row r="1">
          <cell r="A1" t="str">
            <v>PHIẾU XỬ LÝ HỒ SƠ THANH TOÁN VƯỢT THẨM QUYỀN PD</v>
          </cell>
        </row>
      </sheetData>
      <sheetData sheetId="3156">
        <row r="1">
          <cell r="A1" t="str">
            <v>PHIẾU XỬ LÝ HỒ SƠ THANH TOÁN VƯỢT THẨM QUYỀN PD</v>
          </cell>
        </row>
      </sheetData>
      <sheetData sheetId="3157">
        <row r="1">
          <cell r="A1" t="str">
            <v>PHIẾU XỬ LÝ HỒ SƠ THANH TOÁN VƯỢT THẨM QUYỀN PD</v>
          </cell>
        </row>
      </sheetData>
      <sheetData sheetId="3158">
        <row r="1">
          <cell r="A1" t="str">
            <v>PHIẾU XỬ LÝ HỒ SƠ THANH TOÁN VƯỢT THẨM QUYỀN PD</v>
          </cell>
        </row>
      </sheetData>
      <sheetData sheetId="3159">
        <row r="1">
          <cell r="A1" t="str">
            <v>PHIẾU XỬ LÝ HỒ SƠ THANH TOÁN VƯỢT THẨM QUYỀN PD</v>
          </cell>
        </row>
      </sheetData>
      <sheetData sheetId="3160">
        <row r="1">
          <cell r="A1" t="str">
            <v>PHIẾU XỬ LÝ HỒ SƠ THANH TOÁN VƯỢT THẨM QUYỀN PD</v>
          </cell>
        </row>
      </sheetData>
      <sheetData sheetId="3161">
        <row r="1">
          <cell r="A1" t="str">
            <v>PHIẾU XỬ LÝ HỒ SƠ THANH TOÁN VƯỢT THẨM QUYỀN PD</v>
          </cell>
        </row>
      </sheetData>
      <sheetData sheetId="3162">
        <row r="1">
          <cell r="A1" t="str">
            <v>PHIẾU XỬ LÝ HỒ SƠ THANH TOÁN VƯỢT THẨM QUYỀN PD</v>
          </cell>
        </row>
      </sheetData>
      <sheetData sheetId="3163">
        <row r="1">
          <cell r="A1" t="str">
            <v>PHIẾU XỬ LÝ HỒ SƠ THANH TOÁN VƯỢT THẨM QUYỀN PD</v>
          </cell>
        </row>
      </sheetData>
      <sheetData sheetId="3164">
        <row r="1">
          <cell r="A1" t="str">
            <v>PHIẾU XỬ LÝ HỒ SƠ THANH TOÁN VƯỢT THẨM QUYỀN PD</v>
          </cell>
        </row>
      </sheetData>
      <sheetData sheetId="3165">
        <row r="1">
          <cell r="A1" t="str">
            <v>PHIẾU XỬ LÝ HỒ SƠ THANH TOÁN VƯỢT THẨM QUYỀN PD</v>
          </cell>
        </row>
      </sheetData>
      <sheetData sheetId="3166">
        <row r="1">
          <cell r="A1" t="str">
            <v>PHIẾU XỬ LÝ HỒ SƠ THANH TOÁN VƯỢT THẨM QUYỀN PD</v>
          </cell>
        </row>
      </sheetData>
      <sheetData sheetId="3167">
        <row r="1">
          <cell r="A1" t="str">
            <v>PHIẾU XỬ LÝ HỒ SƠ THANH TOÁN VƯỢT THẨM QUYỀN PD</v>
          </cell>
        </row>
      </sheetData>
      <sheetData sheetId="3168">
        <row r="1">
          <cell r="A1" t="str">
            <v>PHIẾU XỬ LÝ HỒ SƠ THANH TOÁN VƯỢT THẨM QUYỀN PD</v>
          </cell>
        </row>
      </sheetData>
      <sheetData sheetId="3169">
        <row r="1">
          <cell r="A1" t="str">
            <v>PHIẾU XỬ LÝ HỒ SƠ THANH TOÁN VƯỢT THẨM QUYỀN PD</v>
          </cell>
        </row>
      </sheetData>
      <sheetData sheetId="3170">
        <row r="1">
          <cell r="A1" t="str">
            <v>PHIẾU XỬ LÝ HỒ SƠ THANH TOÁN VƯỢT THẨM QUYỀN PD</v>
          </cell>
        </row>
      </sheetData>
      <sheetData sheetId="3171">
        <row r="1">
          <cell r="A1" t="str">
            <v>PHIẾU XỬ LÝ HỒ SƠ THANH TOÁN VƯỢT THẨM QUYỀN PD</v>
          </cell>
        </row>
      </sheetData>
      <sheetData sheetId="3172">
        <row r="1">
          <cell r="A1" t="str">
            <v>PHIẾU XỬ LÝ HỒ SƠ THANH TOÁN VƯỢT THẨM QUYỀN PD</v>
          </cell>
        </row>
      </sheetData>
      <sheetData sheetId="3173">
        <row r="1">
          <cell r="A1" t="str">
            <v>PHIẾU XỬ LÝ HỒ SƠ THANH TOÁN VƯỢT THẨM QUYỀN PD</v>
          </cell>
        </row>
      </sheetData>
      <sheetData sheetId="3174">
        <row r="1">
          <cell r="A1" t="str">
            <v>PHIẾU XỬ LÝ HỒ SƠ THANH TOÁN VƯỢT THẨM QUYỀN PD</v>
          </cell>
        </row>
      </sheetData>
      <sheetData sheetId="3175">
        <row r="1">
          <cell r="A1" t="str">
            <v>PHIẾU XỬ LÝ HỒ SƠ THANH TOÁN VƯỢT THẨM QUYỀN PD</v>
          </cell>
        </row>
      </sheetData>
      <sheetData sheetId="3176">
        <row r="1">
          <cell r="A1" t="str">
            <v>PHIẾU XỬ LÝ HỒ SƠ THANH TOÁN VƯỢT THẨM QUYỀN PD</v>
          </cell>
        </row>
      </sheetData>
      <sheetData sheetId="3177">
        <row r="1">
          <cell r="A1" t="str">
            <v>PHIẾU XỬ LÝ HỒ SƠ THANH TOÁN VƯỢT THẨM QUYỀN PD</v>
          </cell>
        </row>
      </sheetData>
      <sheetData sheetId="3178">
        <row r="1">
          <cell r="A1" t="str">
            <v>PHIẾU XỬ LÝ HỒ SƠ THANH TOÁN VƯỢT THẨM QUYỀN PD</v>
          </cell>
        </row>
      </sheetData>
      <sheetData sheetId="3179">
        <row r="1">
          <cell r="A1" t="str">
            <v>PHIẾU XỬ LÝ HỒ SƠ THANH TOÁN VƯỢT THẨM QUYỀN PD</v>
          </cell>
        </row>
      </sheetData>
      <sheetData sheetId="3180">
        <row r="1">
          <cell r="A1" t="str">
            <v>PHIẾU XỬ LÝ HỒ SƠ THANH TOÁN VƯỢT THẨM QUYỀN PD</v>
          </cell>
        </row>
      </sheetData>
      <sheetData sheetId="3181">
        <row r="1">
          <cell r="A1" t="str">
            <v>PHIẾU XỬ LÝ HỒ SƠ THANH TOÁN VƯỢT THẨM QUYỀN PD</v>
          </cell>
        </row>
      </sheetData>
      <sheetData sheetId="3182">
        <row r="1">
          <cell r="A1" t="str">
            <v>PHIẾU XỬ LÝ HỒ SƠ THANH TOÁN VƯỢT THẨM QUYỀN PD</v>
          </cell>
        </row>
      </sheetData>
      <sheetData sheetId="3183">
        <row r="1">
          <cell r="A1" t="str">
            <v>PHIẾU XỬ LÝ HỒ SƠ THANH TOÁN VƯỢT THẨM QUYỀN PD</v>
          </cell>
        </row>
      </sheetData>
      <sheetData sheetId="3184">
        <row r="1">
          <cell r="A1" t="str">
            <v>PHIẾU XỬ LÝ HỒ SƠ THANH TOÁN VƯỢT THẨM QUYỀN PD</v>
          </cell>
        </row>
      </sheetData>
      <sheetData sheetId="3185">
        <row r="1">
          <cell r="A1" t="str">
            <v>PHIẾU XỬ LÝ HỒ SƠ THANH TOÁN VƯỢT THẨM QUYỀN PD</v>
          </cell>
        </row>
      </sheetData>
      <sheetData sheetId="3186">
        <row r="1">
          <cell r="A1" t="str">
            <v>PHIẾU XỬ LÝ HỒ SƠ THANH TOÁN VƯỢT THẨM QUYỀN PD</v>
          </cell>
        </row>
      </sheetData>
      <sheetData sheetId="3187">
        <row r="1">
          <cell r="A1" t="str">
            <v>PHIẾU XỬ LÝ HỒ SƠ THANH TOÁN VƯỢT THẨM QUYỀN PD</v>
          </cell>
        </row>
      </sheetData>
      <sheetData sheetId="3188">
        <row r="1">
          <cell r="A1" t="str">
            <v>PHIẾU XỬ LÝ HỒ SƠ THANH TOÁN VƯỢT THẨM QUYỀN PD</v>
          </cell>
        </row>
      </sheetData>
      <sheetData sheetId="3189">
        <row r="1">
          <cell r="A1" t="str">
            <v>PHIẾU XỬ LÝ HỒ SƠ THANH TOÁN VƯỢT THẨM QUYỀN PD</v>
          </cell>
        </row>
      </sheetData>
      <sheetData sheetId="3190">
        <row r="1">
          <cell r="A1" t="str">
            <v>PHIẾU XỬ LÝ HỒ SƠ THANH TOÁN VƯỢT THẨM QUYỀN PD</v>
          </cell>
        </row>
      </sheetData>
      <sheetData sheetId="3191">
        <row r="1">
          <cell r="A1" t="str">
            <v>PHIẾU XỬ LÝ HỒ SƠ THANH TOÁN VƯỢT THẨM QUYỀN PD</v>
          </cell>
        </row>
      </sheetData>
      <sheetData sheetId="3192">
        <row r="1">
          <cell r="A1" t="str">
            <v>PHIẾU XỬ LÝ HỒ SƠ THANH TOÁN VƯỢT THẨM QUYỀN PD</v>
          </cell>
        </row>
      </sheetData>
      <sheetData sheetId="3193">
        <row r="1">
          <cell r="A1" t="str">
            <v>PHIẾU XỬ LÝ HỒ SƠ THANH TOÁN VƯỢT THẨM QUYỀN PD</v>
          </cell>
        </row>
      </sheetData>
      <sheetData sheetId="3194">
        <row r="1">
          <cell r="A1" t="str">
            <v>PHIẾU XỬ LÝ HỒ SƠ THANH TOÁN VƯỢT THẨM QUYỀN PD</v>
          </cell>
        </row>
      </sheetData>
      <sheetData sheetId="3195">
        <row r="1">
          <cell r="A1" t="str">
            <v>PHIẾU XỬ LÝ HỒ SƠ THANH TOÁN VƯỢT THẨM QUYỀN PD</v>
          </cell>
        </row>
      </sheetData>
      <sheetData sheetId="3196">
        <row r="1">
          <cell r="A1" t="str">
            <v>PHIẾU XỬ LÝ HỒ SƠ THANH TOÁN VƯỢT THẨM QUYỀN PD</v>
          </cell>
        </row>
      </sheetData>
      <sheetData sheetId="3197">
        <row r="1">
          <cell r="A1" t="str">
            <v>PHIẾU XỬ LÝ HỒ SƠ THANH TOÁN VƯỢT THẨM QUYỀN PD</v>
          </cell>
        </row>
      </sheetData>
      <sheetData sheetId="3198">
        <row r="1">
          <cell r="A1" t="str">
            <v>PHIẾU XỬ LÝ HỒ SƠ THANH TOÁN VƯỢT THẨM QUYỀN PD</v>
          </cell>
        </row>
      </sheetData>
      <sheetData sheetId="3199">
        <row r="1">
          <cell r="A1" t="str">
            <v>PHIẾU XỬ LÝ HỒ SƠ THANH TOÁN VƯỢT THẨM QUYỀN PD</v>
          </cell>
        </row>
      </sheetData>
      <sheetData sheetId="3200">
        <row r="1">
          <cell r="A1" t="str">
            <v>PHIẾU XỬ LÝ HỒ SƠ THANH TOÁN VƯỢT THẨM QUYỀN PD</v>
          </cell>
        </row>
      </sheetData>
      <sheetData sheetId="3201">
        <row r="1">
          <cell r="A1" t="str">
            <v>PHIẾU XỬ LÝ HỒ SƠ THANH TOÁN VƯỢT THẨM QUYỀN PD</v>
          </cell>
        </row>
      </sheetData>
      <sheetData sheetId="3202">
        <row r="1">
          <cell r="A1" t="str">
            <v>PHIẾU XỬ LÝ HỒ SƠ THANH TOÁN VƯỢT THẨM QUYỀN PD</v>
          </cell>
        </row>
      </sheetData>
      <sheetData sheetId="3203">
        <row r="1">
          <cell r="A1" t="str">
            <v>PHIẾU XỬ LÝ HỒ SƠ THANH TOÁN VƯỢT THẨM QUYỀN PD</v>
          </cell>
        </row>
      </sheetData>
      <sheetData sheetId="3204">
        <row r="1">
          <cell r="A1" t="str">
            <v>PHIẾU XỬ LÝ HỒ SƠ THANH TOÁN VƯỢT THẨM QUYỀN PD</v>
          </cell>
        </row>
      </sheetData>
      <sheetData sheetId="3205">
        <row r="1">
          <cell r="A1" t="str">
            <v>PHIẾU XỬ LÝ HỒ SƠ THANH TOÁN VƯỢT THẨM QUYỀN PD</v>
          </cell>
        </row>
      </sheetData>
      <sheetData sheetId="3206">
        <row r="1">
          <cell r="A1" t="str">
            <v>PHIẾU XỬ LÝ HỒ SƠ THANH TOÁN VƯỢT THẨM QUYỀN PD</v>
          </cell>
        </row>
      </sheetData>
      <sheetData sheetId="3207">
        <row r="1">
          <cell r="A1" t="str">
            <v>PHIẾU XỬ LÝ HỒ SƠ THANH TOÁN VƯỢT THẨM QUYỀN PD</v>
          </cell>
        </row>
      </sheetData>
      <sheetData sheetId="3208">
        <row r="1">
          <cell r="A1" t="str">
            <v>PHIẾU XỬ LÝ HỒ SƠ THANH TOÁN VƯỢT THẨM QUYỀN PD</v>
          </cell>
        </row>
      </sheetData>
      <sheetData sheetId="3209">
        <row r="1">
          <cell r="A1" t="str">
            <v>PHIẾU XỬ LÝ HỒ SƠ THANH TOÁN VƯỢT THẨM QUYỀN PD</v>
          </cell>
        </row>
      </sheetData>
      <sheetData sheetId="3210">
        <row r="1">
          <cell r="A1" t="str">
            <v>PHIẾU XỬ LÝ HỒ SƠ THANH TOÁN VƯỢT THẨM QUYỀN PD</v>
          </cell>
        </row>
      </sheetData>
      <sheetData sheetId="3211">
        <row r="1">
          <cell r="A1" t="str">
            <v>PHIẾU XỬ LÝ HỒ SƠ THANH TOÁN VƯỢT THẨM QUYỀN PD</v>
          </cell>
        </row>
      </sheetData>
      <sheetData sheetId="3212">
        <row r="1">
          <cell r="A1" t="str">
            <v>PHIẾU XỬ LÝ HỒ SƠ THANH TOÁN VƯỢT THẨM QUYỀN PD</v>
          </cell>
        </row>
      </sheetData>
      <sheetData sheetId="3213">
        <row r="1">
          <cell r="A1" t="str">
            <v>PHIẾU XỬ LÝ HỒ SƠ THANH TOÁN VƯỢT THẨM QUYỀN PD</v>
          </cell>
        </row>
      </sheetData>
      <sheetData sheetId="3214">
        <row r="1">
          <cell r="A1" t="str">
            <v>PHIẾU XỬ LÝ HỒ SƠ THANH TOÁN VƯỢT THẨM QUYỀN PD</v>
          </cell>
        </row>
      </sheetData>
      <sheetData sheetId="3215">
        <row r="1">
          <cell r="A1" t="str">
            <v>PHIẾU XỬ LÝ HỒ SƠ THANH TOÁN VƯỢT THẨM QUYỀN PD</v>
          </cell>
        </row>
      </sheetData>
      <sheetData sheetId="3216">
        <row r="1">
          <cell r="A1" t="str">
            <v>PHIẾU XỬ LÝ HỒ SƠ THANH TOÁN VƯỢT THẨM QUYỀN PD</v>
          </cell>
        </row>
      </sheetData>
      <sheetData sheetId="3217">
        <row r="1">
          <cell r="A1" t="str">
            <v>PHIẾU XỬ LÝ HỒ SƠ THANH TOÁN VƯỢT THẨM QUYỀN PD</v>
          </cell>
        </row>
      </sheetData>
      <sheetData sheetId="3218">
        <row r="1">
          <cell r="A1" t="str">
            <v>PHIẾU XỬ LÝ HỒ SƠ THANH TOÁN VƯỢT THẨM QUYỀN PD</v>
          </cell>
        </row>
      </sheetData>
      <sheetData sheetId="3219">
        <row r="1">
          <cell r="A1" t="str">
            <v>PHIẾU XỬ LÝ HỒ SƠ THANH TOÁN VƯỢT THẨM QUYỀN PD</v>
          </cell>
        </row>
      </sheetData>
      <sheetData sheetId="3220">
        <row r="1">
          <cell r="A1" t="str">
            <v>PHIẾU XỬ LÝ HỒ SƠ THANH TOÁN VƯỢT THẨM QUYỀN PD</v>
          </cell>
        </row>
      </sheetData>
      <sheetData sheetId="3221">
        <row r="1">
          <cell r="A1" t="str">
            <v>PHIẾU XỬ LÝ HỒ SƠ THANH TOÁN VƯỢT THẨM QUYỀN PD</v>
          </cell>
        </row>
      </sheetData>
      <sheetData sheetId="3222">
        <row r="1">
          <cell r="A1" t="str">
            <v>PHIẾU XỬ LÝ HỒ SƠ THANH TOÁN VƯỢT THẨM QUYỀN PD</v>
          </cell>
        </row>
      </sheetData>
      <sheetData sheetId="3223">
        <row r="1">
          <cell r="A1" t="str">
            <v>PHIẾU XỬ LÝ HỒ SƠ THANH TOÁN VƯỢT THẨM QUYỀN PD</v>
          </cell>
        </row>
      </sheetData>
      <sheetData sheetId="3224">
        <row r="1">
          <cell r="A1" t="str">
            <v>PHIẾU XỬ LÝ HỒ SƠ THANH TOÁN VƯỢT THẨM QUYỀN PD</v>
          </cell>
        </row>
      </sheetData>
      <sheetData sheetId="3225">
        <row r="1">
          <cell r="A1" t="str">
            <v>PHIẾU XỬ LÝ HỒ SƠ THANH TOÁN VƯỢT THẨM QUYỀN PD</v>
          </cell>
        </row>
      </sheetData>
      <sheetData sheetId="3226">
        <row r="1">
          <cell r="A1" t="str">
            <v>PHIẾU XỬ LÝ HỒ SƠ THANH TOÁN VƯỢT THẨM QUYỀN PD</v>
          </cell>
        </row>
      </sheetData>
      <sheetData sheetId="3227">
        <row r="1">
          <cell r="A1" t="str">
            <v>PHIẾU XỬ LÝ HỒ SƠ THANH TOÁN VƯỢT THẨM QUYỀN PD</v>
          </cell>
        </row>
      </sheetData>
      <sheetData sheetId="3228">
        <row r="1">
          <cell r="A1" t="str">
            <v>PHIẾU XỬ LÝ HỒ SƠ THANH TOÁN VƯỢT THẨM QUYỀN PD</v>
          </cell>
        </row>
      </sheetData>
      <sheetData sheetId="3229">
        <row r="1">
          <cell r="A1" t="str">
            <v>PHIẾU XỬ LÝ HỒ SƠ THANH TOÁN VƯỢT THẨM QUYỀN PD</v>
          </cell>
        </row>
      </sheetData>
      <sheetData sheetId="3230">
        <row r="1">
          <cell r="A1" t="str">
            <v>PHIẾU XỬ LÝ HỒ SƠ THANH TOÁN VƯỢT THẨM QUYỀN PD</v>
          </cell>
        </row>
      </sheetData>
      <sheetData sheetId="3231">
        <row r="1">
          <cell r="A1" t="str">
            <v>PHIẾU XỬ LÝ HỒ SƠ THANH TOÁN VƯỢT THẨM QUYỀN PD</v>
          </cell>
        </row>
      </sheetData>
      <sheetData sheetId="3232">
        <row r="1">
          <cell r="A1" t="str">
            <v>PHIẾU XỬ LÝ HỒ SƠ THANH TOÁN VƯỢT THẨM QUYỀN PD</v>
          </cell>
        </row>
      </sheetData>
      <sheetData sheetId="3233">
        <row r="1">
          <cell r="A1" t="str">
            <v>PHIẾU XỬ LÝ HỒ SƠ THANH TOÁN VƯỢT THẨM QUYỀN PD</v>
          </cell>
        </row>
      </sheetData>
      <sheetData sheetId="3234">
        <row r="1">
          <cell r="A1" t="str">
            <v>PHIẾU XỬ LÝ HỒ SƠ THANH TOÁN VƯỢT THẨM QUYỀN PD</v>
          </cell>
        </row>
      </sheetData>
      <sheetData sheetId="3235">
        <row r="1">
          <cell r="A1" t="str">
            <v>PHIẾU XỬ LÝ HỒ SƠ THANH TOÁN VƯỢT THẨM QUYỀN PD</v>
          </cell>
        </row>
      </sheetData>
      <sheetData sheetId="3236">
        <row r="1">
          <cell r="A1" t="str">
            <v>PHIẾU XỬ LÝ HỒ SƠ THANH TOÁN VƯỢT THẨM QUYỀN PD</v>
          </cell>
        </row>
      </sheetData>
      <sheetData sheetId="3237">
        <row r="1">
          <cell r="A1" t="str">
            <v>PHIẾU XỬ LÝ HỒ SƠ THANH TOÁN VƯỢT THẨM QUYỀN PD</v>
          </cell>
        </row>
      </sheetData>
      <sheetData sheetId="3238">
        <row r="1">
          <cell r="A1" t="str">
            <v>PHIẾU XỬ LÝ HỒ SƠ THANH TOÁN VƯỢT THẨM QUYỀN PD</v>
          </cell>
        </row>
      </sheetData>
      <sheetData sheetId="3239">
        <row r="1">
          <cell r="A1" t="str">
            <v>PHIẾU XỬ LÝ HỒ SƠ THANH TOÁN VƯỢT THẨM QUYỀN PD</v>
          </cell>
        </row>
      </sheetData>
      <sheetData sheetId="3240">
        <row r="1">
          <cell r="A1" t="str">
            <v>PHIẾU XỬ LÝ HỒ SƠ THANH TOÁN VƯỢT THẨM QUYỀN PD</v>
          </cell>
        </row>
      </sheetData>
      <sheetData sheetId="3241">
        <row r="1">
          <cell r="A1" t="str">
            <v>PHIẾU XỬ LÝ HỒ SƠ THANH TOÁN VƯỢT THẨM QUYỀN PD</v>
          </cell>
        </row>
      </sheetData>
      <sheetData sheetId="3242">
        <row r="1">
          <cell r="A1" t="str">
            <v>PHIẾU XỬ LÝ HỒ SƠ THANH TOÁN VƯỢT THẨM QUYỀN PD</v>
          </cell>
        </row>
      </sheetData>
      <sheetData sheetId="3243">
        <row r="1">
          <cell r="A1" t="str">
            <v>PHIẾU XỬ LÝ HỒ SƠ THANH TOÁN VƯỢT THẨM QUYỀN PD</v>
          </cell>
        </row>
      </sheetData>
      <sheetData sheetId="3244">
        <row r="1">
          <cell r="A1" t="str">
            <v>PHIẾU XỬ LÝ HỒ SƠ THANH TOÁN VƯỢT THẨM QUYỀN PD</v>
          </cell>
        </row>
      </sheetData>
      <sheetData sheetId="3245">
        <row r="1">
          <cell r="A1" t="str">
            <v>PHIẾU XỬ LÝ HỒ SƠ THANH TOÁN VƯỢT THẨM QUYỀN PD</v>
          </cell>
        </row>
      </sheetData>
      <sheetData sheetId="3246">
        <row r="1">
          <cell r="A1" t="str">
            <v>PHIẾU XỬ LÝ HỒ SƠ THANH TOÁN VƯỢT THẨM QUYỀN PD</v>
          </cell>
        </row>
      </sheetData>
      <sheetData sheetId="3247">
        <row r="1">
          <cell r="A1" t="str">
            <v>PHIẾU XỬ LÝ HỒ SƠ THANH TOÁN VƯỢT THẨM QUYỀN PD</v>
          </cell>
        </row>
      </sheetData>
      <sheetData sheetId="3248">
        <row r="1">
          <cell r="A1" t="str">
            <v>PHIẾU XỬ LÝ HỒ SƠ THANH TOÁN VƯỢT THẨM QUYỀN PD</v>
          </cell>
        </row>
      </sheetData>
      <sheetData sheetId="3249">
        <row r="1">
          <cell r="A1" t="str">
            <v>PHIẾU XỬ LÝ HỒ SƠ THANH TOÁN VƯỢT THẨM QUYỀN PD</v>
          </cell>
        </row>
      </sheetData>
      <sheetData sheetId="3250">
        <row r="1">
          <cell r="A1" t="str">
            <v>PHIẾU XỬ LÝ HỒ SƠ THANH TOÁN VƯỢT THẨM QUYỀN PD</v>
          </cell>
        </row>
      </sheetData>
      <sheetData sheetId="3251">
        <row r="1">
          <cell r="A1" t="str">
            <v>PHIẾU XỬ LÝ HỒ SƠ THANH TOÁN VƯỢT THẨM QUYỀN PD</v>
          </cell>
        </row>
      </sheetData>
      <sheetData sheetId="3252">
        <row r="1">
          <cell r="A1" t="str">
            <v>PHIẾU XỬ LÝ HỒ SƠ THANH TOÁN VƯỢT THẨM QUYỀN PD</v>
          </cell>
        </row>
      </sheetData>
      <sheetData sheetId="3253">
        <row r="1">
          <cell r="A1" t="str">
            <v>PHIẾU XỬ LÝ HỒ SƠ THANH TOÁN VƯỢT THẨM QUYỀN PD</v>
          </cell>
        </row>
      </sheetData>
      <sheetData sheetId="3254">
        <row r="1">
          <cell r="A1" t="str">
            <v>PHIẾU XỬ LÝ HỒ SƠ THANH TOÁN VƯỢT THẨM QUYỀN PD</v>
          </cell>
        </row>
      </sheetData>
      <sheetData sheetId="3255">
        <row r="1">
          <cell r="A1" t="str">
            <v>PHIẾU XỬ LÝ HỒ SƠ THANH TOÁN VƯỢT THẨM QUYỀN PD</v>
          </cell>
        </row>
      </sheetData>
      <sheetData sheetId="3256">
        <row r="1">
          <cell r="A1" t="str">
            <v>PHIẾU XỬ LÝ HỒ SƠ THANH TOÁN VƯỢT THẨM QUYỀN PD</v>
          </cell>
        </row>
      </sheetData>
      <sheetData sheetId="3257">
        <row r="1">
          <cell r="A1" t="str">
            <v>PHIẾU XỬ LÝ HỒ SƠ THANH TOÁN VƯỢT THẨM QUYỀN PD</v>
          </cell>
        </row>
      </sheetData>
      <sheetData sheetId="3258">
        <row r="1">
          <cell r="A1" t="str">
            <v>PHIẾU XỬ LÝ HỒ SƠ THANH TOÁN VƯỢT THẨM QUYỀN PD</v>
          </cell>
        </row>
      </sheetData>
      <sheetData sheetId="3259">
        <row r="1">
          <cell r="A1" t="str">
            <v>PHIẾU XỬ LÝ HỒ SƠ THANH TOÁN VƯỢT THẨM QUYỀN PD</v>
          </cell>
        </row>
      </sheetData>
      <sheetData sheetId="3260">
        <row r="1">
          <cell r="A1" t="str">
            <v>PHIẾU XỬ LÝ HỒ SƠ THANH TOÁN VƯỢT THẨM QUYỀN PD</v>
          </cell>
        </row>
      </sheetData>
      <sheetData sheetId="3261">
        <row r="1">
          <cell r="A1" t="str">
            <v>PHIẾU XỬ LÝ HỒ SƠ THANH TOÁN VƯỢT THẨM QUYỀN PD</v>
          </cell>
        </row>
      </sheetData>
      <sheetData sheetId="3262">
        <row r="1">
          <cell r="A1" t="str">
            <v>PHIẾU XỬ LÝ HỒ SƠ THANH TOÁN VƯỢT THẨM QUYỀN PD</v>
          </cell>
        </row>
      </sheetData>
      <sheetData sheetId="3263">
        <row r="1">
          <cell r="A1" t="str">
            <v>PHIẾU XỬ LÝ HỒ SƠ THANH TOÁN VƯỢT THẨM QUYỀN PD</v>
          </cell>
        </row>
      </sheetData>
      <sheetData sheetId="3264">
        <row r="1">
          <cell r="A1" t="str">
            <v>PHIẾU XỬ LÝ HỒ SƠ THANH TOÁN VƯỢT THẨM QUYỀN PD</v>
          </cell>
        </row>
      </sheetData>
      <sheetData sheetId="3265">
        <row r="1">
          <cell r="A1" t="str">
            <v>PHIẾU XỬ LÝ HỒ SƠ THANH TOÁN VƯỢT THẨM QUYỀN PD</v>
          </cell>
        </row>
      </sheetData>
      <sheetData sheetId="3266">
        <row r="1">
          <cell r="A1" t="str">
            <v>PHIẾU XỬ LÝ HỒ SƠ THANH TOÁN VƯỢT THẨM QUYỀN PD</v>
          </cell>
        </row>
      </sheetData>
      <sheetData sheetId="3267">
        <row r="1">
          <cell r="A1" t="str">
            <v>PHIẾU XỬ LÝ HỒ SƠ THANH TOÁN VƯỢT THẨM QUYỀN PD</v>
          </cell>
        </row>
      </sheetData>
      <sheetData sheetId="3268">
        <row r="1">
          <cell r="A1" t="str">
            <v>PHIẾU XỬ LÝ HỒ SƠ THANH TOÁN VƯỢT THẨM QUYỀN PD</v>
          </cell>
        </row>
      </sheetData>
      <sheetData sheetId="3269">
        <row r="1">
          <cell r="A1" t="str">
            <v>PHIẾU XỬ LÝ HỒ SƠ THANH TOÁN VƯỢT THẨM QUYỀN PD</v>
          </cell>
        </row>
      </sheetData>
      <sheetData sheetId="3270">
        <row r="1">
          <cell r="A1" t="str">
            <v>PHIẾU XỬ LÝ HỒ SƠ THANH TOÁN VƯỢT THẨM QUYỀN PD</v>
          </cell>
        </row>
      </sheetData>
      <sheetData sheetId="3271">
        <row r="1">
          <cell r="A1" t="str">
            <v>PHIẾU XỬ LÝ HỒ SƠ THANH TOÁN VƯỢT THẨM QUYỀN PD</v>
          </cell>
        </row>
      </sheetData>
      <sheetData sheetId="3272">
        <row r="1">
          <cell r="A1" t="str">
            <v>PHIẾU XỬ LÝ HỒ SƠ THANH TOÁN VƯỢT THẨM QUYỀN PD</v>
          </cell>
        </row>
      </sheetData>
      <sheetData sheetId="3273">
        <row r="1">
          <cell r="A1" t="str">
            <v>PHIẾU XỬ LÝ HỒ SƠ THANH TOÁN VƯỢT THẨM QUYỀN PD</v>
          </cell>
        </row>
      </sheetData>
      <sheetData sheetId="3274">
        <row r="1">
          <cell r="A1" t="str">
            <v>PHIẾU XỬ LÝ HỒ SƠ THANH TOÁN VƯỢT THẨM QUYỀN PD</v>
          </cell>
        </row>
      </sheetData>
      <sheetData sheetId="3275">
        <row r="1">
          <cell r="A1" t="str">
            <v>PHIẾU XỬ LÝ HỒ SƠ THANH TOÁN VƯỢT THẨM QUYỀN PD</v>
          </cell>
        </row>
      </sheetData>
      <sheetData sheetId="3276">
        <row r="1">
          <cell r="A1" t="str">
            <v>PHIẾU XỬ LÝ HỒ SƠ THANH TOÁN VƯỢT THẨM QUYỀN PD</v>
          </cell>
        </row>
      </sheetData>
      <sheetData sheetId="3277">
        <row r="1">
          <cell r="A1" t="str">
            <v>PHIẾU XỬ LÝ HỒ SƠ THANH TOÁN VƯỢT THẨM QUYỀN PD</v>
          </cell>
        </row>
      </sheetData>
      <sheetData sheetId="3278">
        <row r="1">
          <cell r="A1" t="str">
            <v>PHIẾU XỬ LÝ HỒ SƠ THANH TOÁN VƯỢT THẨM QUYỀN PD</v>
          </cell>
        </row>
      </sheetData>
      <sheetData sheetId="3279">
        <row r="1">
          <cell r="A1" t="str">
            <v>PHIẾU XỬ LÝ HỒ SƠ THANH TOÁN VƯỢT THẨM QUYỀN PD</v>
          </cell>
        </row>
      </sheetData>
      <sheetData sheetId="3280">
        <row r="1">
          <cell r="A1" t="str">
            <v>PHIẾU XỬ LÝ HỒ SƠ THANH TOÁN VƯỢT THẨM QUYỀN PD</v>
          </cell>
        </row>
      </sheetData>
      <sheetData sheetId="3281">
        <row r="1">
          <cell r="A1" t="str">
            <v>PHIẾU XỬ LÝ HỒ SƠ THANH TOÁN VƯỢT THẨM QUYỀN PD</v>
          </cell>
        </row>
      </sheetData>
      <sheetData sheetId="3282">
        <row r="1">
          <cell r="A1" t="str">
            <v>PHIẾU XỬ LÝ HỒ SƠ THANH TOÁN VƯỢT THẨM QUYỀN PD</v>
          </cell>
        </row>
      </sheetData>
      <sheetData sheetId="3283">
        <row r="1">
          <cell r="A1" t="str">
            <v>PHIẾU XỬ LÝ HỒ SƠ THANH TOÁN VƯỢT THẨM QUYỀN PD</v>
          </cell>
        </row>
      </sheetData>
      <sheetData sheetId="3284">
        <row r="1">
          <cell r="A1" t="str">
            <v>PHIẾU XỬ LÝ HỒ SƠ THANH TOÁN VƯỢT THẨM QUYỀN PD</v>
          </cell>
        </row>
      </sheetData>
      <sheetData sheetId="3285">
        <row r="1">
          <cell r="A1" t="str">
            <v>PHIẾU XỬ LÝ HỒ SƠ THANH TOÁN VƯỢT THẨM QUYỀN PD</v>
          </cell>
        </row>
      </sheetData>
      <sheetData sheetId="3286">
        <row r="1">
          <cell r="A1" t="str">
            <v>PHIẾU XỬ LÝ HỒ SƠ THANH TOÁN VƯỢT THẨM QUYỀN PD</v>
          </cell>
        </row>
      </sheetData>
      <sheetData sheetId="3287">
        <row r="1">
          <cell r="A1" t="str">
            <v>PHIẾU XỬ LÝ HỒ SƠ THANH TOÁN VƯỢT THẨM QUYỀN PD</v>
          </cell>
        </row>
      </sheetData>
      <sheetData sheetId="3288">
        <row r="1">
          <cell r="A1" t="str">
            <v>PHIẾU XỬ LÝ HỒ SƠ THANH TOÁN VƯỢT THẨM QUYỀN PD</v>
          </cell>
        </row>
      </sheetData>
      <sheetData sheetId="3289">
        <row r="1">
          <cell r="A1" t="str">
            <v>PHIẾU XỬ LÝ HỒ SƠ THANH TOÁN VƯỢT THẨM QUYỀN PD</v>
          </cell>
        </row>
      </sheetData>
      <sheetData sheetId="3290">
        <row r="1">
          <cell r="A1" t="str">
            <v>PHIẾU XỬ LÝ HỒ SƠ THANH TOÁN VƯỢT THẨM QUYỀN PD</v>
          </cell>
        </row>
      </sheetData>
      <sheetData sheetId="3291">
        <row r="1">
          <cell r="A1" t="str">
            <v>PHIẾU XỬ LÝ HỒ SƠ THANH TOÁN VƯỢT THẨM QUYỀN PD</v>
          </cell>
        </row>
      </sheetData>
      <sheetData sheetId="3292">
        <row r="1">
          <cell r="A1" t="str">
            <v>PHIẾU XỬ LÝ HỒ SƠ THANH TOÁN VƯỢT THẨM QUYỀN PD</v>
          </cell>
        </row>
      </sheetData>
      <sheetData sheetId="3293">
        <row r="1">
          <cell r="A1" t="str">
            <v>PHIẾU XỬ LÝ HỒ SƠ THANH TOÁN VƯỢT THẨM QUYỀN PD</v>
          </cell>
        </row>
      </sheetData>
      <sheetData sheetId="3294">
        <row r="1">
          <cell r="A1" t="str">
            <v>PHIẾU XỬ LÝ HỒ SƠ THANH TOÁN VƯỢT THẨM QUYỀN PD</v>
          </cell>
        </row>
      </sheetData>
      <sheetData sheetId="3295">
        <row r="1">
          <cell r="A1" t="str">
            <v>PHIẾU XỬ LÝ HỒ SƠ THANH TOÁN VƯỢT THẨM QUYỀN PD</v>
          </cell>
        </row>
      </sheetData>
      <sheetData sheetId="3296">
        <row r="1">
          <cell r="A1" t="str">
            <v>PHIẾU XỬ LÝ HỒ SƠ THANH TOÁN VƯỢT THẨM QUYỀN PD</v>
          </cell>
        </row>
      </sheetData>
      <sheetData sheetId="3297">
        <row r="1">
          <cell r="A1" t="str">
            <v>PHIẾU XỬ LÝ HỒ SƠ THANH TOÁN VƯỢT THẨM QUYỀN PD</v>
          </cell>
        </row>
      </sheetData>
      <sheetData sheetId="3298">
        <row r="1">
          <cell r="A1" t="str">
            <v>PHIẾU XỬ LÝ HỒ SƠ THANH TOÁN VƯỢT THẨM QUYỀN PD</v>
          </cell>
        </row>
      </sheetData>
      <sheetData sheetId="3299">
        <row r="1">
          <cell r="A1" t="str">
            <v>PHIẾU XỬ LÝ HỒ SƠ THANH TOÁN VƯỢT THẨM QUYỀN PD</v>
          </cell>
        </row>
      </sheetData>
      <sheetData sheetId="3300">
        <row r="1">
          <cell r="A1" t="str">
            <v>PHIẾU XỬ LÝ HỒ SƠ THANH TOÁN VƯỢT THẨM QUYỀN PD</v>
          </cell>
        </row>
      </sheetData>
      <sheetData sheetId="3301">
        <row r="1">
          <cell r="A1" t="str">
            <v>PHIẾU XỬ LÝ HỒ SƠ THANH TOÁN VƯỢT THẨM QUYỀN PD</v>
          </cell>
        </row>
      </sheetData>
      <sheetData sheetId="3302">
        <row r="1">
          <cell r="A1" t="str">
            <v>PHIẾU XỬ LÝ HỒ SƠ THANH TOÁN VƯỢT THẨM QUYỀN PD</v>
          </cell>
        </row>
      </sheetData>
      <sheetData sheetId="3303">
        <row r="1">
          <cell r="A1" t="str">
            <v>PHIẾU XỬ LÝ HỒ SƠ THANH TOÁN VƯỢT THẨM QUYỀN PD</v>
          </cell>
        </row>
      </sheetData>
      <sheetData sheetId="3304">
        <row r="1">
          <cell r="A1" t="str">
            <v>PHIẾU XỬ LÝ HỒ SƠ THANH TOÁN VƯỢT THẨM QUYỀN PD</v>
          </cell>
        </row>
      </sheetData>
      <sheetData sheetId="3305">
        <row r="1">
          <cell r="A1" t="str">
            <v>PHIẾU XỬ LÝ HỒ SƠ THANH TOÁN VƯỢT THẨM QUYỀN PD</v>
          </cell>
        </row>
      </sheetData>
      <sheetData sheetId="3306">
        <row r="1">
          <cell r="A1" t="str">
            <v>PHIẾU XỬ LÝ HỒ SƠ THANH TOÁN VƯỢT THẨM QUYỀN PD</v>
          </cell>
        </row>
      </sheetData>
      <sheetData sheetId="3307">
        <row r="1">
          <cell r="A1" t="str">
            <v>PHIẾU XỬ LÝ HỒ SƠ THANH TOÁN VƯỢT THẨM QUYỀN PD</v>
          </cell>
        </row>
      </sheetData>
      <sheetData sheetId="3308">
        <row r="1">
          <cell r="A1" t="str">
            <v>PHIẾU XỬ LÝ HỒ SƠ THANH TOÁN VƯỢT THẨM QUYỀN PD</v>
          </cell>
        </row>
      </sheetData>
      <sheetData sheetId="3309">
        <row r="1">
          <cell r="A1" t="str">
            <v>PHIẾU XỬ LÝ HỒ SƠ THANH TOÁN VƯỢT THẨM QUYỀN PD</v>
          </cell>
        </row>
      </sheetData>
      <sheetData sheetId="3310">
        <row r="1">
          <cell r="A1" t="str">
            <v>PHIẾU XỬ LÝ HỒ SƠ THANH TOÁN VƯỢT THẨM QUYỀN PD</v>
          </cell>
        </row>
      </sheetData>
      <sheetData sheetId="3311">
        <row r="1">
          <cell r="A1" t="str">
            <v>PHIẾU XỬ LÝ HỒ SƠ THANH TOÁN VƯỢT THẨM QUYỀN PD</v>
          </cell>
        </row>
      </sheetData>
      <sheetData sheetId="3312">
        <row r="1">
          <cell r="A1" t="str">
            <v>PHIẾU XỬ LÝ HỒ SƠ THANH TOÁN VƯỢT THẨM QUYỀN PD</v>
          </cell>
        </row>
      </sheetData>
      <sheetData sheetId="3313">
        <row r="1">
          <cell r="A1" t="str">
            <v>PHIẾU XỬ LÝ HỒ SƠ THANH TOÁN VƯỢT THẨM QUYỀN PD</v>
          </cell>
        </row>
      </sheetData>
      <sheetData sheetId="3314">
        <row r="1">
          <cell r="A1" t="str">
            <v>PHIẾU XỬ LÝ HỒ SƠ THANH TOÁN VƯỢT THẨM QUYỀN PD</v>
          </cell>
        </row>
      </sheetData>
      <sheetData sheetId="3315">
        <row r="1">
          <cell r="A1" t="str">
            <v>PHIẾU XỬ LÝ HỒ SƠ THANH TOÁN VƯỢT THẨM QUYỀN PD</v>
          </cell>
        </row>
      </sheetData>
      <sheetData sheetId="3316">
        <row r="1">
          <cell r="A1" t="str">
            <v>PHIẾU XỬ LÝ HỒ SƠ THANH TOÁN VƯỢT THẨM QUYỀN PD</v>
          </cell>
        </row>
      </sheetData>
      <sheetData sheetId="3317">
        <row r="1">
          <cell r="A1" t="str">
            <v>PHIẾU XỬ LÝ HỒ SƠ THANH TOÁN VƯỢT THẨM QUYỀN PD</v>
          </cell>
        </row>
      </sheetData>
      <sheetData sheetId="3318">
        <row r="1">
          <cell r="A1" t="str">
            <v>PHIẾU XỬ LÝ HỒ SƠ THANH TOÁN VƯỢT THẨM QUYỀN PD</v>
          </cell>
        </row>
      </sheetData>
      <sheetData sheetId="3319">
        <row r="1">
          <cell r="A1" t="str">
            <v>PHIẾU XỬ LÝ HỒ SƠ THANH TOÁN VƯỢT THẨM QUYỀN PD</v>
          </cell>
        </row>
      </sheetData>
      <sheetData sheetId="3320">
        <row r="1">
          <cell r="A1" t="str">
            <v>PHIẾU XỬ LÝ HỒ SƠ THANH TOÁN VƯỢT THẨM QUYỀN PD</v>
          </cell>
        </row>
      </sheetData>
      <sheetData sheetId="3321">
        <row r="1">
          <cell r="A1" t="str">
            <v>PHIẾU XỬ LÝ HỒ SƠ THANH TOÁN VƯỢT THẨM QUYỀN PD</v>
          </cell>
        </row>
      </sheetData>
      <sheetData sheetId="3322">
        <row r="1">
          <cell r="A1" t="str">
            <v>PHIẾU XỬ LÝ HỒ SƠ THANH TOÁN VƯỢT THẨM QUYỀN PD</v>
          </cell>
        </row>
      </sheetData>
      <sheetData sheetId="3323">
        <row r="1">
          <cell r="A1" t="str">
            <v>PHIẾU XỬ LÝ HỒ SƠ THANH TOÁN VƯỢT THẨM QUYỀN PD</v>
          </cell>
        </row>
      </sheetData>
      <sheetData sheetId="3324">
        <row r="1">
          <cell r="A1" t="str">
            <v>PHIẾU XỬ LÝ HỒ SƠ THANH TOÁN VƯỢT THẨM QUYỀN PD</v>
          </cell>
        </row>
      </sheetData>
      <sheetData sheetId="3325">
        <row r="1">
          <cell r="A1" t="str">
            <v>PHIẾU XỬ LÝ HỒ SƠ THANH TOÁN VƯỢT THẨM QUYỀN PD</v>
          </cell>
        </row>
      </sheetData>
      <sheetData sheetId="3326">
        <row r="1">
          <cell r="A1" t="str">
            <v>PHIẾU XỬ LÝ HỒ SƠ THANH TOÁN VƯỢT THẨM QUYỀN PD</v>
          </cell>
        </row>
      </sheetData>
      <sheetData sheetId="3327">
        <row r="1">
          <cell r="A1" t="str">
            <v>PHIẾU XỬ LÝ HỒ SƠ THANH TOÁN VƯỢT THẨM QUYỀN PD</v>
          </cell>
        </row>
      </sheetData>
      <sheetData sheetId="3328">
        <row r="1">
          <cell r="A1" t="str">
            <v>PHIẾU XỬ LÝ HỒ SƠ THANH TOÁN VƯỢT THẨM QUYỀN PD</v>
          </cell>
        </row>
      </sheetData>
      <sheetData sheetId="3329">
        <row r="1">
          <cell r="A1" t="str">
            <v>PHIẾU XỬ LÝ HỒ SƠ THANH TOÁN VƯỢT THẨM QUYỀN PD</v>
          </cell>
        </row>
      </sheetData>
      <sheetData sheetId="3330">
        <row r="1">
          <cell r="A1" t="str">
            <v>PHIẾU XỬ LÝ HỒ SƠ THANH TOÁN VƯỢT THẨM QUYỀN PD</v>
          </cell>
        </row>
      </sheetData>
      <sheetData sheetId="3331" refreshError="1"/>
      <sheetData sheetId="3332">
        <row r="1">
          <cell r="A1" t="str">
            <v>PHIẾU XỬ LÝ HỒ SƠ THANH TOÁN VƯỢT THẨM QUYỀN PD</v>
          </cell>
        </row>
      </sheetData>
      <sheetData sheetId="3333">
        <row r="1">
          <cell r="A1" t="str">
            <v>PHIẾU XỬ LÝ HỒ SƠ THANH TOÁN VƯỢT THẨM QUYỀN PD</v>
          </cell>
        </row>
      </sheetData>
      <sheetData sheetId="3334">
        <row r="1">
          <cell r="A1" t="str">
            <v>PHIẾU XỬ LÝ HỒ SƠ THANH TOÁN VƯỢT THẨM QUYỀN PD</v>
          </cell>
        </row>
      </sheetData>
      <sheetData sheetId="3335">
        <row r="1">
          <cell r="A1" t="str">
            <v>PHIẾU XỬ LÝ HỒ SƠ THANH TOÁN VƯỢT THẨM QUYỀN PD</v>
          </cell>
        </row>
      </sheetData>
      <sheetData sheetId="3336">
        <row r="1">
          <cell r="A1" t="str">
            <v>PHIẾU XỬ LÝ HỒ SƠ THANH TOÁN VƯỢT THẨM QUYỀN PD</v>
          </cell>
        </row>
      </sheetData>
      <sheetData sheetId="3337">
        <row r="1">
          <cell r="A1" t="str">
            <v>PHIẾU XỬ LÝ HỒ SƠ THANH TOÁN VƯỢT THẨM QUYỀN PD</v>
          </cell>
        </row>
      </sheetData>
      <sheetData sheetId="3338">
        <row r="1">
          <cell r="A1" t="str">
            <v>PHIẾU XỬ LÝ HỒ SƠ THANH TOÁN VƯỢT THẨM QUYỀN PD</v>
          </cell>
        </row>
      </sheetData>
      <sheetData sheetId="3339">
        <row r="1">
          <cell r="A1" t="str">
            <v>PHIẾU XỬ LÝ HỒ SƠ THANH TOÁN VƯỢT THẨM QUYỀN PD</v>
          </cell>
        </row>
      </sheetData>
      <sheetData sheetId="3340">
        <row r="1">
          <cell r="A1" t="str">
            <v>PHIẾU XỬ LÝ HỒ SƠ THANH TOÁN VƯỢT THẨM QUYỀN PD</v>
          </cell>
        </row>
      </sheetData>
      <sheetData sheetId="3341">
        <row r="1">
          <cell r="A1" t="str">
            <v>PHIẾU XỬ LÝ HỒ SƠ THANH TOÁN VƯỢT THẨM QUYỀN PD</v>
          </cell>
        </row>
      </sheetData>
      <sheetData sheetId="3342">
        <row r="1">
          <cell r="A1" t="str">
            <v>PHIẾU XỬ LÝ HỒ SƠ THANH TOÁN VƯỢT THẨM QUYỀN PD</v>
          </cell>
        </row>
      </sheetData>
      <sheetData sheetId="3343">
        <row r="1">
          <cell r="A1" t="str">
            <v>PHIẾU XỬ LÝ HỒ SƠ THANH TOÁN VƯỢT THẨM QUYỀN PD</v>
          </cell>
        </row>
      </sheetData>
      <sheetData sheetId="3344">
        <row r="1">
          <cell r="A1" t="str">
            <v>PHIẾU XỬ LÝ HỒ SƠ THANH TOÁN VƯỢT THẨM QUYỀN PD</v>
          </cell>
        </row>
      </sheetData>
      <sheetData sheetId="3345">
        <row r="1">
          <cell r="A1" t="str">
            <v>PHIẾU XỬ LÝ HỒ SƠ THANH TOÁN VƯỢT THẨM QUYỀN PD</v>
          </cell>
        </row>
      </sheetData>
      <sheetData sheetId="3346">
        <row r="1">
          <cell r="A1" t="str">
            <v>PHIẾU XỬ LÝ HỒ SƠ THANH TOÁN VƯỢT THẨM QUYỀN PD</v>
          </cell>
        </row>
      </sheetData>
      <sheetData sheetId="3347">
        <row r="1">
          <cell r="A1" t="str">
            <v>PHIẾU XỬ LÝ HỒ SƠ THANH TOÁN VƯỢT THẨM QUYỀN PD</v>
          </cell>
        </row>
      </sheetData>
      <sheetData sheetId="3348">
        <row r="1">
          <cell r="A1" t="str">
            <v>PHIẾU XỬ LÝ HỒ SƠ THANH TOÁN VƯỢT THẨM QUYỀN PD</v>
          </cell>
        </row>
      </sheetData>
      <sheetData sheetId="3349">
        <row r="1">
          <cell r="A1" t="str">
            <v>PHIẾU XỬ LÝ HỒ SƠ THANH TOÁN VƯỢT THẨM QUYỀN PD</v>
          </cell>
        </row>
      </sheetData>
      <sheetData sheetId="3350">
        <row r="1">
          <cell r="A1" t="str">
            <v>PHIẾU XỬ LÝ HỒ SƠ THANH TOÁN VƯỢT THẨM QUYỀN PD</v>
          </cell>
        </row>
      </sheetData>
      <sheetData sheetId="3351">
        <row r="1">
          <cell r="A1" t="str">
            <v>PHIẾU XỬ LÝ HỒ SƠ THANH TOÁN VƯỢT THẨM QUYỀN PD</v>
          </cell>
        </row>
      </sheetData>
      <sheetData sheetId="3352">
        <row r="1">
          <cell r="A1" t="str">
            <v>PHIẾU XỬ LÝ HỒ SƠ THANH TOÁN VƯỢT THẨM QUYỀN PD</v>
          </cell>
        </row>
      </sheetData>
      <sheetData sheetId="3353">
        <row r="1">
          <cell r="A1" t="str">
            <v>PHIẾU XỬ LÝ HỒ SƠ THANH TOÁN VƯỢT THẨM QUYỀN PD</v>
          </cell>
        </row>
      </sheetData>
      <sheetData sheetId="3354">
        <row r="1">
          <cell r="A1" t="str">
            <v>PHIẾU XỬ LÝ HỒ SƠ THANH TOÁN VƯỢT THẨM QUYỀN PD</v>
          </cell>
        </row>
      </sheetData>
      <sheetData sheetId="3355">
        <row r="1">
          <cell r="A1" t="str">
            <v>PHIẾU XỬ LÝ HỒ SƠ THANH TOÁN VƯỢT THẨM QUYỀN PD</v>
          </cell>
        </row>
      </sheetData>
      <sheetData sheetId="3356">
        <row r="1">
          <cell r="A1" t="str">
            <v>PHIẾU XỬ LÝ HỒ SƠ THANH TOÁN VƯỢT THẨM QUYỀN PD</v>
          </cell>
        </row>
      </sheetData>
      <sheetData sheetId="3357">
        <row r="1">
          <cell r="A1" t="str">
            <v>PHIẾU XỬ LÝ HỒ SƠ THANH TOÁN VƯỢT THẨM QUYỀN PD</v>
          </cell>
        </row>
      </sheetData>
      <sheetData sheetId="3358">
        <row r="1">
          <cell r="A1" t="str">
            <v>PHIẾU XỬ LÝ HỒ SƠ THANH TOÁN VƯỢT THẨM QUYỀN PD</v>
          </cell>
        </row>
      </sheetData>
      <sheetData sheetId="3359">
        <row r="1">
          <cell r="A1" t="str">
            <v>PHIẾU XỬ LÝ HỒ SƠ THANH TOÁN VƯỢT THẨM QUYỀN PD</v>
          </cell>
        </row>
      </sheetData>
      <sheetData sheetId="3360">
        <row r="1">
          <cell r="A1" t="str">
            <v>PHIẾU XỬ LÝ HỒ SƠ THANH TOÁN VƯỢT THẨM QUYỀN PD</v>
          </cell>
        </row>
      </sheetData>
      <sheetData sheetId="3361">
        <row r="1">
          <cell r="A1" t="str">
            <v>PHIẾU XỬ LÝ HỒ SƠ THANH TOÁN VƯỢT THẨM QUYỀN PD</v>
          </cell>
        </row>
      </sheetData>
      <sheetData sheetId="3362">
        <row r="1">
          <cell r="A1" t="str">
            <v>PHIẾU XỬ LÝ HỒ SƠ THANH TOÁN VƯỢT THẨM QUYỀN PD</v>
          </cell>
        </row>
      </sheetData>
      <sheetData sheetId="3363">
        <row r="1">
          <cell r="A1" t="str">
            <v>PHIẾU XỬ LÝ HỒ SƠ THANH TOÁN VƯỢT THẨM QUYỀN PD</v>
          </cell>
        </row>
      </sheetData>
      <sheetData sheetId="3364">
        <row r="1">
          <cell r="A1" t="str">
            <v>PHIẾU XỬ LÝ HỒ SƠ THANH TOÁN VƯỢT THẨM QUYỀN PD</v>
          </cell>
        </row>
      </sheetData>
      <sheetData sheetId="3365">
        <row r="1">
          <cell r="A1" t="str">
            <v>PHIẾU XỬ LÝ HỒ SƠ THANH TOÁN VƯỢT THẨM QUYỀN PD</v>
          </cell>
        </row>
      </sheetData>
      <sheetData sheetId="3366">
        <row r="1">
          <cell r="A1" t="str">
            <v>PHIẾU XỬ LÝ HỒ SƠ THANH TOÁN VƯỢT THẨM QUYỀN PD</v>
          </cell>
        </row>
      </sheetData>
      <sheetData sheetId="3367">
        <row r="1">
          <cell r="A1" t="str">
            <v>PHIẾU XỬ LÝ HỒ SƠ THANH TOÁN VƯỢT THẨM QUYỀN PD</v>
          </cell>
        </row>
      </sheetData>
      <sheetData sheetId="3368">
        <row r="1">
          <cell r="A1" t="str">
            <v>PHIẾU XỬ LÝ HỒ SƠ THANH TOÁN VƯỢT THẨM QUYỀN PD</v>
          </cell>
        </row>
      </sheetData>
      <sheetData sheetId="3369">
        <row r="1">
          <cell r="A1" t="str">
            <v>PHIẾU XỬ LÝ HỒ SƠ THANH TOÁN VƯỢT THẨM QUYỀN PD</v>
          </cell>
        </row>
      </sheetData>
      <sheetData sheetId="3370">
        <row r="1">
          <cell r="A1" t="str">
            <v>PHIẾU XỬ LÝ HỒ SƠ THANH TOÁN VƯỢT THẨM QUYỀN PD</v>
          </cell>
        </row>
      </sheetData>
      <sheetData sheetId="3371">
        <row r="1">
          <cell r="A1" t="str">
            <v>PHIẾU XỬ LÝ HỒ SƠ THANH TOÁN VƯỢT THẨM QUYỀN PD</v>
          </cell>
        </row>
      </sheetData>
      <sheetData sheetId="3372">
        <row r="1">
          <cell r="A1" t="str">
            <v>PHIẾU XỬ LÝ HỒ SƠ THANH TOÁN VƯỢT THẨM QUYỀN PD</v>
          </cell>
        </row>
      </sheetData>
      <sheetData sheetId="3373">
        <row r="1">
          <cell r="A1" t="str">
            <v>PHIẾU XỬ LÝ HỒ SƠ THANH TOÁN VƯỢT THẨM QUYỀN PD</v>
          </cell>
        </row>
      </sheetData>
      <sheetData sheetId="3374">
        <row r="1">
          <cell r="A1" t="str">
            <v>PHIẾU XỬ LÝ HỒ SƠ THANH TOÁN VƯỢT THẨM QUYỀN PD</v>
          </cell>
        </row>
      </sheetData>
      <sheetData sheetId="3375">
        <row r="1">
          <cell r="A1" t="str">
            <v>PHIẾU XỬ LÝ HỒ SƠ THANH TOÁN VƯỢT THẨM QUYỀN PD</v>
          </cell>
        </row>
      </sheetData>
      <sheetData sheetId="3376">
        <row r="1">
          <cell r="A1" t="str">
            <v>PHIẾU XỬ LÝ HỒ SƠ THANH TOÁN VƯỢT THẨM QUYỀN PD</v>
          </cell>
        </row>
      </sheetData>
      <sheetData sheetId="3377">
        <row r="1">
          <cell r="A1" t="str">
            <v>PHIẾU XỬ LÝ HỒ SƠ THANH TOÁN VƯỢT THẨM QUYỀN PD</v>
          </cell>
        </row>
      </sheetData>
      <sheetData sheetId="3378">
        <row r="1">
          <cell r="A1" t="str">
            <v>PHIẾU XỬ LÝ HỒ SƠ THANH TOÁN VƯỢT THẨM QUYỀN PD</v>
          </cell>
        </row>
      </sheetData>
      <sheetData sheetId="3379">
        <row r="1">
          <cell r="A1" t="str">
            <v>PHIẾU XỬ LÝ HỒ SƠ THANH TOÁN VƯỢT THẨM QUYỀN PD</v>
          </cell>
        </row>
      </sheetData>
      <sheetData sheetId="3380">
        <row r="1">
          <cell r="A1" t="str">
            <v>PHIẾU XỬ LÝ HỒ SƠ THANH TOÁN VƯỢT THẨM QUYỀN PD</v>
          </cell>
        </row>
      </sheetData>
      <sheetData sheetId="3381">
        <row r="1">
          <cell r="A1" t="str">
            <v>PHIẾU XỬ LÝ HỒ SƠ THANH TOÁN VƯỢT THẨM QUYỀN PD</v>
          </cell>
        </row>
      </sheetData>
      <sheetData sheetId="3382">
        <row r="1">
          <cell r="A1" t="str">
            <v>PHIẾU XỬ LÝ HỒ SƠ THANH TOÁN VƯỢT THẨM QUYỀN PD</v>
          </cell>
        </row>
      </sheetData>
      <sheetData sheetId="3383">
        <row r="1">
          <cell r="A1" t="str">
            <v>PHIẾU XỬ LÝ HỒ SƠ THANH TOÁN VƯỢT THẨM QUYỀN PD</v>
          </cell>
        </row>
      </sheetData>
      <sheetData sheetId="3384">
        <row r="1">
          <cell r="A1" t="str">
            <v>PHIẾU XỬ LÝ HỒ SƠ THANH TOÁN VƯỢT THẨM QUYỀN PD</v>
          </cell>
        </row>
      </sheetData>
      <sheetData sheetId="3385">
        <row r="1">
          <cell r="A1" t="str">
            <v>PHIẾU XỬ LÝ HỒ SƠ THANH TOÁN VƯỢT THẨM QUYỀN PD</v>
          </cell>
        </row>
      </sheetData>
      <sheetData sheetId="3386">
        <row r="1">
          <cell r="A1" t="str">
            <v>PHIẾU XỬ LÝ HỒ SƠ THANH TOÁN VƯỢT THẨM QUYỀN PD</v>
          </cell>
        </row>
      </sheetData>
      <sheetData sheetId="3387">
        <row r="1">
          <cell r="A1" t="str">
            <v>PHIẾU XỬ LÝ HỒ SƠ THANH TOÁN VƯỢT THẨM QUYỀN PD</v>
          </cell>
        </row>
      </sheetData>
      <sheetData sheetId="3388">
        <row r="1">
          <cell r="A1" t="str">
            <v>PHIẾU XỬ LÝ HỒ SƠ THANH TOÁN VƯỢT THẨM QUYỀN PD</v>
          </cell>
        </row>
      </sheetData>
      <sheetData sheetId="3389">
        <row r="1">
          <cell r="A1" t="str">
            <v>PHIẾU XỬ LÝ HỒ SƠ THANH TOÁN VƯỢT THẨM QUYỀN PD</v>
          </cell>
        </row>
      </sheetData>
      <sheetData sheetId="3390">
        <row r="1">
          <cell r="A1" t="str">
            <v>PHIẾU XỬ LÝ HỒ SƠ THANH TOÁN VƯỢT THẨM QUYỀN PD</v>
          </cell>
        </row>
      </sheetData>
      <sheetData sheetId="3391">
        <row r="1">
          <cell r="A1" t="str">
            <v>PHIẾU XỬ LÝ HỒ SƠ THANH TOÁN VƯỢT THẨM QUYỀN PD</v>
          </cell>
        </row>
      </sheetData>
      <sheetData sheetId="3392">
        <row r="1">
          <cell r="A1" t="str">
            <v>PHIẾU XỬ LÝ HỒ SƠ THANH TOÁN VƯỢT THẨM QUYỀN PD</v>
          </cell>
        </row>
      </sheetData>
      <sheetData sheetId="3393">
        <row r="1">
          <cell r="A1" t="str">
            <v>PHIẾU XỬ LÝ HỒ SƠ THANH TOÁN VƯỢT THẨM QUYỀN PD</v>
          </cell>
        </row>
      </sheetData>
      <sheetData sheetId="3394">
        <row r="1">
          <cell r="A1" t="str">
            <v>PHIẾU XỬ LÝ HỒ SƠ THANH TOÁN VƯỢT THẨM QUYỀN PD</v>
          </cell>
        </row>
      </sheetData>
      <sheetData sheetId="3395">
        <row r="1">
          <cell r="A1" t="str">
            <v>PHIẾU XỬ LÝ HỒ SƠ THANH TOÁN VƯỢT THẨM QUYỀN PD</v>
          </cell>
        </row>
      </sheetData>
      <sheetData sheetId="3396">
        <row r="1">
          <cell r="A1" t="str">
            <v>PHIẾU XỬ LÝ HỒ SƠ THANH TOÁN VƯỢT THẨM QUYỀN PD</v>
          </cell>
        </row>
      </sheetData>
      <sheetData sheetId="3397">
        <row r="1">
          <cell r="A1" t="str">
            <v>PHIẾU XỬ LÝ HỒ SƠ THANH TOÁN VƯỢT THẨM QUYỀN PD</v>
          </cell>
        </row>
      </sheetData>
      <sheetData sheetId="3398">
        <row r="1">
          <cell r="A1" t="str">
            <v>PHIẾU XỬ LÝ HỒ SƠ THANH TOÁN VƯỢT THẨM QUYỀN PD</v>
          </cell>
        </row>
      </sheetData>
      <sheetData sheetId="3399">
        <row r="1">
          <cell r="A1" t="str">
            <v>PHIẾU XỬ LÝ HỒ SƠ THANH TOÁN VƯỢT THẨM QUYỀN PD</v>
          </cell>
        </row>
      </sheetData>
      <sheetData sheetId="3400">
        <row r="1">
          <cell r="A1" t="str">
            <v>PHIẾU XỬ LÝ HỒ SƠ THANH TOÁN VƯỢT THẨM QUYỀN PD</v>
          </cell>
        </row>
      </sheetData>
      <sheetData sheetId="3401">
        <row r="1">
          <cell r="A1" t="str">
            <v>PHIẾU XỬ LÝ HỒ SƠ THANH TOÁN VƯỢT THẨM QUYỀN PD</v>
          </cell>
        </row>
      </sheetData>
      <sheetData sheetId="3402">
        <row r="1">
          <cell r="A1" t="str">
            <v>PHIẾU XỬ LÝ HỒ SƠ THANH TOÁN VƯỢT THẨM QUYỀN PD</v>
          </cell>
        </row>
      </sheetData>
      <sheetData sheetId="3403">
        <row r="1">
          <cell r="A1" t="str">
            <v>PHIẾU XỬ LÝ HỒ SƠ THANH TOÁN VƯỢT THẨM QUYỀN PD</v>
          </cell>
        </row>
      </sheetData>
      <sheetData sheetId="3404">
        <row r="1">
          <cell r="A1" t="str">
            <v>PHIẾU XỬ LÝ HỒ SƠ THANH TOÁN VƯỢT THẨM QUYỀN PD</v>
          </cell>
        </row>
      </sheetData>
      <sheetData sheetId="3405">
        <row r="1">
          <cell r="A1" t="str">
            <v>PHIẾU XỬ LÝ HỒ SƠ THANH TOÁN VƯỢT THẨM QUYỀN PD</v>
          </cell>
        </row>
      </sheetData>
      <sheetData sheetId="3406">
        <row r="1">
          <cell r="A1" t="str">
            <v>PHIẾU XỬ LÝ HỒ SƠ THANH TOÁN VƯỢT THẨM QUYỀN PD</v>
          </cell>
        </row>
      </sheetData>
      <sheetData sheetId="3407">
        <row r="1">
          <cell r="A1" t="str">
            <v>PHIẾU XỬ LÝ HỒ SƠ THANH TOÁN VƯỢT THẨM QUYỀN PD</v>
          </cell>
        </row>
      </sheetData>
      <sheetData sheetId="3408">
        <row r="1">
          <cell r="A1" t="str">
            <v>PHIẾU XỬ LÝ HỒ SƠ THANH TOÁN VƯỢT THẨM QUYỀN PD</v>
          </cell>
        </row>
      </sheetData>
      <sheetData sheetId="3409">
        <row r="1">
          <cell r="A1" t="str">
            <v>PHIẾU XỬ LÝ HỒ SƠ THANH TOÁN VƯỢT THẨM QUYỀN PD</v>
          </cell>
        </row>
      </sheetData>
      <sheetData sheetId="3410">
        <row r="1">
          <cell r="A1" t="str">
            <v>PHIẾU XỬ LÝ HỒ SƠ THANH TOÁN VƯỢT THẨM QUYỀN PD</v>
          </cell>
        </row>
      </sheetData>
      <sheetData sheetId="3411">
        <row r="1">
          <cell r="A1" t="str">
            <v>PHIẾU XỬ LÝ HỒ SƠ THANH TOÁN VƯỢT THẨM QUYỀN PD</v>
          </cell>
        </row>
      </sheetData>
      <sheetData sheetId="3412">
        <row r="1">
          <cell r="A1" t="str">
            <v>PHIẾU XỬ LÝ HỒ SƠ THANH TOÁN VƯỢT THẨM QUYỀN PD</v>
          </cell>
        </row>
      </sheetData>
      <sheetData sheetId="3413">
        <row r="1">
          <cell r="A1" t="str">
            <v>PHIẾU XỬ LÝ HỒ SƠ THANH TOÁN VƯỢT THẨM QUYỀN PD</v>
          </cell>
        </row>
      </sheetData>
      <sheetData sheetId="3414">
        <row r="1">
          <cell r="A1" t="str">
            <v>PHIẾU XỬ LÝ HỒ SƠ THANH TOÁN VƯỢT THẨM QUYỀN PD</v>
          </cell>
        </row>
      </sheetData>
      <sheetData sheetId="3415">
        <row r="1">
          <cell r="A1" t="str">
            <v>PHIẾU XỬ LÝ HỒ SƠ THANH TOÁN VƯỢT THẨM QUYỀN PD</v>
          </cell>
        </row>
      </sheetData>
      <sheetData sheetId="3416">
        <row r="1">
          <cell r="A1" t="str">
            <v>PHIẾU XỬ LÝ HỒ SƠ THANH TOÁN VƯỢT THẨM QUYỀN PD</v>
          </cell>
        </row>
      </sheetData>
      <sheetData sheetId="3417">
        <row r="1">
          <cell r="A1" t="str">
            <v>PHIẾU XỬ LÝ HỒ SƠ THANH TOÁN VƯỢT THẨM QUYỀN PD</v>
          </cell>
        </row>
      </sheetData>
      <sheetData sheetId="3418">
        <row r="1">
          <cell r="A1" t="str">
            <v>PHIẾU XỬ LÝ HỒ SƠ THANH TOÁN VƯỢT THẨM QUYỀN PD</v>
          </cell>
        </row>
      </sheetData>
      <sheetData sheetId="3419">
        <row r="1">
          <cell r="A1" t="str">
            <v>PHIẾU XỬ LÝ HỒ SƠ THANH TOÁN VƯỢT THẨM QUYỀN PD</v>
          </cell>
        </row>
      </sheetData>
      <sheetData sheetId="3420">
        <row r="1">
          <cell r="A1" t="str">
            <v>PHIẾU XỬ LÝ HỒ SƠ THANH TOÁN VƯỢT THẨM QUYỀN PD</v>
          </cell>
        </row>
      </sheetData>
      <sheetData sheetId="3421">
        <row r="1">
          <cell r="A1" t="str">
            <v>PHIẾU XỬ LÝ HỒ SƠ THANH TOÁN VƯỢT THẨM QUYỀN PD</v>
          </cell>
        </row>
      </sheetData>
      <sheetData sheetId="3422">
        <row r="1">
          <cell r="A1" t="str">
            <v>PHIẾU XỬ LÝ HỒ SƠ THANH TOÁN VƯỢT THẨM QUYỀN PD</v>
          </cell>
        </row>
      </sheetData>
      <sheetData sheetId="3423">
        <row r="1">
          <cell r="A1" t="str">
            <v>PHIẾU XỬ LÝ HỒ SƠ THANH TOÁN VƯỢT THẨM QUYỀN PD</v>
          </cell>
        </row>
      </sheetData>
      <sheetData sheetId="3424">
        <row r="1">
          <cell r="A1" t="str">
            <v>PHIẾU XỬ LÝ HỒ SƠ THANH TOÁN VƯỢT THẨM QUYỀN PD</v>
          </cell>
        </row>
      </sheetData>
      <sheetData sheetId="3425">
        <row r="1">
          <cell r="A1" t="str">
            <v>PHIẾU XỬ LÝ HỒ SƠ THANH TOÁN VƯỢT THẨM QUYỀN PD</v>
          </cell>
        </row>
      </sheetData>
      <sheetData sheetId="3426">
        <row r="1">
          <cell r="A1" t="str">
            <v>PHIẾU XỬ LÝ HỒ SƠ THANH TOÁN VƯỢT THẨM QUYỀN PD</v>
          </cell>
        </row>
      </sheetData>
      <sheetData sheetId="3427">
        <row r="1">
          <cell r="A1" t="str">
            <v>PHIẾU XỬ LÝ HỒ SƠ THANH TOÁN VƯỢT THẨM QUYỀN PD</v>
          </cell>
        </row>
      </sheetData>
      <sheetData sheetId="3428">
        <row r="1">
          <cell r="A1" t="str">
            <v>PHIẾU XỬ LÝ HỒ SƠ THANH TOÁN VƯỢT THẨM QUYỀN PD</v>
          </cell>
        </row>
      </sheetData>
      <sheetData sheetId="3429">
        <row r="1">
          <cell r="A1" t="str">
            <v>PHIẾU XỬ LÝ HỒ SƠ THANH TOÁN VƯỢT THẨM QUYỀN PD</v>
          </cell>
        </row>
      </sheetData>
      <sheetData sheetId="3430">
        <row r="1">
          <cell r="A1" t="str">
            <v>PHIẾU XỬ LÝ HỒ SƠ THANH TOÁN VƯỢT THẨM QUYỀN PD</v>
          </cell>
        </row>
      </sheetData>
      <sheetData sheetId="3431">
        <row r="1">
          <cell r="A1" t="str">
            <v>PHIẾU XỬ LÝ HỒ SƠ THANH TOÁN VƯỢT THẨM QUYỀN PD</v>
          </cell>
        </row>
      </sheetData>
      <sheetData sheetId="3432">
        <row r="1">
          <cell r="A1" t="str">
            <v>PHIẾU XỬ LÝ HỒ SƠ THANH TOÁN VƯỢT THẨM QUYỀN PD</v>
          </cell>
        </row>
      </sheetData>
      <sheetData sheetId="3433">
        <row r="1">
          <cell r="A1" t="str">
            <v>PHIẾU XỬ LÝ HỒ SƠ THANH TOÁN VƯỢT THẨM QUYỀN PD</v>
          </cell>
        </row>
      </sheetData>
      <sheetData sheetId="3434">
        <row r="1">
          <cell r="A1" t="str">
            <v>PHIẾU XỬ LÝ HỒ SƠ THANH TOÁN VƯỢT THẨM QUYỀN PD</v>
          </cell>
        </row>
      </sheetData>
      <sheetData sheetId="3435">
        <row r="1">
          <cell r="A1" t="str">
            <v>PHIẾU XỬ LÝ HỒ SƠ THANH TOÁN VƯỢT THẨM QUYỀN PD</v>
          </cell>
        </row>
      </sheetData>
      <sheetData sheetId="3436">
        <row r="1">
          <cell r="A1" t="str">
            <v>PHIẾU XỬ LÝ HỒ SƠ THANH TOÁN VƯỢT THẨM QUYỀN PD</v>
          </cell>
        </row>
      </sheetData>
      <sheetData sheetId="3437">
        <row r="1">
          <cell r="A1" t="str">
            <v>PHIẾU XỬ LÝ HỒ SƠ THANH TOÁN VƯỢT THẨM QUYỀN PD</v>
          </cell>
        </row>
      </sheetData>
      <sheetData sheetId="3438">
        <row r="1">
          <cell r="A1" t="str">
            <v>PHIẾU XỬ LÝ HỒ SƠ THANH TOÁN VƯỢT THẨM QUYỀN PD</v>
          </cell>
        </row>
      </sheetData>
      <sheetData sheetId="3439">
        <row r="1">
          <cell r="A1" t="str">
            <v>PHIẾU XỬ LÝ HỒ SƠ THANH TOÁN VƯỢT THẨM QUYỀN PD</v>
          </cell>
        </row>
      </sheetData>
      <sheetData sheetId="3440">
        <row r="1">
          <cell r="A1" t="str">
            <v>PHIẾU XỬ LÝ HỒ SƠ THANH TOÁN VƯỢT THẨM QUYỀN PD</v>
          </cell>
        </row>
      </sheetData>
      <sheetData sheetId="3441">
        <row r="1">
          <cell r="A1" t="str">
            <v>PHIẾU XỬ LÝ HỒ SƠ THANH TOÁN VƯỢT THẨM QUYỀN PD</v>
          </cell>
        </row>
      </sheetData>
      <sheetData sheetId="3442">
        <row r="1">
          <cell r="A1" t="str">
            <v>PHIẾU XỬ LÝ HỒ SƠ THANH TOÁN VƯỢT THẨM QUYỀN PD</v>
          </cell>
        </row>
      </sheetData>
      <sheetData sheetId="3443">
        <row r="1">
          <cell r="A1" t="str">
            <v>PHIẾU XỬ LÝ HỒ SƠ THANH TOÁN VƯỢT THẨM QUYỀN PD</v>
          </cell>
        </row>
      </sheetData>
      <sheetData sheetId="3444">
        <row r="1">
          <cell r="A1" t="str">
            <v>PHIẾU XỬ LÝ HỒ SƠ THANH TOÁN VƯỢT THẨM QUYỀN PD</v>
          </cell>
        </row>
      </sheetData>
      <sheetData sheetId="3445">
        <row r="1">
          <cell r="A1" t="str">
            <v>PHIẾU XỬ LÝ HỒ SƠ THANH TOÁN VƯỢT THẨM QUYỀN PD</v>
          </cell>
        </row>
      </sheetData>
      <sheetData sheetId="3446">
        <row r="1">
          <cell r="A1" t="str">
            <v>PHIẾU XỬ LÝ HỒ SƠ THANH TOÁN VƯỢT THẨM QUYỀN PD</v>
          </cell>
        </row>
      </sheetData>
      <sheetData sheetId="3447">
        <row r="1">
          <cell r="A1" t="str">
            <v>PHIẾU XỬ LÝ HỒ SƠ THANH TOÁN VƯỢT THẨM QUYỀN PD</v>
          </cell>
        </row>
      </sheetData>
      <sheetData sheetId="3448">
        <row r="1">
          <cell r="A1" t="str">
            <v>PHIẾU XỬ LÝ HỒ SƠ THANH TOÁN VƯỢT THẨM QUYỀN PD</v>
          </cell>
        </row>
      </sheetData>
      <sheetData sheetId="3449">
        <row r="1">
          <cell r="A1" t="str">
            <v>PHIẾU XỬ LÝ HỒ SƠ THANH TOÁN VƯỢT THẨM QUYỀN PD</v>
          </cell>
        </row>
      </sheetData>
      <sheetData sheetId="3450">
        <row r="1">
          <cell r="A1" t="str">
            <v>PHIẾU XỬ LÝ HỒ SƠ THANH TOÁN VƯỢT THẨM QUYỀN PD</v>
          </cell>
        </row>
      </sheetData>
      <sheetData sheetId="3451">
        <row r="1">
          <cell r="A1" t="str">
            <v>PHIẾU XỬ LÝ HỒ SƠ THANH TOÁN VƯỢT THẨM QUYỀN PD</v>
          </cell>
        </row>
      </sheetData>
      <sheetData sheetId="3452">
        <row r="1">
          <cell r="A1" t="str">
            <v>PHIẾU XỬ LÝ HỒ SƠ THANH TOÁN VƯỢT THẨM QUYỀN PD</v>
          </cell>
        </row>
      </sheetData>
      <sheetData sheetId="3453">
        <row r="1">
          <cell r="A1" t="str">
            <v>PHIẾU XỬ LÝ HỒ SƠ THANH TOÁN VƯỢT THẨM QUYỀN PD</v>
          </cell>
        </row>
      </sheetData>
      <sheetData sheetId="3454">
        <row r="1">
          <cell r="A1" t="str">
            <v>PHIẾU XỬ LÝ HỒ SƠ THANH TOÁN VƯỢT THẨM QUYỀN PD</v>
          </cell>
        </row>
      </sheetData>
      <sheetData sheetId="3455">
        <row r="1">
          <cell r="A1" t="str">
            <v>PHIẾU XỬ LÝ HỒ SƠ THANH TOÁN VƯỢT THẨM QUYỀN PD</v>
          </cell>
        </row>
      </sheetData>
      <sheetData sheetId="3456">
        <row r="1">
          <cell r="A1" t="str">
            <v>PHIẾU XỬ LÝ HỒ SƠ THANH TOÁN VƯỢT THẨM QUYỀN PD</v>
          </cell>
        </row>
      </sheetData>
      <sheetData sheetId="3457">
        <row r="1">
          <cell r="A1" t="str">
            <v>PHIẾU XỬ LÝ HỒ SƠ THANH TOÁN VƯỢT THẨM QUYỀN PD</v>
          </cell>
        </row>
      </sheetData>
      <sheetData sheetId="3458">
        <row r="1">
          <cell r="A1" t="str">
            <v>PHIẾU XỬ LÝ HỒ SƠ THANH TOÁN VƯỢT THẨM QUYỀN PD</v>
          </cell>
        </row>
      </sheetData>
      <sheetData sheetId="3459">
        <row r="1">
          <cell r="A1" t="str">
            <v>PHIẾU XỬ LÝ HỒ SƠ THANH TOÁN VƯỢT THẨM QUYỀN PD</v>
          </cell>
        </row>
      </sheetData>
      <sheetData sheetId="3460">
        <row r="1">
          <cell r="A1" t="str">
            <v>PHIẾU XỬ LÝ HỒ SƠ THANH TOÁN VƯỢT THẨM QUYỀN PD</v>
          </cell>
        </row>
      </sheetData>
      <sheetData sheetId="3461">
        <row r="1">
          <cell r="A1" t="str">
            <v>PHIẾU XỬ LÝ HỒ SƠ THANH TOÁN VƯỢT THẨM QUYỀN PD</v>
          </cell>
        </row>
      </sheetData>
      <sheetData sheetId="3462">
        <row r="1">
          <cell r="A1" t="str">
            <v>PHIẾU XỬ LÝ HỒ SƠ THANH TOÁN VƯỢT THẨM QUYỀN PD</v>
          </cell>
        </row>
      </sheetData>
      <sheetData sheetId="3463">
        <row r="1">
          <cell r="A1" t="str">
            <v>PHIẾU XỬ LÝ HỒ SƠ THANH TOÁN VƯỢT THẨM QUYỀN PD</v>
          </cell>
        </row>
      </sheetData>
      <sheetData sheetId="3464">
        <row r="1">
          <cell r="A1" t="str">
            <v>PHIẾU XỬ LÝ HỒ SƠ THANH TOÁN VƯỢT THẨM QUYỀN PD</v>
          </cell>
        </row>
      </sheetData>
      <sheetData sheetId="3465">
        <row r="1">
          <cell r="A1" t="str">
            <v>PHIẾU XỬ LÝ HỒ SƠ THANH TOÁN VƯỢT THẨM QUYỀN PD</v>
          </cell>
        </row>
      </sheetData>
      <sheetData sheetId="3466">
        <row r="1">
          <cell r="A1" t="str">
            <v>PHIẾU XỬ LÝ HỒ SƠ THANH TOÁN VƯỢT THẨM QUYỀN PD</v>
          </cell>
        </row>
      </sheetData>
      <sheetData sheetId="3467">
        <row r="1">
          <cell r="A1" t="str">
            <v>PHIẾU XỬ LÝ HỒ SƠ THANH TOÁN VƯỢT THẨM QUYỀN PD</v>
          </cell>
        </row>
      </sheetData>
      <sheetData sheetId="3468">
        <row r="1">
          <cell r="A1" t="str">
            <v>PHIẾU XỬ LÝ HỒ SƠ THANH TOÁN VƯỢT THẨM QUYỀN PD</v>
          </cell>
        </row>
      </sheetData>
      <sheetData sheetId="3469">
        <row r="1">
          <cell r="A1" t="str">
            <v>PHIẾU XỬ LÝ HỒ SƠ THANH TOÁN VƯỢT THẨM QUYỀN PD</v>
          </cell>
        </row>
      </sheetData>
      <sheetData sheetId="3470">
        <row r="1">
          <cell r="A1" t="str">
            <v>PHIẾU XỬ LÝ HỒ SƠ THANH TOÁN VƯỢT THẨM QUYỀN PD</v>
          </cell>
        </row>
      </sheetData>
      <sheetData sheetId="3471">
        <row r="1">
          <cell r="A1" t="str">
            <v>PHIẾU XỬ LÝ HỒ SƠ THANH TOÁN VƯỢT THẨM QUYỀN PD</v>
          </cell>
        </row>
      </sheetData>
      <sheetData sheetId="3472">
        <row r="1">
          <cell r="A1" t="str">
            <v>PHIẾU XỬ LÝ HỒ SƠ THANH TOÁN VƯỢT THẨM QUYỀN PD</v>
          </cell>
        </row>
      </sheetData>
      <sheetData sheetId="3473">
        <row r="1">
          <cell r="A1" t="str">
            <v>PHIẾU XỬ LÝ HỒ SƠ THANH TOÁN VƯỢT THẨM QUYỀN PD</v>
          </cell>
        </row>
      </sheetData>
      <sheetData sheetId="3474">
        <row r="1">
          <cell r="A1" t="str">
            <v>PHIẾU XỬ LÝ HỒ SƠ THANH TOÁN VƯỢT THẨM QUYỀN PD</v>
          </cell>
        </row>
      </sheetData>
      <sheetData sheetId="3475">
        <row r="1">
          <cell r="A1" t="str">
            <v>PHIẾU XỬ LÝ HỒ SƠ THANH TOÁN VƯỢT THẨM QUYỀN PD</v>
          </cell>
        </row>
      </sheetData>
      <sheetData sheetId="3476">
        <row r="1">
          <cell r="A1" t="str">
            <v>PHIẾU XỬ LÝ HỒ SƠ THANH TOÁN VƯỢT THẨM QUYỀN PD</v>
          </cell>
        </row>
      </sheetData>
      <sheetData sheetId="3477">
        <row r="1">
          <cell r="A1" t="str">
            <v>PHIẾU XỬ LÝ HỒ SƠ THANH TOÁN VƯỢT THẨM QUYỀN PD</v>
          </cell>
        </row>
      </sheetData>
      <sheetData sheetId="3478">
        <row r="1">
          <cell r="A1" t="str">
            <v>PHIẾU XỬ LÝ HỒ SƠ THANH TOÁN VƯỢT THẨM QUYỀN PD</v>
          </cell>
        </row>
      </sheetData>
      <sheetData sheetId="3479">
        <row r="1">
          <cell r="A1" t="str">
            <v>PHIẾU XỬ LÝ HỒ SƠ THANH TOÁN VƯỢT THẨM QUYỀN PD</v>
          </cell>
        </row>
      </sheetData>
      <sheetData sheetId="3480">
        <row r="1">
          <cell r="A1" t="str">
            <v>PHIẾU XỬ LÝ HỒ SƠ THANH TOÁN VƯỢT THẨM QUYỀN PD</v>
          </cell>
        </row>
      </sheetData>
      <sheetData sheetId="3481">
        <row r="1">
          <cell r="A1" t="str">
            <v>PHIẾU XỬ LÝ HỒ SƠ THANH TOÁN VƯỢT THẨM QUYỀN PD</v>
          </cell>
        </row>
      </sheetData>
      <sheetData sheetId="3482">
        <row r="1">
          <cell r="A1" t="str">
            <v>PHIẾU XỬ LÝ HỒ SƠ THANH TOÁN VƯỢT THẨM QUYỀN PD</v>
          </cell>
        </row>
      </sheetData>
      <sheetData sheetId="3483">
        <row r="1">
          <cell r="A1" t="str">
            <v>PHIẾU XỬ LÝ HỒ SƠ THANH TOÁN VƯỢT THẨM QUYỀN PD</v>
          </cell>
        </row>
      </sheetData>
      <sheetData sheetId="3484">
        <row r="1">
          <cell r="A1" t="str">
            <v>PHIẾU XỬ LÝ HỒ SƠ THANH TOÁN VƯỢT THẨM QUYỀN PD</v>
          </cell>
        </row>
      </sheetData>
      <sheetData sheetId="3485">
        <row r="1">
          <cell r="A1" t="str">
            <v>PHIẾU XỬ LÝ HỒ SƠ THANH TOÁN VƯỢT THẨM QUYỀN PD</v>
          </cell>
        </row>
      </sheetData>
      <sheetData sheetId="3486">
        <row r="1">
          <cell r="A1" t="str">
            <v>PHIẾU XỬ LÝ HỒ SƠ THANH TOÁN VƯỢT THẨM QUYỀN PD</v>
          </cell>
        </row>
      </sheetData>
      <sheetData sheetId="3487">
        <row r="1">
          <cell r="A1" t="str">
            <v>PHIẾU XỬ LÝ HỒ SƠ THANH TOÁN VƯỢT THẨM QUYỀN PD</v>
          </cell>
        </row>
      </sheetData>
      <sheetData sheetId="3488">
        <row r="1">
          <cell r="A1" t="str">
            <v>PHIẾU XỬ LÝ HỒ SƠ THANH TOÁN VƯỢT THẨM QUYỀN PD</v>
          </cell>
        </row>
      </sheetData>
      <sheetData sheetId="3489">
        <row r="1">
          <cell r="A1" t="str">
            <v>PHIẾU XỬ LÝ HỒ SƠ THANH TOÁN VƯỢT THẨM QUYỀN PD</v>
          </cell>
        </row>
      </sheetData>
      <sheetData sheetId="3490">
        <row r="1">
          <cell r="A1" t="str">
            <v>PHIẾU XỬ LÝ HỒ SƠ THANH TOÁN VƯỢT THẨM QUYỀN PD</v>
          </cell>
        </row>
      </sheetData>
      <sheetData sheetId="3491">
        <row r="1">
          <cell r="A1" t="str">
            <v>PHIẾU XỬ LÝ HỒ SƠ THANH TOÁN VƯỢT THẨM QUYỀN PD</v>
          </cell>
        </row>
      </sheetData>
      <sheetData sheetId="3492">
        <row r="1">
          <cell r="A1" t="str">
            <v>PHIẾU XỬ LÝ HỒ SƠ THANH TOÁN VƯỢT THẨM QUYỀN PD</v>
          </cell>
        </row>
      </sheetData>
      <sheetData sheetId="3493">
        <row r="1">
          <cell r="A1" t="str">
            <v>PHIẾU XỬ LÝ HỒ SƠ THANH TOÁN VƯỢT THẨM QUYỀN PD</v>
          </cell>
        </row>
      </sheetData>
      <sheetData sheetId="3494">
        <row r="1">
          <cell r="A1" t="str">
            <v>PHIẾU XỬ LÝ HỒ SƠ THANH TOÁN VƯỢT THẨM QUYỀN PD</v>
          </cell>
        </row>
      </sheetData>
      <sheetData sheetId="3495">
        <row r="1">
          <cell r="A1" t="str">
            <v>PHIẾU XỬ LÝ HỒ SƠ THANH TOÁN VƯỢT THẨM QUYỀN PD</v>
          </cell>
        </row>
      </sheetData>
      <sheetData sheetId="3496">
        <row r="1">
          <cell r="A1" t="str">
            <v>PHIẾU XỬ LÝ HỒ SƠ THANH TOÁN VƯỢT THẨM QUYỀN PD</v>
          </cell>
        </row>
      </sheetData>
      <sheetData sheetId="3497">
        <row r="1">
          <cell r="A1" t="str">
            <v>PHIẾU XỬ LÝ HỒ SƠ THANH TOÁN VƯỢT THẨM QUYỀN PD</v>
          </cell>
        </row>
      </sheetData>
      <sheetData sheetId="3498">
        <row r="1">
          <cell r="A1" t="str">
            <v>PHIẾU XỬ LÝ HỒ SƠ THANH TOÁN VƯỢT THẨM QUYỀN PD</v>
          </cell>
        </row>
      </sheetData>
      <sheetData sheetId="3499">
        <row r="1">
          <cell r="A1" t="str">
            <v>PHIẾU XỬ LÝ HỒ SƠ THANH TOÁN VƯỢT THẨM QUYỀN PD</v>
          </cell>
        </row>
      </sheetData>
      <sheetData sheetId="3500">
        <row r="1">
          <cell r="A1" t="str">
            <v>PHIẾU XỬ LÝ HỒ SƠ THANH TOÁN VƯỢT THẨM QUYỀN PD</v>
          </cell>
        </row>
      </sheetData>
      <sheetData sheetId="3501">
        <row r="1">
          <cell r="A1" t="str">
            <v>PHIẾU XỬ LÝ HỒ SƠ THANH TOÁN VƯỢT THẨM QUYỀN PD</v>
          </cell>
        </row>
      </sheetData>
      <sheetData sheetId="3502">
        <row r="1">
          <cell r="A1" t="str">
            <v>PHIẾU XỬ LÝ HỒ SƠ THANH TOÁN VƯỢT THẨM QUYỀN PD</v>
          </cell>
        </row>
      </sheetData>
      <sheetData sheetId="3503">
        <row r="1">
          <cell r="A1" t="str">
            <v>PHIẾU XỬ LÝ HỒ SƠ THANH TOÁN VƯỢT THẨM QUYỀN PD</v>
          </cell>
        </row>
      </sheetData>
      <sheetData sheetId="3504">
        <row r="1">
          <cell r="A1" t="str">
            <v>PHIẾU XỬ LÝ HỒ SƠ THANH TOÁN VƯỢT THẨM QUYỀN PD</v>
          </cell>
        </row>
      </sheetData>
      <sheetData sheetId="3505">
        <row r="1">
          <cell r="A1" t="str">
            <v>PHIẾU XỬ LÝ HỒ SƠ THANH TOÁN VƯỢT THẨM QUYỀN PD</v>
          </cell>
        </row>
      </sheetData>
      <sheetData sheetId="3506">
        <row r="1">
          <cell r="A1" t="str">
            <v>PHIẾU XỬ LÝ HỒ SƠ THANH TOÁN VƯỢT THẨM QUYỀN PD</v>
          </cell>
        </row>
      </sheetData>
      <sheetData sheetId="3507">
        <row r="1">
          <cell r="A1" t="str">
            <v>PHIẾU XỬ LÝ HỒ SƠ THANH TOÁN VƯỢT THẨM QUYỀN PD</v>
          </cell>
        </row>
      </sheetData>
      <sheetData sheetId="3508">
        <row r="1">
          <cell r="A1" t="str">
            <v>PHIẾU XỬ LÝ HỒ SƠ THANH TOÁN VƯỢT THẨM QUYỀN PD</v>
          </cell>
        </row>
      </sheetData>
      <sheetData sheetId="3509">
        <row r="1">
          <cell r="A1" t="str">
            <v>PHIẾU XỬ LÝ HỒ SƠ THANH TOÁN VƯỢT THẨM QUYỀN PD</v>
          </cell>
        </row>
      </sheetData>
      <sheetData sheetId="3510">
        <row r="1">
          <cell r="A1" t="str">
            <v>PHIẾU XỬ LÝ HỒ SƠ THANH TOÁN VƯỢT THẨM QUYỀN PD</v>
          </cell>
        </row>
      </sheetData>
      <sheetData sheetId="3511">
        <row r="1">
          <cell r="A1" t="str">
            <v>PHIẾU XỬ LÝ HỒ SƠ THANH TOÁN VƯỢT THẨM QUYỀN PD</v>
          </cell>
        </row>
      </sheetData>
      <sheetData sheetId="3512">
        <row r="1">
          <cell r="A1" t="str">
            <v>PHIẾU XỬ LÝ HỒ SƠ THANH TOÁN VƯỢT THẨM QUYỀN PD</v>
          </cell>
        </row>
      </sheetData>
      <sheetData sheetId="3513">
        <row r="1">
          <cell r="A1" t="str">
            <v>PHIẾU XỬ LÝ HỒ SƠ THANH TOÁN VƯỢT THẨM QUYỀN PD</v>
          </cell>
        </row>
      </sheetData>
      <sheetData sheetId="3514">
        <row r="1">
          <cell r="A1" t="str">
            <v>PHIẾU XỬ LÝ HỒ SƠ THANH TOÁN VƯỢT THẨM QUYỀN PD</v>
          </cell>
        </row>
      </sheetData>
      <sheetData sheetId="3515">
        <row r="1">
          <cell r="A1" t="str">
            <v>PHIẾU XỬ LÝ HỒ SƠ THANH TOÁN VƯỢT THẨM QUYỀN PD</v>
          </cell>
        </row>
      </sheetData>
      <sheetData sheetId="3516">
        <row r="1">
          <cell r="A1" t="str">
            <v>PHIẾU XỬ LÝ HỒ SƠ THANH TOÁN VƯỢT THẨM QUYỀN PD</v>
          </cell>
        </row>
      </sheetData>
      <sheetData sheetId="3517">
        <row r="1">
          <cell r="A1" t="str">
            <v>PHIẾU XỬ LÝ HỒ SƠ THANH TOÁN VƯỢT THẨM QUYỀN PD</v>
          </cell>
        </row>
      </sheetData>
      <sheetData sheetId="3518">
        <row r="1">
          <cell r="A1" t="str">
            <v>PHIẾU XỬ LÝ HỒ SƠ THANH TOÁN VƯỢT THẨM QUYỀN PD</v>
          </cell>
        </row>
      </sheetData>
      <sheetData sheetId="3519">
        <row r="1">
          <cell r="A1" t="str">
            <v>PHIẾU XỬ LÝ HỒ SƠ THANH TOÁN VƯỢT THẨM QUYỀN PD</v>
          </cell>
        </row>
      </sheetData>
      <sheetData sheetId="3520">
        <row r="1">
          <cell r="A1" t="str">
            <v>PHIẾU XỬ LÝ HỒ SƠ THANH TOÁN VƯỢT THẨM QUYỀN PD</v>
          </cell>
        </row>
      </sheetData>
      <sheetData sheetId="3521">
        <row r="1">
          <cell r="A1" t="str">
            <v>PHIẾU XỬ LÝ HỒ SƠ THANH TOÁN VƯỢT THẨM QUYỀN PD</v>
          </cell>
        </row>
      </sheetData>
      <sheetData sheetId="3522">
        <row r="1">
          <cell r="A1" t="str">
            <v>PHIẾU XỬ LÝ HỒ SƠ THANH TOÁN VƯỢT THẨM QUYỀN PD</v>
          </cell>
        </row>
      </sheetData>
      <sheetData sheetId="3523">
        <row r="1">
          <cell r="A1" t="str">
            <v>PHIẾU XỬ LÝ HỒ SƠ THANH TOÁN VƯỢT THẨM QUYỀN PD</v>
          </cell>
        </row>
      </sheetData>
      <sheetData sheetId="3524">
        <row r="1">
          <cell r="A1" t="str">
            <v>PHIẾU XỬ LÝ HỒ SƠ THANH TOÁN VƯỢT THẨM QUYỀN PD</v>
          </cell>
        </row>
      </sheetData>
      <sheetData sheetId="3525">
        <row r="1">
          <cell r="A1" t="str">
            <v>PHIẾU XỬ LÝ HỒ SƠ THANH TOÁN VƯỢT THẨM QUYỀN PD</v>
          </cell>
        </row>
      </sheetData>
      <sheetData sheetId="3526">
        <row r="1">
          <cell r="A1" t="str">
            <v>PHIẾU XỬ LÝ HỒ SƠ THANH TOÁN VƯỢT THẨM QUYỀN PD</v>
          </cell>
        </row>
      </sheetData>
      <sheetData sheetId="3527">
        <row r="1">
          <cell r="A1" t="str">
            <v>PHIẾU XỬ LÝ HỒ SƠ THANH TOÁN VƯỢT THẨM QUYỀN PD</v>
          </cell>
        </row>
      </sheetData>
      <sheetData sheetId="3528">
        <row r="1">
          <cell r="A1" t="str">
            <v>PHIẾU XỬ LÝ HỒ SƠ THANH TOÁN VƯỢT THẨM QUYỀN PD</v>
          </cell>
        </row>
      </sheetData>
      <sheetData sheetId="3529">
        <row r="1">
          <cell r="A1" t="str">
            <v>PHIẾU XỬ LÝ HỒ SƠ THANH TOÁN VƯỢT THẨM QUYỀN PD</v>
          </cell>
        </row>
      </sheetData>
      <sheetData sheetId="3530">
        <row r="1">
          <cell r="A1" t="str">
            <v>PHIẾU XỬ LÝ HỒ SƠ THANH TOÁN VƯỢT THẨM QUYỀN PD</v>
          </cell>
        </row>
      </sheetData>
      <sheetData sheetId="3531">
        <row r="1">
          <cell r="A1" t="str">
            <v>PHIẾU XỬ LÝ HỒ SƠ THANH TOÁN VƯỢT THẨM QUYỀN PD</v>
          </cell>
        </row>
      </sheetData>
      <sheetData sheetId="3532">
        <row r="1">
          <cell r="A1" t="str">
            <v>PHIẾU XỬ LÝ HỒ SƠ THANH TOÁN VƯỢT THẨM QUYỀN PD</v>
          </cell>
        </row>
      </sheetData>
      <sheetData sheetId="3533">
        <row r="1">
          <cell r="A1" t="str">
            <v>PHIẾU XỬ LÝ HỒ SƠ THANH TOÁN VƯỢT THẨM QUYỀN PD</v>
          </cell>
        </row>
      </sheetData>
      <sheetData sheetId="3534">
        <row r="1">
          <cell r="A1" t="str">
            <v>PHIẾU XỬ LÝ HỒ SƠ THANH TOÁN VƯỢT THẨM QUYỀN PD</v>
          </cell>
        </row>
      </sheetData>
      <sheetData sheetId="3535">
        <row r="1">
          <cell r="A1" t="str">
            <v>PHIẾU XỬ LÝ HỒ SƠ THANH TOÁN VƯỢT THẨM QUYỀN PD</v>
          </cell>
        </row>
      </sheetData>
      <sheetData sheetId="3536">
        <row r="1">
          <cell r="A1" t="str">
            <v>PHIẾU XỬ LÝ HỒ SƠ THANH TOÁN VƯỢT THẨM QUYỀN PD</v>
          </cell>
        </row>
      </sheetData>
      <sheetData sheetId="3537">
        <row r="1">
          <cell r="A1" t="str">
            <v>PHIẾU XỬ LÝ HỒ SƠ THANH TOÁN VƯỢT THẨM QUYỀN PD</v>
          </cell>
        </row>
      </sheetData>
      <sheetData sheetId="3538">
        <row r="1">
          <cell r="A1" t="str">
            <v>PHIẾU XỬ LÝ HỒ SƠ THANH TOÁN VƯỢT THẨM QUYỀN PD</v>
          </cell>
        </row>
      </sheetData>
      <sheetData sheetId="3539">
        <row r="1">
          <cell r="A1" t="str">
            <v>PHIẾU XỬ LÝ HỒ SƠ THANH TOÁN VƯỢT THẨM QUYỀN PD</v>
          </cell>
        </row>
      </sheetData>
      <sheetData sheetId="3540">
        <row r="1">
          <cell r="A1" t="str">
            <v>PHIẾU XỬ LÝ HỒ SƠ THANH TOÁN VƯỢT THẨM QUYỀN PD</v>
          </cell>
        </row>
      </sheetData>
      <sheetData sheetId="3541">
        <row r="1">
          <cell r="A1" t="str">
            <v>PHIẾU XỬ LÝ HỒ SƠ THANH TOÁN VƯỢT THẨM QUYỀN PD</v>
          </cell>
        </row>
      </sheetData>
      <sheetData sheetId="3542">
        <row r="1">
          <cell r="A1" t="str">
            <v>PHIẾU XỬ LÝ HỒ SƠ THANH TOÁN VƯỢT THẨM QUYỀN PD</v>
          </cell>
        </row>
      </sheetData>
      <sheetData sheetId="3543">
        <row r="1">
          <cell r="A1" t="str">
            <v>PHIẾU XỬ LÝ HỒ SƠ THANH TOÁN VƯỢT THẨM QUYỀN PD</v>
          </cell>
        </row>
      </sheetData>
      <sheetData sheetId="3544">
        <row r="1">
          <cell r="A1" t="str">
            <v>PHIẾU XỬ LÝ HỒ SƠ THANH TOÁN VƯỢT THẨM QUYỀN PD</v>
          </cell>
        </row>
      </sheetData>
      <sheetData sheetId="3545">
        <row r="1">
          <cell r="A1" t="str">
            <v>PHIẾU XỬ LÝ HỒ SƠ THANH TOÁN VƯỢT THẨM QUYỀN PD</v>
          </cell>
        </row>
      </sheetData>
      <sheetData sheetId="3546">
        <row r="1">
          <cell r="A1" t="str">
            <v>PHIẾU XỬ LÝ HỒ SƠ THANH TOÁN VƯỢT THẨM QUYỀN PD</v>
          </cell>
        </row>
      </sheetData>
      <sheetData sheetId="3547">
        <row r="1">
          <cell r="A1" t="str">
            <v>PHIẾU XỬ LÝ HỒ SƠ THANH TOÁN VƯỢT THẨM QUYỀN PD</v>
          </cell>
        </row>
      </sheetData>
      <sheetData sheetId="3548">
        <row r="1">
          <cell r="A1" t="str">
            <v>PHIẾU XỬ LÝ HỒ SƠ THANH TOÁN VƯỢT THẨM QUYỀN PD</v>
          </cell>
        </row>
      </sheetData>
      <sheetData sheetId="3549">
        <row r="1">
          <cell r="A1" t="str">
            <v>PHIẾU XỬ LÝ HỒ SƠ THANH TOÁN VƯỢT THẨM QUYỀN PD</v>
          </cell>
        </row>
      </sheetData>
      <sheetData sheetId="3550">
        <row r="1">
          <cell r="A1" t="str">
            <v>PHIẾU XỬ LÝ HỒ SƠ THANH TOÁN VƯỢT THẨM QUYỀN PD</v>
          </cell>
        </row>
      </sheetData>
      <sheetData sheetId="3551">
        <row r="1">
          <cell r="A1" t="str">
            <v>PHIẾU XỬ LÝ HỒ SƠ THANH TOÁN VƯỢT THẨM QUYỀN PD</v>
          </cell>
        </row>
      </sheetData>
      <sheetData sheetId="3552">
        <row r="1">
          <cell r="A1" t="str">
            <v>PHIẾU XỬ LÝ HỒ SƠ THANH TOÁN VƯỢT THẨM QUYỀN PD</v>
          </cell>
        </row>
      </sheetData>
      <sheetData sheetId="3553">
        <row r="1">
          <cell r="A1" t="str">
            <v>PHIẾU XỬ LÝ HỒ SƠ THANH TOÁN VƯỢT THẨM QUYỀN PD</v>
          </cell>
        </row>
      </sheetData>
      <sheetData sheetId="3554">
        <row r="1">
          <cell r="A1" t="str">
            <v>PHIẾU XỬ LÝ HỒ SƠ THANH TOÁN VƯỢT THẨM QUYỀN PD</v>
          </cell>
        </row>
      </sheetData>
      <sheetData sheetId="3555">
        <row r="1">
          <cell r="A1" t="str">
            <v>PHIẾU XỬ LÝ HỒ SƠ THANH TOÁN VƯỢT THẨM QUYỀN PD</v>
          </cell>
        </row>
      </sheetData>
      <sheetData sheetId="3556">
        <row r="1">
          <cell r="A1" t="str">
            <v>PHIẾU XỬ LÝ HỒ SƠ THANH TOÁN VƯỢT THẨM QUYỀN PD</v>
          </cell>
        </row>
      </sheetData>
      <sheetData sheetId="3557">
        <row r="1">
          <cell r="A1" t="str">
            <v>PHIẾU XỬ LÝ HỒ SƠ THANH TOÁN VƯỢT THẨM QUYỀN PD</v>
          </cell>
        </row>
      </sheetData>
      <sheetData sheetId="3558">
        <row r="1">
          <cell r="A1" t="str">
            <v>PHIẾU XỬ LÝ HỒ SƠ THANH TOÁN VƯỢT THẨM QUYỀN PD</v>
          </cell>
        </row>
      </sheetData>
      <sheetData sheetId="3559">
        <row r="1">
          <cell r="A1" t="str">
            <v>PHIẾU XỬ LÝ HỒ SƠ THANH TOÁN VƯỢT THẨM QUYỀN PD</v>
          </cell>
        </row>
      </sheetData>
      <sheetData sheetId="3560">
        <row r="1">
          <cell r="A1" t="str">
            <v>PHIẾU XỬ LÝ HỒ SƠ THANH TOÁN VƯỢT THẨM QUYỀN PD</v>
          </cell>
        </row>
      </sheetData>
      <sheetData sheetId="3561">
        <row r="1">
          <cell r="A1" t="str">
            <v>PHIẾU XỬ LÝ HỒ SƠ THANH TOÁN VƯỢT THẨM QUYỀN PD</v>
          </cell>
        </row>
      </sheetData>
      <sheetData sheetId="3562">
        <row r="1">
          <cell r="A1" t="str">
            <v>PHIẾU XỬ LÝ HỒ SƠ THANH TOÁN VƯỢT THẨM QUYỀN PD</v>
          </cell>
        </row>
      </sheetData>
      <sheetData sheetId="3563">
        <row r="1">
          <cell r="A1" t="str">
            <v>PHIẾU XỬ LÝ HỒ SƠ THANH TOÁN VƯỢT THẨM QUYỀN PD</v>
          </cell>
        </row>
      </sheetData>
      <sheetData sheetId="3564">
        <row r="1">
          <cell r="A1" t="str">
            <v>PHIẾU XỬ LÝ HỒ SƠ THANH TOÁN VƯỢT THẨM QUYỀN PD</v>
          </cell>
        </row>
      </sheetData>
      <sheetData sheetId="3565">
        <row r="1">
          <cell r="A1" t="str">
            <v>PHIẾU XỬ LÝ HỒ SƠ THANH TOÁN VƯỢT THẨM QUYỀN PD</v>
          </cell>
        </row>
      </sheetData>
      <sheetData sheetId="3566">
        <row r="1">
          <cell r="A1" t="str">
            <v>PHIẾU XỬ LÝ HỒ SƠ THANH TOÁN VƯỢT THẨM QUYỀN PD</v>
          </cell>
        </row>
      </sheetData>
      <sheetData sheetId="3567">
        <row r="1">
          <cell r="A1" t="str">
            <v>PHIẾU XỬ LÝ HỒ SƠ THANH TOÁN VƯỢT THẨM QUYỀN PD</v>
          </cell>
        </row>
      </sheetData>
      <sheetData sheetId="3568">
        <row r="1">
          <cell r="A1" t="str">
            <v>PHIẾU XỬ LÝ HỒ SƠ THANH TOÁN VƯỢT THẨM QUYỀN PD</v>
          </cell>
        </row>
      </sheetData>
      <sheetData sheetId="3569">
        <row r="1">
          <cell r="A1" t="str">
            <v>PHIẾU XỬ LÝ HỒ SƠ THANH TOÁN VƯỢT THẨM QUYỀN PD</v>
          </cell>
        </row>
      </sheetData>
      <sheetData sheetId="3570">
        <row r="1">
          <cell r="A1" t="str">
            <v>PHIẾU XỬ LÝ HỒ SƠ THANH TOÁN VƯỢT THẨM QUYỀN PD</v>
          </cell>
        </row>
      </sheetData>
      <sheetData sheetId="3571">
        <row r="1">
          <cell r="A1" t="str">
            <v>PHIẾU XỬ LÝ HỒ SƠ THANH TOÁN VƯỢT THẨM QUYỀN PD</v>
          </cell>
        </row>
      </sheetData>
      <sheetData sheetId="3572">
        <row r="1">
          <cell r="A1" t="str">
            <v>PHIẾU XỬ LÝ HỒ SƠ THANH TOÁN VƯỢT THẨM QUYỀN PD</v>
          </cell>
        </row>
      </sheetData>
      <sheetData sheetId="3573">
        <row r="1">
          <cell r="A1" t="str">
            <v>PHIẾU XỬ LÝ HỒ SƠ THANH TOÁN VƯỢT THẨM QUYỀN PD</v>
          </cell>
        </row>
      </sheetData>
      <sheetData sheetId="3574">
        <row r="1">
          <cell r="A1" t="str">
            <v>PHIẾU XỬ LÝ HỒ SƠ THANH TOÁN VƯỢT THẨM QUYỀN PD</v>
          </cell>
        </row>
      </sheetData>
      <sheetData sheetId="3575">
        <row r="1">
          <cell r="A1" t="str">
            <v>PHIẾU XỬ LÝ HỒ SƠ THANH TOÁN VƯỢT THẨM QUYỀN PD</v>
          </cell>
        </row>
      </sheetData>
      <sheetData sheetId="3576">
        <row r="1">
          <cell r="A1" t="str">
            <v>PHIẾU XỬ LÝ HỒ SƠ THANH TOÁN VƯỢT THẨM QUYỀN PD</v>
          </cell>
        </row>
      </sheetData>
      <sheetData sheetId="3577">
        <row r="1">
          <cell r="A1" t="str">
            <v>PHIẾU XỬ LÝ HỒ SƠ THANH TOÁN VƯỢT THẨM QUYỀN PD</v>
          </cell>
        </row>
      </sheetData>
      <sheetData sheetId="3578">
        <row r="1">
          <cell r="A1" t="str">
            <v>PHIẾU XỬ LÝ HỒ SƠ THANH TOÁN VƯỢT THẨM QUYỀN PD</v>
          </cell>
        </row>
      </sheetData>
      <sheetData sheetId="3579">
        <row r="1">
          <cell r="A1" t="str">
            <v>PHIẾU XỬ LÝ HỒ SƠ THANH TOÁN VƯỢT THẨM QUYỀN PD</v>
          </cell>
        </row>
      </sheetData>
      <sheetData sheetId="3580">
        <row r="1">
          <cell r="A1" t="str">
            <v>PHIẾU XỬ LÝ HỒ SƠ THANH TOÁN VƯỢT THẨM QUYỀN PD</v>
          </cell>
        </row>
      </sheetData>
      <sheetData sheetId="3581">
        <row r="1">
          <cell r="A1" t="str">
            <v>PHIẾU XỬ LÝ HỒ SƠ THANH TOÁN VƯỢT THẨM QUYỀN PD</v>
          </cell>
        </row>
      </sheetData>
      <sheetData sheetId="3582">
        <row r="1">
          <cell r="A1" t="str">
            <v>PHIẾU XỬ LÝ HỒ SƠ THANH TOÁN VƯỢT THẨM QUYỀN PD</v>
          </cell>
        </row>
      </sheetData>
      <sheetData sheetId="3583">
        <row r="1">
          <cell r="A1" t="str">
            <v>PHIẾU XỬ LÝ HỒ SƠ THANH TOÁN VƯỢT THẨM QUYỀN PD</v>
          </cell>
        </row>
      </sheetData>
      <sheetData sheetId="3584"/>
      <sheetData sheetId="3585">
        <row r="1">
          <cell r="A1" t="str">
            <v>PHIẾU XỬ LÝ HỒ SƠ THANH TOÁN VƯỢT THẨM QUYỀN PD</v>
          </cell>
        </row>
      </sheetData>
      <sheetData sheetId="3586">
        <row r="1">
          <cell r="A1" t="str">
            <v>PHIẾU XỬ LÝ HỒ SƠ THANH TOÁN VƯỢT THẨM QUYỀN PD</v>
          </cell>
        </row>
      </sheetData>
      <sheetData sheetId="3587">
        <row r="1">
          <cell r="A1" t="str">
            <v>PHIẾU XỬ LÝ HỒ SƠ THANH TOÁN VƯỢT THẨM QUYỀN PD</v>
          </cell>
        </row>
      </sheetData>
      <sheetData sheetId="3588">
        <row r="1">
          <cell r="A1" t="str">
            <v>PHIẾU XỬ LÝ HỒ SƠ THANH TOÁN VƯỢT THẨM QUYỀN PD</v>
          </cell>
        </row>
      </sheetData>
      <sheetData sheetId="3589">
        <row r="1">
          <cell r="A1" t="str">
            <v>PHIẾU XỬ LÝ HỒ SƠ THANH TOÁN VƯỢT THẨM QUYỀN PD</v>
          </cell>
        </row>
      </sheetData>
      <sheetData sheetId="3590">
        <row r="1">
          <cell r="A1" t="str">
            <v>PHIẾU XỬ LÝ HỒ SƠ THANH TOÁN VƯỢT THẨM QUYỀN PD</v>
          </cell>
        </row>
      </sheetData>
      <sheetData sheetId="3591">
        <row r="1">
          <cell r="A1" t="str">
            <v>PHIẾU XỬ LÝ HỒ SƠ THANH TOÁN VƯỢT THẨM QUYỀN PD</v>
          </cell>
        </row>
      </sheetData>
      <sheetData sheetId="3592">
        <row r="1">
          <cell r="A1" t="str">
            <v>PHIẾU XỬ LÝ HỒ SƠ THANH TOÁN VƯỢT THẨM QUYỀN PD</v>
          </cell>
        </row>
      </sheetData>
      <sheetData sheetId="3593">
        <row r="1">
          <cell r="A1" t="str">
            <v>PHIẾU XỬ LÝ HỒ SƠ THANH TOÁN VƯỢT THẨM QUYỀN PD</v>
          </cell>
        </row>
      </sheetData>
      <sheetData sheetId="3594">
        <row r="1">
          <cell r="A1" t="str">
            <v>PHIẾU XỬ LÝ HỒ SƠ THANH TOÁN VƯỢT THẨM QUYỀN PD</v>
          </cell>
        </row>
      </sheetData>
      <sheetData sheetId="3595">
        <row r="1">
          <cell r="A1" t="str">
            <v>PHIẾU XỬ LÝ HỒ SƠ THANH TOÁN VƯỢT THẨM QUYỀN PD</v>
          </cell>
        </row>
      </sheetData>
      <sheetData sheetId="3596">
        <row r="1">
          <cell r="A1" t="str">
            <v>PHIẾU XỬ LÝ HỒ SƠ THANH TOÁN VƯỢT THẨM QUYỀN PD</v>
          </cell>
        </row>
      </sheetData>
      <sheetData sheetId="3597">
        <row r="1">
          <cell r="A1" t="str">
            <v>PHIẾU XỬ LÝ HỒ SƠ THANH TOÁN VƯỢT THẨM QUYỀN PD</v>
          </cell>
        </row>
      </sheetData>
      <sheetData sheetId="3598">
        <row r="1">
          <cell r="A1" t="str">
            <v>PHIẾU XỬ LÝ HỒ SƠ THANH TOÁN VƯỢT THẨM QUYỀN PD</v>
          </cell>
        </row>
      </sheetData>
      <sheetData sheetId="3599">
        <row r="1">
          <cell r="A1" t="str">
            <v>PHIẾU XỬ LÝ HỒ SƠ THANH TOÁN VƯỢT THẨM QUYỀN PD</v>
          </cell>
        </row>
      </sheetData>
      <sheetData sheetId="3600">
        <row r="1">
          <cell r="A1" t="str">
            <v>PHIẾU XỬ LÝ HỒ SƠ THANH TOÁN VƯỢT THẨM QUYỀN PD</v>
          </cell>
        </row>
      </sheetData>
      <sheetData sheetId="3601">
        <row r="1">
          <cell r="A1" t="str">
            <v>PHIẾU XỬ LÝ HỒ SƠ THANH TOÁN VƯỢT THẨM QUYỀN PD</v>
          </cell>
        </row>
      </sheetData>
      <sheetData sheetId="3602">
        <row r="1">
          <cell r="A1" t="str">
            <v>PHIẾU XỬ LÝ HỒ SƠ THANH TOÁN VƯỢT THẨM QUYỀN PD</v>
          </cell>
        </row>
      </sheetData>
      <sheetData sheetId="3603">
        <row r="1">
          <cell r="A1" t="str">
            <v>PHIẾU XỬ LÝ HỒ SƠ THANH TOÁN VƯỢT THẨM QUYỀN PD</v>
          </cell>
        </row>
      </sheetData>
      <sheetData sheetId="3604">
        <row r="1">
          <cell r="A1" t="str">
            <v>PHIẾU XỬ LÝ HỒ SƠ THANH TOÁN VƯỢT THẨM QUYỀN PD</v>
          </cell>
        </row>
      </sheetData>
      <sheetData sheetId="3605">
        <row r="1">
          <cell r="A1" t="str">
            <v>PHIẾU XỬ LÝ HỒ SƠ THANH TOÁN VƯỢT THẨM QUYỀN PD</v>
          </cell>
        </row>
      </sheetData>
      <sheetData sheetId="3606">
        <row r="1">
          <cell r="A1" t="str">
            <v>PHIẾU XỬ LÝ HỒ SƠ THANH TOÁN VƯỢT THẨM QUYỀN PD</v>
          </cell>
        </row>
      </sheetData>
      <sheetData sheetId="3607">
        <row r="1">
          <cell r="A1" t="str">
            <v>PHIẾU XỬ LÝ HỒ SƠ THANH TOÁN VƯỢT THẨM QUYỀN PD</v>
          </cell>
        </row>
      </sheetData>
      <sheetData sheetId="3608">
        <row r="1">
          <cell r="A1" t="str">
            <v>PHIẾU XỬ LÝ HỒ SƠ THANH TOÁN VƯỢT THẨM QUYỀN PD</v>
          </cell>
        </row>
      </sheetData>
      <sheetData sheetId="3609">
        <row r="1">
          <cell r="A1" t="str">
            <v>PHIẾU XỬ LÝ HỒ SƠ THANH TOÁN VƯỢT THẨM QUYỀN PD</v>
          </cell>
        </row>
      </sheetData>
      <sheetData sheetId="3610">
        <row r="1">
          <cell r="A1" t="str">
            <v>PHIẾU XỬ LÝ HỒ SƠ THANH TOÁN VƯỢT THẨM QUYỀN PD</v>
          </cell>
        </row>
      </sheetData>
      <sheetData sheetId="3611">
        <row r="1">
          <cell r="A1" t="str">
            <v>PHIẾU XỬ LÝ HỒ SƠ THANH TOÁN VƯỢT THẨM QUYỀN PD</v>
          </cell>
        </row>
      </sheetData>
      <sheetData sheetId="3612">
        <row r="1">
          <cell r="A1" t="str">
            <v>PHIẾU XỬ LÝ HỒ SƠ THANH TOÁN VƯỢT THẨM QUYỀN PD</v>
          </cell>
        </row>
      </sheetData>
      <sheetData sheetId="3613">
        <row r="1">
          <cell r="A1" t="str">
            <v>PHIẾU XỬ LÝ HỒ SƠ THANH TOÁN VƯỢT THẨM QUYỀN PD</v>
          </cell>
        </row>
      </sheetData>
      <sheetData sheetId="3614">
        <row r="1">
          <cell r="A1" t="str">
            <v>PHIẾU XỬ LÝ HỒ SƠ THANH TOÁN VƯỢT THẨM QUYỀN PD</v>
          </cell>
        </row>
      </sheetData>
      <sheetData sheetId="3615">
        <row r="1">
          <cell r="A1" t="str">
            <v>PHIẾU XỬ LÝ HỒ SƠ THANH TOÁN VƯỢT THẨM QUYỀN PD</v>
          </cell>
        </row>
      </sheetData>
      <sheetData sheetId="3616">
        <row r="1">
          <cell r="A1" t="str">
            <v>PHIẾU XỬ LÝ HỒ SƠ THANH TOÁN VƯỢT THẨM QUYỀN PD</v>
          </cell>
        </row>
      </sheetData>
      <sheetData sheetId="3617">
        <row r="1">
          <cell r="A1" t="str">
            <v>PHIẾU XỬ LÝ HỒ SƠ THANH TOÁN VƯỢT THẨM QUYỀN PD</v>
          </cell>
        </row>
      </sheetData>
      <sheetData sheetId="3618">
        <row r="1">
          <cell r="A1" t="str">
            <v>PHIẾU XỬ LÝ HỒ SƠ THANH TOÁN VƯỢT THẨM QUYỀN PD</v>
          </cell>
        </row>
      </sheetData>
      <sheetData sheetId="3619">
        <row r="1">
          <cell r="A1" t="str">
            <v>PHIẾU XỬ LÝ HỒ SƠ THANH TOÁN VƯỢT THẨM QUYỀN PD</v>
          </cell>
        </row>
      </sheetData>
      <sheetData sheetId="3620">
        <row r="1">
          <cell r="A1" t="str">
            <v>PHIẾU XỬ LÝ HỒ SƠ THANH TOÁN VƯỢT THẨM QUYỀN PD</v>
          </cell>
        </row>
      </sheetData>
      <sheetData sheetId="3621">
        <row r="1">
          <cell r="A1" t="str">
            <v>PHIẾU XỬ LÝ HỒ SƠ THANH TOÁN VƯỢT THẨM QUYỀN PD</v>
          </cell>
        </row>
      </sheetData>
      <sheetData sheetId="3622">
        <row r="1">
          <cell r="A1" t="str">
            <v>PHIẾU XỬ LÝ HỒ SƠ THANH TOÁN VƯỢT THẨM QUYỀN PD</v>
          </cell>
        </row>
      </sheetData>
      <sheetData sheetId="3623">
        <row r="1">
          <cell r="A1" t="str">
            <v>PHIẾU XỬ LÝ HỒ SƠ THANH TOÁN VƯỢT THẨM QUYỀN PD</v>
          </cell>
        </row>
      </sheetData>
      <sheetData sheetId="3624">
        <row r="1">
          <cell r="A1" t="str">
            <v>PHIẾU XỬ LÝ HỒ SƠ THANH TOÁN VƯỢT THẨM QUYỀN PD</v>
          </cell>
        </row>
      </sheetData>
      <sheetData sheetId="3625">
        <row r="1">
          <cell r="A1" t="str">
            <v>PHIẾU XỬ LÝ HỒ SƠ THANH TOÁN VƯỢT THẨM QUYỀN PD</v>
          </cell>
        </row>
      </sheetData>
      <sheetData sheetId="3626">
        <row r="1">
          <cell r="A1" t="str">
            <v>PHIẾU XỬ LÝ HỒ SƠ THANH TOÁN VƯỢT THẨM QUYỀN PD</v>
          </cell>
        </row>
      </sheetData>
      <sheetData sheetId="3627">
        <row r="1">
          <cell r="A1" t="str">
            <v>PHIẾU XỬ LÝ HỒ SƠ THANH TOÁN VƯỢT THẨM QUYỀN PD</v>
          </cell>
        </row>
      </sheetData>
      <sheetData sheetId="3628">
        <row r="1">
          <cell r="A1" t="str">
            <v>PHIẾU XỬ LÝ HỒ SƠ THANH TOÁN VƯỢT THẨM QUYỀN PD</v>
          </cell>
        </row>
      </sheetData>
      <sheetData sheetId="3629">
        <row r="1">
          <cell r="A1" t="str">
            <v>PHIẾU XỬ LÝ HỒ SƠ THANH TOÁN VƯỢT THẨM QUYỀN PD</v>
          </cell>
        </row>
      </sheetData>
      <sheetData sheetId="3630">
        <row r="1">
          <cell r="A1" t="str">
            <v>PHIẾU XỬ LÝ HỒ SƠ THANH TOÁN VƯỢT THẨM QUYỀN PD</v>
          </cell>
        </row>
      </sheetData>
      <sheetData sheetId="3631">
        <row r="1">
          <cell r="A1" t="str">
            <v>PHIẾU XỬ LÝ HỒ SƠ THANH TOÁN VƯỢT THẨM QUYỀN PD</v>
          </cell>
        </row>
      </sheetData>
      <sheetData sheetId="3632">
        <row r="1">
          <cell r="A1" t="str">
            <v>PHIẾU XỬ LÝ HỒ SƠ THANH TOÁN VƯỢT THẨM QUYỀN PD</v>
          </cell>
        </row>
      </sheetData>
      <sheetData sheetId="3633">
        <row r="1">
          <cell r="A1" t="str">
            <v>PHIẾU XỬ LÝ HỒ SƠ THANH TOÁN VƯỢT THẨM QUYỀN PD</v>
          </cell>
        </row>
      </sheetData>
      <sheetData sheetId="3634">
        <row r="1">
          <cell r="A1" t="str">
            <v>PHIẾU XỬ LÝ HỒ SƠ THANH TOÁN VƯỢT THẨM QUYỀN PD</v>
          </cell>
        </row>
      </sheetData>
      <sheetData sheetId="3635">
        <row r="1">
          <cell r="A1" t="str">
            <v>PHIẾU XỬ LÝ HỒ SƠ THANH TOÁN VƯỢT THẨM QUYỀN PD</v>
          </cell>
        </row>
      </sheetData>
      <sheetData sheetId="3636">
        <row r="1">
          <cell r="A1" t="str">
            <v>PHIẾU XỬ LÝ HỒ SƠ THANH TOÁN VƯỢT THẨM QUYỀN PD</v>
          </cell>
        </row>
      </sheetData>
      <sheetData sheetId="3637">
        <row r="1">
          <cell r="A1" t="str">
            <v>PHIẾU XỬ LÝ HỒ SƠ THANH TOÁN VƯỢT THẨM QUYỀN PD</v>
          </cell>
        </row>
      </sheetData>
      <sheetData sheetId="3638">
        <row r="1">
          <cell r="A1" t="str">
            <v>PHIẾU XỬ LÝ HỒ SƠ THANH TOÁN VƯỢT THẨM QUYỀN PD</v>
          </cell>
        </row>
      </sheetData>
      <sheetData sheetId="3639">
        <row r="1">
          <cell r="A1" t="str">
            <v>PHIẾU XỬ LÝ HỒ SƠ THANH TOÁN VƯỢT THẨM QUYỀN PD</v>
          </cell>
        </row>
      </sheetData>
      <sheetData sheetId="3640">
        <row r="1">
          <cell r="A1" t="str">
            <v>PHIẾU XỬ LÝ HỒ SƠ THANH TOÁN VƯỢT THẨM QUYỀN PD</v>
          </cell>
        </row>
      </sheetData>
      <sheetData sheetId="3641" refreshError="1"/>
      <sheetData sheetId="3642">
        <row r="1">
          <cell r="A1" t="str">
            <v>PHIẾU XỬ LÝ HỒ SƠ THANH TOÁN VƯỢT THẨM QUYỀN PD</v>
          </cell>
        </row>
      </sheetData>
      <sheetData sheetId="3643">
        <row r="1">
          <cell r="A1" t="str">
            <v>PHIẾU XỬ LÝ HỒ SƠ THANH TOÁN VƯỢT THẨM QUYỀN PD</v>
          </cell>
        </row>
      </sheetData>
      <sheetData sheetId="3644">
        <row r="1">
          <cell r="A1" t="str">
            <v>PHIẾU XỬ LÝ HỒ SƠ THANH TOÁN VƯỢT THẨM QUYỀN PD</v>
          </cell>
        </row>
      </sheetData>
      <sheetData sheetId="3645">
        <row r="1">
          <cell r="A1" t="str">
            <v>PHIẾU XỬ LÝ HỒ SƠ THANH TOÁN VƯỢT THẨM QUYỀN PD</v>
          </cell>
        </row>
      </sheetData>
      <sheetData sheetId="3646">
        <row r="1">
          <cell r="A1" t="str">
            <v>PHIẾU XỬ LÝ HỒ SƠ THANH TOÁN VƯỢT THẨM QUYỀN PD</v>
          </cell>
        </row>
      </sheetData>
      <sheetData sheetId="3647">
        <row r="1">
          <cell r="A1" t="str">
            <v>PHIẾU XỬ LÝ HỒ SƠ THANH TOÁN VƯỢT THẨM QUYỀN PD</v>
          </cell>
        </row>
      </sheetData>
      <sheetData sheetId="3648">
        <row r="1">
          <cell r="A1" t="str">
            <v>PHIẾU XỬ LÝ HỒ SƠ THANH TOÁN VƯỢT THẨM QUYỀN PD</v>
          </cell>
        </row>
      </sheetData>
      <sheetData sheetId="3649">
        <row r="1">
          <cell r="A1" t="str">
            <v>PHIẾU XỬ LÝ HỒ SƠ THANH TOÁN VƯỢT THẨM QUYỀN PD</v>
          </cell>
        </row>
      </sheetData>
      <sheetData sheetId="3650">
        <row r="1">
          <cell r="A1" t="str">
            <v>PHIẾU XỬ LÝ HỒ SƠ THANH TOÁN VƯỢT THẨM QUYỀN PD</v>
          </cell>
        </row>
      </sheetData>
      <sheetData sheetId="3651">
        <row r="1">
          <cell r="A1" t="str">
            <v>PHIẾU XỬ LÝ HỒ SƠ THANH TOÁN VƯỢT THẨM QUYỀN PD</v>
          </cell>
        </row>
      </sheetData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>
        <row r="1">
          <cell r="A1" t="str">
            <v>PHIẾU XỬ LÝ HỒ SƠ THANH TOÁN VƯỢT THẨM QUYỀN PD</v>
          </cell>
        </row>
      </sheetData>
      <sheetData sheetId="3673">
        <row r="1">
          <cell r="A1" t="str">
            <v>PHIẾU XỬ LÝ HỒ SƠ THANH TOÁN VƯỢT THẨM QUYỀN PD</v>
          </cell>
        </row>
      </sheetData>
      <sheetData sheetId="3674">
        <row r="1">
          <cell r="A1" t="str">
            <v>PHIẾU XỬ LÝ HỒ SƠ THANH TOÁN VƯỢT THẨM QUYỀN PD</v>
          </cell>
        </row>
      </sheetData>
      <sheetData sheetId="3675">
        <row r="1">
          <cell r="A1" t="str">
            <v>PHIẾU XỬ LÝ HỒ SƠ THANH TOÁN VƯỢT THẨM QUYỀN PD</v>
          </cell>
        </row>
      </sheetData>
      <sheetData sheetId="3676">
        <row r="1">
          <cell r="A1" t="str">
            <v>PHIẾU XỬ LÝ HỒ SƠ THANH TOÁN VƯỢT THẨM QUYỀN PD</v>
          </cell>
        </row>
      </sheetData>
      <sheetData sheetId="3677">
        <row r="1">
          <cell r="A1" t="str">
            <v>PHIẾU XỬ LÝ HỒ SƠ THANH TOÁN VƯỢT THẨM QUYỀN PD</v>
          </cell>
        </row>
      </sheetData>
      <sheetData sheetId="3678">
        <row r="1">
          <cell r="A1" t="str">
            <v>PHIẾU XỬ LÝ HỒ SƠ THANH TOÁN VƯỢT THẨM QUYỀN PD</v>
          </cell>
        </row>
      </sheetData>
      <sheetData sheetId="3679">
        <row r="1">
          <cell r="A1" t="str">
            <v>PHIẾU XỬ LÝ HỒ SƠ THANH TOÁN VƯỢT THẨM QUYỀN PD</v>
          </cell>
        </row>
      </sheetData>
      <sheetData sheetId="3680">
        <row r="1">
          <cell r="A1" t="str">
            <v>PHIẾU XỬ LÝ HỒ SƠ THANH TOÁN VƯỢT THẨM QUYỀN PD</v>
          </cell>
        </row>
      </sheetData>
      <sheetData sheetId="3681">
        <row r="1">
          <cell r="A1" t="str">
            <v>PHIẾU XỬ LÝ HỒ SƠ THANH TOÁN VƯỢT THẨM QUYỀN PD</v>
          </cell>
        </row>
      </sheetData>
      <sheetData sheetId="3682">
        <row r="1">
          <cell r="A1" t="str">
            <v>PHIẾU XỬ LÝ HỒ SƠ THANH TOÁN VƯỢT THẨM QUYỀN PD</v>
          </cell>
        </row>
      </sheetData>
      <sheetData sheetId="3683">
        <row r="1">
          <cell r="A1" t="str">
            <v>PHIẾU XỬ LÝ HỒ SƠ THANH TOÁN VƯỢT THẨM QUYỀN PD</v>
          </cell>
        </row>
      </sheetData>
      <sheetData sheetId="3684">
        <row r="1">
          <cell r="A1" t="str">
            <v>PHIẾU XỬ LÝ HỒ SƠ THANH TOÁN VƯỢT THẨM QUYỀN PD</v>
          </cell>
        </row>
      </sheetData>
      <sheetData sheetId="3685">
        <row r="1">
          <cell r="A1" t="str">
            <v>PHIẾU XỬ LÝ HỒ SƠ THANH TOÁN VƯỢT THẨM QUYỀN PD</v>
          </cell>
        </row>
      </sheetData>
      <sheetData sheetId="3686">
        <row r="1">
          <cell r="A1" t="str">
            <v>PHIẾU XỬ LÝ HỒ SƠ THANH TOÁN VƯỢT THẨM QUYỀN PD</v>
          </cell>
        </row>
      </sheetData>
      <sheetData sheetId="3687">
        <row r="1">
          <cell r="A1" t="str">
            <v>PHIẾU XỬ LÝ HỒ SƠ THANH TOÁN VƯỢT THẨM QUYỀN PD</v>
          </cell>
        </row>
      </sheetData>
      <sheetData sheetId="3688"/>
      <sheetData sheetId="3689">
        <row r="1">
          <cell r="A1" t="str">
            <v>PHIẾU XỬ LÝ HỒ SƠ THANH TOÁN VƯỢT THẨM QUYỀN PD</v>
          </cell>
        </row>
      </sheetData>
      <sheetData sheetId="3690"/>
      <sheetData sheetId="3691"/>
      <sheetData sheetId="3692">
        <row r="1">
          <cell r="A1" t="str">
            <v>PHIẾU XỬ LÝ HỒ SƠ THANH TOÁN VƯỢT THẨM QUYỀN PD</v>
          </cell>
        </row>
      </sheetData>
      <sheetData sheetId="3693" refreshError="1"/>
      <sheetData sheetId="3694">
        <row r="1">
          <cell r="A1" t="str">
            <v>PHIẾU XỬ LÝ HỒ SƠ THANH TOÁN VƯỢT THẨM QUYỀN PD</v>
          </cell>
        </row>
      </sheetData>
      <sheetData sheetId="3695">
        <row r="1">
          <cell r="A1" t="str">
            <v>PHIẾU XỬ LÝ HỒ SƠ THANH TOÁN VƯỢT THẨM QUYỀN PD</v>
          </cell>
        </row>
      </sheetData>
      <sheetData sheetId="3696">
        <row r="1">
          <cell r="A1" t="str">
            <v>PHIẾU XỬ LÝ HỒ SƠ THANH TOÁN VƯỢT THẨM QUYỀN PD</v>
          </cell>
        </row>
      </sheetData>
      <sheetData sheetId="3697">
        <row r="1">
          <cell r="A1" t="str">
            <v>PHIẾU XỬ LÝ HỒ SƠ THANH TOÁN VƯỢT THẨM QUYỀN PD</v>
          </cell>
        </row>
      </sheetData>
      <sheetData sheetId="3698">
        <row r="1">
          <cell r="A1" t="str">
            <v>PHIẾU XỬ LÝ HỒ SƠ THANH TOÁN VƯỢT THẨM QUYỀN PD</v>
          </cell>
        </row>
      </sheetData>
      <sheetData sheetId="3699" refreshError="1"/>
      <sheetData sheetId="3700" refreshError="1"/>
      <sheetData sheetId="3701">
        <row r="1">
          <cell r="A1" t="str">
            <v>PHIẾU XỬ LÝ HỒ SƠ THANH TOÁN VƯỢT THẨM QUYỀN PD</v>
          </cell>
        </row>
      </sheetData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>
        <row r="1">
          <cell r="A1" t="str">
            <v>PHIẾU XỬ LÝ HỒ SƠ THANH TOÁN VƯỢT THẨM QUYỀN PD</v>
          </cell>
        </row>
      </sheetData>
      <sheetData sheetId="3713">
        <row r="1">
          <cell r="A1" t="str">
            <v>PHIẾU XỬ LÝ HỒ SƠ THANH TOÁN VƯỢT THẨM QUYỀN PD</v>
          </cell>
        </row>
      </sheetData>
      <sheetData sheetId="3714">
        <row r="1">
          <cell r="A1" t="str">
            <v>PHIẾU XỬ LÝ HỒ SƠ THANH TOÁN VƯỢT THẨM QUYỀN PD</v>
          </cell>
        </row>
      </sheetData>
      <sheetData sheetId="3715">
        <row r="1">
          <cell r="A1" t="str">
            <v>PHIẾU XỬ LÝ HỒ SƠ THANH TOÁN VƯỢT THẨM QUYỀN PD</v>
          </cell>
        </row>
      </sheetData>
      <sheetData sheetId="3716">
        <row r="1">
          <cell r="A1" t="str">
            <v>PHIẾU XỬ LÝ HỒ SƠ THANH TOÁN VƯỢT THẨM QUYỀN PD</v>
          </cell>
        </row>
      </sheetData>
      <sheetData sheetId="3717">
        <row r="1">
          <cell r="A1" t="str">
            <v>PHIẾU XỬ LÝ HỒ SƠ THANH TOÁN VƯỢT THẨM QUYỀN PD</v>
          </cell>
        </row>
      </sheetData>
      <sheetData sheetId="3718">
        <row r="1">
          <cell r="A1" t="str">
            <v>PHIẾU XỬ LÝ HỒ SƠ THANH TOÁN VƯỢT THẨM QUYỀN PD</v>
          </cell>
        </row>
      </sheetData>
      <sheetData sheetId="3719">
        <row r="1">
          <cell r="A1" t="str">
            <v>PHIẾU XỬ LÝ HỒ SƠ THANH TOÁN VƯỢT THẨM QUYỀN PD</v>
          </cell>
        </row>
      </sheetData>
      <sheetData sheetId="3720">
        <row r="1">
          <cell r="A1" t="str">
            <v>PHIẾU XỬ LÝ HỒ SƠ THANH TOÁN VƯỢT THẨM QUYỀN PD</v>
          </cell>
        </row>
      </sheetData>
      <sheetData sheetId="3721">
        <row r="1">
          <cell r="A1" t="str">
            <v>PHIẾU XỬ LÝ HỒ SƠ THANH TOÁN VƯỢT THẨM QUYỀN PD</v>
          </cell>
        </row>
      </sheetData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>
        <row r="1">
          <cell r="A1" t="str">
            <v>PHIẾU XỬ LÝ HỒ SƠ THANH TOÁN VƯỢT THẨM QUYỀN PD</v>
          </cell>
        </row>
      </sheetData>
      <sheetData sheetId="3750">
        <row r="1">
          <cell r="A1" t="str">
            <v>PHIẾU XỬ LÝ HỒ SƠ THANH TOÁN VƯỢT THẨM QUYỀN PD</v>
          </cell>
        </row>
      </sheetData>
      <sheetData sheetId="3751">
        <row r="1">
          <cell r="A1" t="str">
            <v>PHIẾU XỬ LÝ HỒ SƠ THANH TOÁN VƯỢT THẨM QUYỀN PD</v>
          </cell>
        </row>
      </sheetData>
      <sheetData sheetId="3752" refreshError="1"/>
      <sheetData sheetId="3753" refreshError="1"/>
      <sheetData sheetId="3754" refreshError="1"/>
      <sheetData sheetId="3755">
        <row r="1">
          <cell r="A1" t="str">
            <v>PHIẾU XỬ LÝ HỒ SƠ THANH TOÁN VƯỢT THẨM QUYỀN PD</v>
          </cell>
        </row>
      </sheetData>
      <sheetData sheetId="3756">
        <row r="1">
          <cell r="A1" t="str">
            <v>PHIẾU XỬ LÝ HỒ SƠ THANH TOÁN VƯỢT THẨM QUYỀN PD</v>
          </cell>
        </row>
      </sheetData>
      <sheetData sheetId="3757">
        <row r="1">
          <cell r="A1" t="str">
            <v>PHIẾU XỬ LÝ HỒ SƠ THANH TOÁN VƯỢT THẨM QUYỀN PD</v>
          </cell>
        </row>
      </sheetData>
      <sheetData sheetId="3758">
        <row r="1">
          <cell r="A1" t="str">
            <v>PHIẾU XỬ LÝ HỒ SƠ THANH TOÁN VƯỢT THẨM QUYỀN PD</v>
          </cell>
        </row>
      </sheetData>
      <sheetData sheetId="3759">
        <row r="1">
          <cell r="A1" t="str">
            <v>PHIẾU XỬ LÝ HỒ SƠ THANH TOÁN VƯỢT THẨM QUYỀN PD</v>
          </cell>
        </row>
      </sheetData>
      <sheetData sheetId="3760">
        <row r="1">
          <cell r="A1" t="str">
            <v>PHIẾU XỬ LÝ HỒ SƠ THANH TOÁN VƯỢT THẨM QUYỀN PD</v>
          </cell>
        </row>
      </sheetData>
      <sheetData sheetId="3761">
        <row r="1">
          <cell r="A1" t="str">
            <v>PHIẾU XỬ LÝ HỒ SƠ THANH TOÁN VƯỢT THẨM QUYỀN PD</v>
          </cell>
        </row>
      </sheetData>
      <sheetData sheetId="3762">
        <row r="1">
          <cell r="A1" t="str">
            <v>PHIẾU XỬ LÝ HỒ SƠ THANH TOÁN VƯỢT THẨM QUYỀN PD</v>
          </cell>
        </row>
      </sheetData>
      <sheetData sheetId="3763">
        <row r="1">
          <cell r="A1" t="str">
            <v>PHIẾU XỬ LÝ HỒ SƠ THANH TOÁN VƯỢT THẨM QUYỀN PD</v>
          </cell>
        </row>
      </sheetData>
      <sheetData sheetId="3764">
        <row r="1">
          <cell r="A1" t="str">
            <v>PHIẾU XỬ LÝ HỒ SƠ THANH TOÁN VƯỢT THẨM QUYỀN PD</v>
          </cell>
        </row>
      </sheetData>
      <sheetData sheetId="3765">
        <row r="1">
          <cell r="A1" t="str">
            <v>PHIẾU XỬ LÝ HỒ SƠ THANH TOÁN VƯỢT THẨM QUYỀN PD</v>
          </cell>
        </row>
      </sheetData>
      <sheetData sheetId="3766">
        <row r="1">
          <cell r="A1" t="str">
            <v>PHIẾU XỬ LÝ HỒ SƠ THANH TOÁN VƯỢT THẨM QUYỀN PD</v>
          </cell>
        </row>
      </sheetData>
      <sheetData sheetId="3767">
        <row r="1">
          <cell r="A1" t="str">
            <v>PHIẾU XỬ LÝ HỒ SƠ THANH TOÁN VƯỢT THẨM QUYỀN PD</v>
          </cell>
        </row>
      </sheetData>
      <sheetData sheetId="3768">
        <row r="1">
          <cell r="A1" t="str">
            <v>PHIẾU XỬ LÝ HỒ SƠ THANH TOÁN VƯỢT THẨM QUYỀN PD</v>
          </cell>
        </row>
      </sheetData>
      <sheetData sheetId="3769">
        <row r="1">
          <cell r="A1" t="str">
            <v>PHIẾU XỬ LÝ HỒ SƠ THANH TOÁN VƯỢT THẨM QUYỀN PD</v>
          </cell>
        </row>
      </sheetData>
      <sheetData sheetId="3770">
        <row r="1">
          <cell r="A1" t="str">
            <v>PHIẾU XỬ LÝ HỒ SƠ THANH TOÁN VƯỢT THẨM QUYỀN PD</v>
          </cell>
        </row>
      </sheetData>
      <sheetData sheetId="3771">
        <row r="1">
          <cell r="A1" t="str">
            <v>PHIẾU XỬ LÝ HỒ SƠ THANH TOÁN VƯỢT THẨM QUYỀN PD</v>
          </cell>
        </row>
      </sheetData>
      <sheetData sheetId="3772">
        <row r="1">
          <cell r="A1" t="str">
            <v>PHIẾU XỬ LÝ HỒ SƠ THANH TOÁN VƯỢT THẨM QUYỀN PD</v>
          </cell>
        </row>
      </sheetData>
      <sheetData sheetId="3773">
        <row r="1">
          <cell r="A1" t="str">
            <v>PHIẾU XỬ LÝ HỒ SƠ THANH TOÁN VƯỢT THẨM QUYỀN PD</v>
          </cell>
        </row>
      </sheetData>
      <sheetData sheetId="3774">
        <row r="1">
          <cell r="A1" t="str">
            <v>PHIẾU XỬ LÝ HỒ SƠ THANH TOÁN VƯỢT THẨM QUYỀN PD</v>
          </cell>
        </row>
      </sheetData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/>
      <sheetData sheetId="3802"/>
      <sheetData sheetId="3803"/>
      <sheetData sheetId="3804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/>
      <sheetData sheetId="3811"/>
      <sheetData sheetId="3812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/>
      <sheetData sheetId="3868"/>
      <sheetData sheetId="3869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>
        <row r="1">
          <cell r="A1" t="str">
            <v>PHIẾU XỬ LÝ HỒ SƠ THANH TOÁN VƯỢT THẨM QUYỀN PD</v>
          </cell>
        </row>
      </sheetData>
      <sheetData sheetId="3920">
        <row r="1">
          <cell r="A1" t="str">
            <v>PHIẾU XỬ LÝ HỒ SƠ THANH TOÁN VƯỢT THẨM QUYỀN PD</v>
          </cell>
        </row>
      </sheetData>
      <sheetData sheetId="3921">
        <row r="1">
          <cell r="A1" t="str">
            <v>PHIẾU XỬ LÝ HỒ SƠ THANH TOÁN VƯỢT THẨM QUYỀN PD</v>
          </cell>
        </row>
      </sheetData>
      <sheetData sheetId="3922">
        <row r="1">
          <cell r="A1" t="str">
            <v>PHIẾU XỬ LÝ HỒ SƠ THANH TOÁN VƯỢT THẨM QUYỀN PD</v>
          </cell>
        </row>
      </sheetData>
      <sheetData sheetId="3923">
        <row r="1">
          <cell r="A1" t="str">
            <v>PHIẾU XỬ LÝ HỒ SƠ THANH TOÁN VƯỢT THẨM QUYỀN PD</v>
          </cell>
        </row>
      </sheetData>
      <sheetData sheetId="3924">
        <row r="1">
          <cell r="A1" t="str">
            <v>PHIẾU XỬ LÝ HỒ SƠ THANH TOÁN VƯỢT THẨM QUYỀN PD</v>
          </cell>
        </row>
      </sheetData>
      <sheetData sheetId="3925">
        <row r="1">
          <cell r="A1" t="str">
            <v>PHIẾU XỬ LÝ HỒ SƠ THANH TOÁN VƯỢT THẨM QUYỀN PD</v>
          </cell>
        </row>
      </sheetData>
      <sheetData sheetId="3926">
        <row r="1">
          <cell r="A1" t="str">
            <v>PHIẾU XỬ LÝ HỒ SƠ THANH TOÁN VƯỢT THẨM QUYỀN PD</v>
          </cell>
        </row>
      </sheetData>
      <sheetData sheetId="3927">
        <row r="1">
          <cell r="A1" t="str">
            <v>PHIẾU XỬ LÝ HỒ SƠ THANH TOÁN VƯỢT THẨM QUYỀN PD</v>
          </cell>
        </row>
      </sheetData>
      <sheetData sheetId="3928">
        <row r="1">
          <cell r="A1" t="str">
            <v>PHIẾU XỬ LÝ HỒ SƠ THANH TOÁN VƯỢT THẨM QUYỀN PD</v>
          </cell>
        </row>
      </sheetData>
      <sheetData sheetId="3929">
        <row r="1">
          <cell r="A1" t="str">
            <v>PHIẾU XỬ LÝ HỒ SƠ THANH TOÁN VƯỢT THẨM QUYỀN PD</v>
          </cell>
        </row>
      </sheetData>
      <sheetData sheetId="3930">
        <row r="1">
          <cell r="A1" t="str">
            <v>PHIẾU XỬ LÝ HỒ SƠ THANH TOÁN VƯỢT THẨM QUYỀN PD</v>
          </cell>
        </row>
      </sheetData>
      <sheetData sheetId="3931">
        <row r="1">
          <cell r="A1" t="str">
            <v>PHIẾU XỬ LÝ HỒ SƠ THANH TOÁN VƯỢT THẨM QUYỀN PD</v>
          </cell>
        </row>
      </sheetData>
      <sheetData sheetId="3932">
        <row r="1">
          <cell r="A1" t="str">
            <v>PHIẾU XỬ LÝ HỒ SƠ THANH TOÁN VƯỢT THẨM QUYỀN PD</v>
          </cell>
        </row>
      </sheetData>
      <sheetData sheetId="3933">
        <row r="1">
          <cell r="A1" t="str">
            <v>PHIẾU XỬ LÝ HỒ SƠ THANH TOÁN VƯỢT THẨM QUYỀN PD</v>
          </cell>
        </row>
      </sheetData>
      <sheetData sheetId="3934">
        <row r="1">
          <cell r="A1" t="str">
            <v>PHIẾU XỬ LÝ HỒ SƠ THANH TOÁN VƯỢT THẨM QUYỀN PD</v>
          </cell>
        </row>
      </sheetData>
      <sheetData sheetId="3935">
        <row r="1">
          <cell r="A1" t="str">
            <v>PHIẾU XỬ LÝ HỒ SƠ THANH TOÁN VƯỢT THẨM QUYỀN PD</v>
          </cell>
        </row>
      </sheetData>
      <sheetData sheetId="3936">
        <row r="1">
          <cell r="A1" t="str">
            <v>PHIẾU XỬ LÝ HỒ SƠ THANH TOÁN VƯỢT THẨM QUYỀN PD</v>
          </cell>
        </row>
      </sheetData>
      <sheetData sheetId="3937">
        <row r="1">
          <cell r="A1" t="str">
            <v>PHIẾU XỬ LÝ HỒ SƠ THANH TOÁN VƯỢT THẨM QUYỀN PD</v>
          </cell>
        </row>
      </sheetData>
      <sheetData sheetId="3938">
        <row r="1">
          <cell r="A1" t="str">
            <v>PHIẾU XỬ LÝ HỒ SƠ THANH TOÁN VƯỢT THẨM QUYỀN PD</v>
          </cell>
        </row>
      </sheetData>
      <sheetData sheetId="3939">
        <row r="1">
          <cell r="A1" t="str">
            <v>PHIẾU XỬ LÝ HỒ SƠ THANH TOÁN VƯỢT THẨM QUYỀN PD</v>
          </cell>
        </row>
      </sheetData>
      <sheetData sheetId="3940">
        <row r="1">
          <cell r="A1" t="str">
            <v>PHIẾU XỬ LÝ HỒ SƠ THANH TOÁN VƯỢT THẨM QUYỀN PD</v>
          </cell>
        </row>
      </sheetData>
      <sheetData sheetId="3941">
        <row r="1">
          <cell r="A1" t="str">
            <v>PHIẾU XỬ LÝ HỒ SƠ THANH TOÁN VƯỢT THẨM QUYỀN PD</v>
          </cell>
        </row>
      </sheetData>
      <sheetData sheetId="3942">
        <row r="1">
          <cell r="A1" t="str">
            <v>PHIẾU XỬ LÝ HỒ SƠ THANH TOÁN VƯỢT THẨM QUYỀN PD</v>
          </cell>
        </row>
      </sheetData>
      <sheetData sheetId="3943">
        <row r="1">
          <cell r="A1" t="str">
            <v>PHIẾU XỬ LÝ HỒ SƠ THANH TOÁN VƯỢT THẨM QUYỀN PD</v>
          </cell>
        </row>
      </sheetData>
      <sheetData sheetId="3944">
        <row r="1">
          <cell r="A1" t="str">
            <v>PHIẾU XỬ LÝ HỒ SƠ THANH TOÁN VƯỢT THẨM QUYỀN PD</v>
          </cell>
        </row>
      </sheetData>
      <sheetData sheetId="3945">
        <row r="1">
          <cell r="A1" t="str">
            <v>PHIẾU XỬ LÝ HỒ SƠ THANH TOÁN VƯỢT THẨM QUYỀN PD</v>
          </cell>
        </row>
      </sheetData>
      <sheetData sheetId="3946">
        <row r="1">
          <cell r="A1" t="str">
            <v>PHIẾU XỬ LÝ HỒ SƠ THANH TOÁN VƯỢT THẨM QUYỀN PD</v>
          </cell>
        </row>
      </sheetData>
      <sheetData sheetId="3947">
        <row r="1">
          <cell r="A1" t="str">
            <v>PHIẾU XỬ LÝ HỒ SƠ THANH TOÁN VƯỢT THẨM QUYỀN PD</v>
          </cell>
        </row>
      </sheetData>
      <sheetData sheetId="3948">
        <row r="1">
          <cell r="A1" t="str">
            <v>PHIẾU XỬ LÝ HỒ SƠ THANH TOÁN VƯỢT THẨM QUYỀN PD</v>
          </cell>
        </row>
      </sheetData>
      <sheetData sheetId="3949">
        <row r="1">
          <cell r="A1" t="str">
            <v>PHIẾU XỬ LÝ HỒ SƠ THANH TOÁN VƯỢT THẨM QUYỀN PD</v>
          </cell>
        </row>
      </sheetData>
      <sheetData sheetId="3950">
        <row r="1">
          <cell r="A1" t="str">
            <v>PHIẾU XỬ LÝ HỒ SƠ THANH TOÁN VƯỢT THẨM QUYỀN PD</v>
          </cell>
        </row>
      </sheetData>
      <sheetData sheetId="3951">
        <row r="1">
          <cell r="A1" t="str">
            <v>PHIẾU XỬ LÝ HỒ SƠ THANH TOÁN VƯỢT THẨM QUYỀN PD</v>
          </cell>
        </row>
      </sheetData>
      <sheetData sheetId="3952">
        <row r="1">
          <cell r="A1" t="str">
            <v>PHIẾU XỬ LÝ HỒ SƠ THANH TOÁN VƯỢT THẨM QUYỀN PD</v>
          </cell>
        </row>
      </sheetData>
      <sheetData sheetId="3953">
        <row r="1">
          <cell r="A1" t="str">
            <v>PHIẾU XỬ LÝ HỒ SƠ THANH TOÁN VƯỢT THẨM QUYỀN PD</v>
          </cell>
        </row>
      </sheetData>
      <sheetData sheetId="3954">
        <row r="1">
          <cell r="A1" t="str">
            <v>PHIẾU XỬ LÝ HỒ SƠ THANH TOÁN VƯỢT THẨM QUYỀN PD</v>
          </cell>
        </row>
      </sheetData>
      <sheetData sheetId="3955">
        <row r="1">
          <cell r="A1" t="str">
            <v>PHIẾU XỬ LÝ HỒ SƠ THANH TOÁN VƯỢT THẨM QUYỀN PD</v>
          </cell>
        </row>
      </sheetData>
      <sheetData sheetId="3956">
        <row r="1">
          <cell r="A1" t="str">
            <v>PHIẾU XỬ LÝ HỒ SƠ THANH TOÁN VƯỢT THẨM QUYỀN PD</v>
          </cell>
        </row>
      </sheetData>
      <sheetData sheetId="3957">
        <row r="1">
          <cell r="A1" t="str">
            <v>PHIẾU XỬ LÝ HỒ SƠ THANH TOÁN VƯỢT THẨM QUYỀN PD</v>
          </cell>
        </row>
      </sheetData>
      <sheetData sheetId="3958">
        <row r="1">
          <cell r="A1" t="str">
            <v>PHIẾU XỬ LÝ HỒ SƠ THANH TOÁN VƯỢT THẨM QUYỀN PD</v>
          </cell>
        </row>
      </sheetData>
      <sheetData sheetId="3959"/>
      <sheetData sheetId="3960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>
        <row r="1">
          <cell r="A1" t="str">
            <v>PHIẾU XỬ LÝ HỒ SƠ THANH TOÁN VƯỢT THẨM QUYỀN PD</v>
          </cell>
        </row>
      </sheetData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>
        <row r="1">
          <cell r="A1" t="str">
            <v>PHIẾU XỬ LÝ HỒ SƠ THANH TOÁN VƯỢT THẨM QUYỀN PD</v>
          </cell>
        </row>
      </sheetData>
      <sheetData sheetId="3998">
        <row r="1">
          <cell r="A1" t="str">
            <v>PHIẾU XỬ LÝ HỒ SƠ THANH TOÁN VƯỢT THẨM QUYỀN PD</v>
          </cell>
        </row>
      </sheetData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 refreshError="1"/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 refreshError="1"/>
      <sheetData sheetId="4501" refreshError="1"/>
      <sheetData sheetId="4502" refreshError="1"/>
      <sheetData sheetId="4503" refreshError="1"/>
      <sheetData sheetId="4504" refreshError="1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 refreshError="1"/>
      <sheetData sheetId="5057" refreshError="1"/>
      <sheetData sheetId="5058" refreshError="1"/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 refreshError="1"/>
      <sheetData sheetId="5269" refreshError="1"/>
      <sheetData sheetId="5270" refreshError="1"/>
      <sheetData sheetId="5271" refreshError="1"/>
      <sheetData sheetId="5272" refreshError="1"/>
      <sheetData sheetId="5273" refreshError="1"/>
      <sheetData sheetId="5274" refreshError="1"/>
      <sheetData sheetId="5275" refreshError="1"/>
      <sheetData sheetId="5276" refreshError="1"/>
      <sheetData sheetId="5277" refreshError="1"/>
      <sheetData sheetId="5278" refreshError="1"/>
      <sheetData sheetId="5279" refreshError="1"/>
      <sheetData sheetId="5280" refreshError="1"/>
      <sheetData sheetId="5281" refreshError="1"/>
      <sheetData sheetId="5282" refreshError="1"/>
      <sheetData sheetId="5283" refreshError="1"/>
      <sheetData sheetId="5284" refreshError="1"/>
      <sheetData sheetId="5285" refreshError="1"/>
      <sheetData sheetId="5286" refreshError="1"/>
      <sheetData sheetId="5287" refreshError="1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 refreshError="1"/>
      <sheetData sheetId="5304" refreshError="1"/>
      <sheetData sheetId="5305" refreshError="1"/>
      <sheetData sheetId="5306" refreshError="1"/>
      <sheetData sheetId="5307" refreshError="1"/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 refreshError="1"/>
      <sheetData sheetId="5315" refreshError="1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 refreshError="1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 refreshError="1"/>
      <sheetData sheetId="5367" refreshError="1"/>
      <sheetData sheetId="5368" refreshError="1"/>
      <sheetData sheetId="5369" refreshError="1"/>
      <sheetData sheetId="5370" refreshError="1"/>
      <sheetData sheetId="5371" refreshError="1"/>
      <sheetData sheetId="5372" refreshError="1"/>
      <sheetData sheetId="5373" refreshError="1"/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 refreshError="1"/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>
        <row r="1">
          <cell r="A1" t="str">
            <v>PHIẾU XỬ LÝ HỒ SƠ THANH TOÁN VƯỢT THẨM QUYỀN PD</v>
          </cell>
        </row>
      </sheetData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>
        <row r="1">
          <cell r="A1" t="str">
            <v>PHIẾU XỬ LÝ HỒ SƠ THANH TOÁN VƯỢT THẨM QUYỀN PD</v>
          </cell>
        </row>
      </sheetData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>
        <row r="1">
          <cell r="A1" t="str">
            <v>PHIẾU XỬ LÝ HỒ SƠ THANH TOÁN VƯỢT THẨM QUYỀN PD</v>
          </cell>
        </row>
      </sheetData>
      <sheetData sheetId="5535">
        <row r="1">
          <cell r="A1" t="str">
            <v>PHIẾU XỬ LÝ HỒ SƠ THANH TOÁN VƯỢT THẨM QUYỀN PD</v>
          </cell>
        </row>
      </sheetData>
      <sheetData sheetId="5536">
        <row r="1">
          <cell r="A1" t="str">
            <v>PHIẾU XỬ LÝ HỒ SƠ THANH TOÁN VƯỢT THẨM QUYỀN PD</v>
          </cell>
        </row>
      </sheetData>
      <sheetData sheetId="5537">
        <row r="1">
          <cell r="A1" t="str">
            <v>PHIẾU XỬ LÝ HỒ SƠ THANH TOÁN VƯỢT THẨM QUYỀN PD</v>
          </cell>
        </row>
      </sheetData>
      <sheetData sheetId="5538">
        <row r="1">
          <cell r="A1" t="str">
            <v>PHIẾU XỬ LÝ HỒ SƠ THANH TOÁN VƯỢT THẨM QUYỀN PD</v>
          </cell>
        </row>
      </sheetData>
      <sheetData sheetId="5539">
        <row r="1">
          <cell r="A1" t="str">
            <v>PHIẾU XỬ LÝ HỒ SƠ THANH TOÁN VƯỢT THẨM QUYỀN PD</v>
          </cell>
        </row>
      </sheetData>
      <sheetData sheetId="5540">
        <row r="1">
          <cell r="A1" t="str">
            <v>PHIẾU XỬ LÝ HỒ SƠ THANH TOÁN VƯỢT THẨM QUYỀN PD</v>
          </cell>
        </row>
      </sheetData>
      <sheetData sheetId="5541">
        <row r="1">
          <cell r="A1" t="str">
            <v>PHIẾU XỬ LÝ HỒ SƠ THANH TOÁN VƯỢT THẨM QUYỀN PD</v>
          </cell>
        </row>
      </sheetData>
      <sheetData sheetId="5542">
        <row r="1">
          <cell r="A1" t="str">
            <v>PHIẾU XỬ LÝ HỒ SƠ THANH TOÁN VƯỢT THẨM QUYỀN PD</v>
          </cell>
        </row>
      </sheetData>
      <sheetData sheetId="5543">
        <row r="1">
          <cell r="A1" t="str">
            <v>PHIẾU XỬ LÝ HỒ SƠ THANH TOÁN VƯỢT THẨM QUYỀN PD</v>
          </cell>
        </row>
      </sheetData>
      <sheetData sheetId="5544">
        <row r="1">
          <cell r="A1" t="str">
            <v>PHIẾU XỬ LÝ HỒ SƠ THANH TOÁN VƯỢT THẨM QUYỀN PD</v>
          </cell>
        </row>
      </sheetData>
      <sheetData sheetId="5545">
        <row r="1">
          <cell r="A1" t="str">
            <v>PHIẾU XỬ LÝ HỒ SƠ THANH TOÁN VƯỢT THẨM QUYỀN PD</v>
          </cell>
        </row>
      </sheetData>
      <sheetData sheetId="5546">
        <row r="1">
          <cell r="A1" t="str">
            <v>PHIẾU XỬ LÝ HỒ SƠ THANH TOÁN VƯỢT THẨM QUYỀN PD</v>
          </cell>
        </row>
      </sheetData>
      <sheetData sheetId="5547">
        <row r="1">
          <cell r="A1" t="str">
            <v>PHIẾU XỬ LÝ HỒ SƠ THANH TOÁN VƯỢT THẨM QUYỀN PD</v>
          </cell>
        </row>
      </sheetData>
      <sheetData sheetId="5548">
        <row r="1">
          <cell r="A1" t="str">
            <v>PHIẾU XỬ LÝ HỒ SƠ THANH TOÁN VƯỢT THẨM QUYỀN PD</v>
          </cell>
        </row>
      </sheetData>
      <sheetData sheetId="5549">
        <row r="1">
          <cell r="A1" t="str">
            <v>PHIẾU XỬ LÝ HỒ SƠ THANH TOÁN VƯỢT THẨM QUYỀN PD</v>
          </cell>
        </row>
      </sheetData>
      <sheetData sheetId="5550">
        <row r="1">
          <cell r="A1" t="str">
            <v>PHIẾU XỬ LÝ HỒ SƠ THANH TOÁN VƯỢT THẨM QUYỀN PD</v>
          </cell>
        </row>
      </sheetData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>
        <row r="1">
          <cell r="A1" t="str">
            <v>PHIẾU XỬ LÝ HỒ SƠ THANH TOÁN VƯỢT THẨM QUYỀN PD</v>
          </cell>
        </row>
      </sheetData>
      <sheetData sheetId="5561">
        <row r="1">
          <cell r="A1" t="str">
            <v>PHIẾU XỬ LÝ HỒ SƠ THANH TOÁN VƯỢT THẨM QUYỀN PD</v>
          </cell>
        </row>
      </sheetData>
      <sheetData sheetId="5562">
        <row r="1">
          <cell r="A1" t="str">
            <v>PHIẾU XỬ LÝ HỒ SƠ THANH TOÁN VƯỢT THẨM QUYỀN PD</v>
          </cell>
        </row>
      </sheetData>
      <sheetData sheetId="5563" refreshError="1"/>
      <sheetData sheetId="5564" refreshError="1"/>
      <sheetData sheetId="5565">
        <row r="1">
          <cell r="A1" t="str">
            <v>PHIẾU XỬ LÝ HỒ SƠ THANH TOÁN VƯỢT THẨM QUYỀN PD</v>
          </cell>
        </row>
      </sheetData>
      <sheetData sheetId="5566">
        <row r="1">
          <cell r="A1" t="str">
            <v>PHIẾU XỬ LÝ HỒ SƠ THANH TOÁN VƯỢT THẨM QUYỀN PD</v>
          </cell>
        </row>
      </sheetData>
      <sheetData sheetId="5567">
        <row r="1">
          <cell r="A1" t="str">
            <v>PHIẾU XỬ LÝ HỒ SƠ THANH TOÁN VƯỢT THẨM QUYỀN PD</v>
          </cell>
        </row>
      </sheetData>
      <sheetData sheetId="5568">
        <row r="1">
          <cell r="A1" t="str">
            <v>PHIẾU XỬ LÝ HỒ SƠ THANH TOÁN VƯỢT THẨM QUYỀN PD</v>
          </cell>
        </row>
      </sheetData>
      <sheetData sheetId="5569">
        <row r="1">
          <cell r="A1" t="str">
            <v>PHIẾU XỬ LÝ HỒ SƠ THANH TOÁN VƯỢT THẨM QUYỀN PD</v>
          </cell>
        </row>
      </sheetData>
      <sheetData sheetId="5570">
        <row r="1">
          <cell r="A1" t="str">
            <v>PHIẾU XỬ LÝ HỒ SƠ THANH TOÁN VƯỢT THẨM QUYỀN PD</v>
          </cell>
        </row>
      </sheetData>
      <sheetData sheetId="5571">
        <row r="1">
          <cell r="A1" t="str">
            <v>PHIẾU XỬ LÝ HỒ SƠ THANH TOÁN VƯỢT THẨM QUYỀN PD</v>
          </cell>
        </row>
      </sheetData>
      <sheetData sheetId="5572">
        <row r="1">
          <cell r="A1" t="str">
            <v>PHIẾU XỬ LÝ HỒ SƠ THANH TOÁN VƯỢT THẨM QUYỀN PD</v>
          </cell>
        </row>
      </sheetData>
      <sheetData sheetId="5573">
        <row r="1">
          <cell r="A1" t="str">
            <v>PHIẾU XỬ LÝ HỒ SƠ THANH TOÁN VƯỢT THẨM QUYỀN PD</v>
          </cell>
        </row>
      </sheetData>
      <sheetData sheetId="5574">
        <row r="1">
          <cell r="A1" t="str">
            <v>PHIẾU XỬ LÝ HỒ SƠ THANH TOÁN VƯỢT THẨM QUYỀN PD</v>
          </cell>
        </row>
      </sheetData>
      <sheetData sheetId="5575" refreshError="1"/>
      <sheetData sheetId="5576">
        <row r="1">
          <cell r="A1" t="str">
            <v>PHIẾU XỬ LÝ HỒ SƠ THANH TOÁN VƯỢT THẨM QUYỀN PD</v>
          </cell>
        </row>
      </sheetData>
      <sheetData sheetId="5577" refreshError="1"/>
      <sheetData sheetId="5578">
        <row r="1">
          <cell r="A1" t="str">
            <v>PHIẾU XỬ LÝ HỒ SƠ THANH TOÁN VƯỢT THẨM QUYỀN PD</v>
          </cell>
        </row>
      </sheetData>
      <sheetData sheetId="5579">
        <row r="1">
          <cell r="A1" t="str">
            <v>PHIẾU XỬ LÝ HỒ SƠ THANH TOÁN VƯỢT THẨM QUYỀN PD</v>
          </cell>
        </row>
      </sheetData>
      <sheetData sheetId="5580">
        <row r="1">
          <cell r="A1" t="str">
            <v>PHIẾU XỬ LÝ HỒ SƠ THANH TOÁN VƯỢT THẨM QUYỀN PD</v>
          </cell>
        </row>
      </sheetData>
      <sheetData sheetId="5581">
        <row r="1">
          <cell r="A1" t="str">
            <v>PHIẾU XỬ LÝ HỒ SƠ THANH TOÁN VƯỢT THẨM QUYỀN PD</v>
          </cell>
        </row>
      </sheetData>
      <sheetData sheetId="5582">
        <row r="1">
          <cell r="A1" t="str">
            <v>PHIẾU XỬ LÝ HỒ SƠ THANH TOÁN VƯỢT THẨM QUYỀN PD</v>
          </cell>
        </row>
      </sheetData>
      <sheetData sheetId="5583">
        <row r="1">
          <cell r="A1" t="str">
            <v>PHIẾU XỬ LÝ HỒ SƠ THANH TOÁN VƯỢT THẨM QUYỀN PD</v>
          </cell>
        </row>
      </sheetData>
      <sheetData sheetId="5584">
        <row r="1">
          <cell r="A1" t="str">
            <v>PHIẾU XỬ LÝ HỒ SƠ THANH TOÁN VƯỢT THẨM QUYỀN PD</v>
          </cell>
        </row>
      </sheetData>
      <sheetData sheetId="5585" refreshError="1"/>
      <sheetData sheetId="5586" refreshError="1"/>
      <sheetData sheetId="5587">
        <row r="1">
          <cell r="A1" t="str">
            <v>PHIẾU XỬ LÝ HỒ SƠ THANH TOÁN VƯỢT THẨM QUYỀN PD</v>
          </cell>
        </row>
      </sheetData>
      <sheetData sheetId="5588">
        <row r="1">
          <cell r="A1" t="str">
            <v>PHIẾU XỬ LÝ HỒ SƠ THANH TOÁN VƯỢT THẨM QUYỀN PD</v>
          </cell>
        </row>
      </sheetData>
      <sheetData sheetId="5589" refreshError="1"/>
      <sheetData sheetId="5590">
        <row r="1">
          <cell r="A1" t="str">
            <v>PHIẾU XỬ LÝ HỒ SƠ THANH TOÁN VƯỢT THẨM QUYỀN PD</v>
          </cell>
        </row>
      </sheetData>
      <sheetData sheetId="5591">
        <row r="1">
          <cell r="A1" t="str">
            <v>PHIẾU XỬ LÝ HỒ SƠ THANH TOÁN VƯỢT THẨM QUYỀN PD</v>
          </cell>
        </row>
      </sheetData>
      <sheetData sheetId="5592" refreshError="1"/>
      <sheetData sheetId="5593">
        <row r="1">
          <cell r="A1" t="str">
            <v>PHIẾU XỬ LÝ HỒ SƠ THANH TOÁN VƯỢT THẨM QUYỀN PD</v>
          </cell>
        </row>
      </sheetData>
      <sheetData sheetId="5594">
        <row r="1">
          <cell r="A1" t="str">
            <v>PHIẾU XỬ LÝ HỒ SƠ THANH TOÁN VƯỢT THẨM QUYỀN PD</v>
          </cell>
        </row>
      </sheetData>
      <sheetData sheetId="5595">
        <row r="1">
          <cell r="A1" t="str">
            <v>PHIẾU XỬ LÝ HỒ SƠ THANH TOÁN VƯỢT THẨM QUYỀN PD</v>
          </cell>
        </row>
      </sheetData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>
        <row r="1">
          <cell r="A1" t="str">
            <v>PHIẾU XỬ LÝ HỒ SƠ THANH TOÁN VƯỢT THẨM QUYỀN PD</v>
          </cell>
        </row>
      </sheetData>
      <sheetData sheetId="5610">
        <row r="1">
          <cell r="A1" t="str">
            <v>PHIẾU XỬ LÝ HỒ SƠ THANH TOÁN VƯỢT THẨM QUYỀN PD</v>
          </cell>
        </row>
      </sheetData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>
        <row r="1">
          <cell r="A1" t="str">
            <v>PHIẾU XỬ LÝ HỒ SƠ THANH TOÁN VƯỢT THẨM QUYỀN PD</v>
          </cell>
        </row>
      </sheetData>
      <sheetData sheetId="5638">
        <row r="1">
          <cell r="A1" t="str">
            <v>PHIẾU XỬ LÝ HỒ SƠ THANH TOÁN VƯỢT THẨM QUYỀN PD</v>
          </cell>
        </row>
      </sheetData>
      <sheetData sheetId="5639">
        <row r="1">
          <cell r="A1" t="str">
            <v>PHIẾU XỬ LÝ HỒ SƠ THANH TOÁN VƯỢT THẨM QUYỀN PD</v>
          </cell>
        </row>
      </sheetData>
      <sheetData sheetId="5640">
        <row r="1">
          <cell r="A1" t="str">
            <v>PHIẾU XỬ LÝ HỒ SƠ THANH TOÁN VƯỢT THẨM QUYỀN PD</v>
          </cell>
        </row>
      </sheetData>
      <sheetData sheetId="5641">
        <row r="1">
          <cell r="A1" t="str">
            <v>PHIẾU XỬ LÝ HỒ SƠ THANH TOÁN VƯỢT THẨM QUYỀN PD</v>
          </cell>
        </row>
      </sheetData>
      <sheetData sheetId="5642">
        <row r="1">
          <cell r="A1" t="str">
            <v>PHIẾU XỬ LÝ HỒ SƠ THANH TOÁN VƯỢT THẨM QUYỀN PD</v>
          </cell>
        </row>
      </sheetData>
      <sheetData sheetId="5643">
        <row r="1">
          <cell r="A1" t="str">
            <v>PHIẾU XỬ LÝ HỒ SƠ THANH TOÁN VƯỢT THẨM QUYỀN PD</v>
          </cell>
        </row>
      </sheetData>
      <sheetData sheetId="5644">
        <row r="1">
          <cell r="A1" t="str">
            <v>PHIẾU XỬ LÝ HỒ SƠ THANH TOÁN VƯỢT THẨM QUYỀN PD</v>
          </cell>
        </row>
      </sheetData>
      <sheetData sheetId="5645">
        <row r="1">
          <cell r="A1" t="str">
            <v>PHIẾU XỬ LÝ HỒ SƠ THANH TOÁN VƯỢT THẨM QUYỀN PD</v>
          </cell>
        </row>
      </sheetData>
      <sheetData sheetId="5646">
        <row r="1">
          <cell r="A1" t="str">
            <v>PHIẾU XỬ LÝ HỒ SƠ THANH TOÁN VƯỢT THẨM QUYỀN PD</v>
          </cell>
        </row>
      </sheetData>
      <sheetData sheetId="5647">
        <row r="1">
          <cell r="A1" t="str">
            <v>PHIẾU XỬ LÝ HỒ SƠ THANH TOÁN VƯỢT THẨM QUYỀN PD</v>
          </cell>
        </row>
      </sheetData>
      <sheetData sheetId="5648">
        <row r="1">
          <cell r="A1" t="str">
            <v>PHIẾU XỬ LÝ HỒ SƠ THANH TOÁN VƯỢT THẨM QUYỀN PD</v>
          </cell>
        </row>
      </sheetData>
      <sheetData sheetId="5649">
        <row r="1">
          <cell r="A1" t="str">
            <v>PHIẾU XỬ LÝ HỒ SƠ THANH TOÁN VƯỢT THẨM QUYỀN PD</v>
          </cell>
        </row>
      </sheetData>
      <sheetData sheetId="5650">
        <row r="1">
          <cell r="A1" t="str">
            <v>PHIẾU XỬ LÝ HỒ SƠ THANH TOÁN VƯỢT THẨM QUYỀN PD</v>
          </cell>
        </row>
      </sheetData>
      <sheetData sheetId="5651">
        <row r="1">
          <cell r="A1" t="str">
            <v>PHIẾU XỬ LÝ HỒ SƠ THANH TOÁN VƯỢT THẨM QUYỀN PD</v>
          </cell>
        </row>
      </sheetData>
      <sheetData sheetId="5652">
        <row r="1">
          <cell r="A1" t="str">
            <v>PHIẾU XỬ LÝ HỒ SƠ THANH TOÁN VƯỢT THẨM QUYỀN PD</v>
          </cell>
        </row>
      </sheetData>
      <sheetData sheetId="5653">
        <row r="1">
          <cell r="A1" t="str">
            <v>PHIẾU XỬ LÝ HỒ SƠ THANH TOÁN VƯỢT THẨM QUYỀN PD</v>
          </cell>
        </row>
      </sheetData>
      <sheetData sheetId="5654">
        <row r="1">
          <cell r="A1" t="str">
            <v>PHIẾU XỬ LÝ HỒ SƠ THANH TOÁN VƯỢT THẨM QUYỀN PD</v>
          </cell>
        </row>
      </sheetData>
      <sheetData sheetId="5655">
        <row r="1">
          <cell r="A1" t="str">
            <v>PHIẾU XỬ LÝ HỒ SƠ THANH TOÁN VƯỢT THẨM QUYỀN PD</v>
          </cell>
        </row>
      </sheetData>
      <sheetData sheetId="5656">
        <row r="1">
          <cell r="A1" t="str">
            <v>PHIẾU XỬ LÝ HỒ SƠ THANH TOÁN VƯỢT THẨM QUYỀN PD</v>
          </cell>
        </row>
      </sheetData>
      <sheetData sheetId="5657">
        <row r="1">
          <cell r="A1" t="str">
            <v>PHIẾU XỬ LÝ HỒ SƠ THANH TOÁN VƯỢT THẨM QUYỀN PD</v>
          </cell>
        </row>
      </sheetData>
      <sheetData sheetId="5658">
        <row r="1">
          <cell r="A1" t="str">
            <v>PHIẾU XỬ LÝ HỒ SƠ THANH TOÁN VƯỢT THẨM QUYỀN PD</v>
          </cell>
        </row>
      </sheetData>
      <sheetData sheetId="5659">
        <row r="1">
          <cell r="A1" t="str">
            <v>PHIẾU XỬ LÝ HỒ SƠ THANH TOÁN VƯỢT THẨM QUYỀN PD</v>
          </cell>
        </row>
      </sheetData>
      <sheetData sheetId="5660">
        <row r="1">
          <cell r="A1" t="str">
            <v>PHIẾU XỬ LÝ HỒ SƠ THANH TOÁN VƯỢT THẨM QUYỀN PD</v>
          </cell>
        </row>
      </sheetData>
      <sheetData sheetId="5661">
        <row r="1">
          <cell r="A1" t="str">
            <v>PHIẾU XỬ LÝ HỒ SƠ THANH TOÁN VƯỢT THẨM QUYỀN PD</v>
          </cell>
        </row>
      </sheetData>
      <sheetData sheetId="5662">
        <row r="1">
          <cell r="A1" t="str">
            <v>PHIẾU XỬ LÝ HỒ SƠ THANH TOÁN VƯỢT THẨM QUYỀN PD</v>
          </cell>
        </row>
      </sheetData>
      <sheetData sheetId="5663">
        <row r="1">
          <cell r="A1" t="str">
            <v>PHIẾU XỬ LÝ HỒ SƠ THANH TOÁN VƯỢT THẨM QUYỀN PD</v>
          </cell>
        </row>
      </sheetData>
      <sheetData sheetId="5664">
        <row r="1">
          <cell r="A1" t="str">
            <v>PHIẾU XỬ LÝ HỒ SƠ THANH TOÁN VƯỢT THẨM QUYỀN PD</v>
          </cell>
        </row>
      </sheetData>
      <sheetData sheetId="5665">
        <row r="1">
          <cell r="A1" t="str">
            <v>PHIẾU XỬ LÝ HỒ SƠ THANH TOÁN VƯỢT THẨM QUYỀN PD</v>
          </cell>
        </row>
      </sheetData>
      <sheetData sheetId="5666">
        <row r="1">
          <cell r="A1" t="str">
            <v>PHIẾU XỬ LÝ HỒ SƠ THANH TOÁN VƯỢT THẨM QUYỀN PD</v>
          </cell>
        </row>
      </sheetData>
      <sheetData sheetId="5667">
        <row r="1">
          <cell r="A1" t="str">
            <v>PHIẾU XỬ LÝ HỒ SƠ THANH TOÁN VƯỢT THẨM QUYỀN PD</v>
          </cell>
        </row>
      </sheetData>
      <sheetData sheetId="5668">
        <row r="1">
          <cell r="A1" t="str">
            <v>PHIẾU XỬ LÝ HỒ SƠ THANH TOÁN VƯỢT THẨM QUYỀN PD</v>
          </cell>
        </row>
      </sheetData>
      <sheetData sheetId="5669">
        <row r="1">
          <cell r="A1" t="str">
            <v>PHIẾU XỬ LÝ HỒ SƠ THANH TOÁN VƯỢT THẨM QUYỀN PD</v>
          </cell>
        </row>
      </sheetData>
      <sheetData sheetId="5670">
        <row r="1">
          <cell r="A1" t="str">
            <v>PHIẾU XỬ LÝ HỒ SƠ THANH TOÁN VƯỢT THẨM QUYỀN PD</v>
          </cell>
        </row>
      </sheetData>
      <sheetData sheetId="5671">
        <row r="1">
          <cell r="A1" t="str">
            <v>PHIẾU XỬ LÝ HỒ SƠ THANH TOÁN VƯỢT THẨM QUYỀN PD</v>
          </cell>
        </row>
      </sheetData>
      <sheetData sheetId="5672">
        <row r="1">
          <cell r="A1" t="str">
            <v>PHIẾU XỬ LÝ HỒ SƠ THANH TOÁN VƯỢT THẨM QUYỀN PD</v>
          </cell>
        </row>
      </sheetData>
      <sheetData sheetId="5673">
        <row r="1">
          <cell r="A1" t="str">
            <v>PHIẾU XỬ LÝ HỒ SƠ THANH TOÁN VƯỢT THẨM QUYỀN PD</v>
          </cell>
        </row>
      </sheetData>
      <sheetData sheetId="5674">
        <row r="1">
          <cell r="A1" t="str">
            <v>PHIẾU XỬ LÝ HỒ SƠ THANH TOÁN VƯỢT THẨM QUYỀN PD</v>
          </cell>
        </row>
      </sheetData>
      <sheetData sheetId="5675">
        <row r="1">
          <cell r="A1" t="str">
            <v>PHIẾU XỬ LÝ HỒ SƠ THANH TOÁN VƯỢT THẨM QUYỀN PD</v>
          </cell>
        </row>
      </sheetData>
      <sheetData sheetId="5676">
        <row r="1">
          <cell r="A1" t="str">
            <v>PHIẾU XỬ LÝ HỒ SƠ THANH TOÁN VƯỢT THẨM QUYỀN PD</v>
          </cell>
        </row>
      </sheetData>
      <sheetData sheetId="5677">
        <row r="1">
          <cell r="A1" t="str">
            <v>PHIẾU XỬ LÝ HỒ SƠ THANH TOÁN VƯỢT THẨM QUYỀN PD</v>
          </cell>
        </row>
      </sheetData>
      <sheetData sheetId="5678">
        <row r="1">
          <cell r="A1" t="str">
            <v>PHIẾU XỬ LÝ HỒ SƠ THANH TOÁN VƯỢT THẨM QUYỀN PD</v>
          </cell>
        </row>
      </sheetData>
      <sheetData sheetId="5679">
        <row r="1">
          <cell r="A1" t="str">
            <v>PHIẾU XỬ LÝ HỒ SƠ THANH TOÁN VƯỢT THẨM QUYỀN PD</v>
          </cell>
        </row>
      </sheetData>
      <sheetData sheetId="5680">
        <row r="1">
          <cell r="A1" t="str">
            <v>PHIẾU XỬ LÝ HỒ SƠ THANH TOÁN VƯỢT THẨM QUYỀN PD</v>
          </cell>
        </row>
      </sheetData>
      <sheetData sheetId="5681">
        <row r="1">
          <cell r="A1" t="str">
            <v>PHIẾU XỬ LÝ HỒ SƠ THANH TOÁN VƯỢT THẨM QUYỀN PD</v>
          </cell>
        </row>
      </sheetData>
      <sheetData sheetId="5682">
        <row r="1">
          <cell r="A1" t="str">
            <v>PHIẾU XỬ LÝ HỒ SƠ THANH TOÁN VƯỢT THẨM QUYỀN PD</v>
          </cell>
        </row>
      </sheetData>
      <sheetData sheetId="5683">
        <row r="1">
          <cell r="A1" t="str">
            <v>PHIẾU XỬ LÝ HỒ SƠ THANH TOÁN VƯỢT THẨM QUYỀN PD</v>
          </cell>
        </row>
      </sheetData>
      <sheetData sheetId="5684">
        <row r="1">
          <cell r="A1" t="str">
            <v>PHIẾU XỬ LÝ HỒ SƠ THANH TOÁN VƯỢT THẨM QUYỀN PD</v>
          </cell>
        </row>
      </sheetData>
      <sheetData sheetId="5685">
        <row r="1">
          <cell r="A1" t="str">
            <v>PHIẾU XỬ LÝ HỒ SƠ THANH TOÁN VƯỢT THẨM QUYỀN PD</v>
          </cell>
        </row>
      </sheetData>
      <sheetData sheetId="5686">
        <row r="1">
          <cell r="A1" t="str">
            <v>PHIẾU XỬ LÝ HỒ SƠ THANH TOÁN VƯỢT THẨM QUYỀN PD</v>
          </cell>
        </row>
      </sheetData>
      <sheetData sheetId="5687">
        <row r="1">
          <cell r="A1" t="str">
            <v>PHIẾU XỬ LÝ HỒ SƠ THANH TOÁN VƯỢT THẨM QUYỀN PD</v>
          </cell>
        </row>
      </sheetData>
      <sheetData sheetId="5688">
        <row r="1">
          <cell r="A1" t="str">
            <v>PHIẾU XỬ LÝ HỒ SƠ THANH TOÁN VƯỢT THẨM QUYỀN PD</v>
          </cell>
        </row>
      </sheetData>
      <sheetData sheetId="5689">
        <row r="1">
          <cell r="A1" t="str">
            <v>PHIẾU XỬ LÝ HỒ SƠ THANH TOÁN VƯỢT THẨM QUYỀN PD</v>
          </cell>
        </row>
      </sheetData>
      <sheetData sheetId="5690">
        <row r="1">
          <cell r="A1" t="str">
            <v>PHIẾU XỬ LÝ HỒ SƠ THANH TOÁN VƯỢT THẨM QUYỀN PD</v>
          </cell>
        </row>
      </sheetData>
      <sheetData sheetId="5691">
        <row r="1">
          <cell r="A1" t="str">
            <v>PHIẾU XỬ LÝ HỒ SƠ THANH TOÁN VƯỢT THẨM QUYỀN PD</v>
          </cell>
        </row>
      </sheetData>
      <sheetData sheetId="5692">
        <row r="1">
          <cell r="A1" t="str">
            <v>PHIẾU XỬ LÝ HỒ SƠ THANH TOÁN VƯỢT THẨM QUYỀN PD</v>
          </cell>
        </row>
      </sheetData>
      <sheetData sheetId="5693">
        <row r="1">
          <cell r="A1" t="str">
            <v>PHIẾU XỬ LÝ HỒ SƠ THANH TOÁN VƯỢT THẨM QUYỀN PD</v>
          </cell>
        </row>
      </sheetData>
      <sheetData sheetId="5694">
        <row r="1">
          <cell r="A1" t="str">
            <v>PHIẾU XỬ LÝ HỒ SƠ THANH TOÁN VƯỢT THẨM QUYỀN PD</v>
          </cell>
        </row>
      </sheetData>
      <sheetData sheetId="5695">
        <row r="1">
          <cell r="A1" t="str">
            <v>PHIẾU XỬ LÝ HỒ SƠ THANH TOÁN VƯỢT THẨM QUYỀN PD</v>
          </cell>
        </row>
      </sheetData>
      <sheetData sheetId="5696">
        <row r="1">
          <cell r="A1" t="str">
            <v>PHIẾU XỬ LÝ HỒ SƠ THANH TOÁN VƯỢT THẨM QUYỀN PD</v>
          </cell>
        </row>
      </sheetData>
      <sheetData sheetId="5697">
        <row r="1">
          <cell r="A1" t="str">
            <v>PHIẾU XỬ LÝ HỒ SƠ THANH TOÁN VƯỢT THẨM QUYỀN PD</v>
          </cell>
        </row>
      </sheetData>
      <sheetData sheetId="5698">
        <row r="1">
          <cell r="A1" t="str">
            <v>PHIẾU XỬ LÝ HỒ SƠ THANH TOÁN VƯỢT THẨM QUYỀN PD</v>
          </cell>
        </row>
      </sheetData>
      <sheetData sheetId="5699">
        <row r="1">
          <cell r="A1" t="str">
            <v>PHIẾU XỬ LÝ HỒ SƠ THANH TOÁN VƯỢT THẨM QUYỀN PD</v>
          </cell>
        </row>
      </sheetData>
      <sheetData sheetId="5700">
        <row r="1">
          <cell r="A1" t="str">
            <v>PHIẾU XỬ LÝ HỒ SƠ THANH TOÁN VƯỢT THẨM QUYỀN PD</v>
          </cell>
        </row>
      </sheetData>
      <sheetData sheetId="5701">
        <row r="1">
          <cell r="A1" t="str">
            <v>PHIẾU XỬ LÝ HỒ SƠ THANH TOÁN VƯỢT THẨM QUYỀN PD</v>
          </cell>
        </row>
      </sheetData>
      <sheetData sheetId="5702">
        <row r="1">
          <cell r="A1" t="str">
            <v>PHIẾU XỬ LÝ HỒ SƠ THANH TOÁN VƯỢT THẨM QUYỀN PD</v>
          </cell>
        </row>
      </sheetData>
      <sheetData sheetId="5703">
        <row r="1">
          <cell r="A1" t="str">
            <v>PHIẾU XỬ LÝ HỒ SƠ THANH TOÁN VƯỢT THẨM QUYỀN PD</v>
          </cell>
        </row>
      </sheetData>
      <sheetData sheetId="5704">
        <row r="1">
          <cell r="A1" t="str">
            <v>PHIẾU XỬ LÝ HỒ SƠ THANH TOÁN VƯỢT THẨM QUYỀN PD</v>
          </cell>
        </row>
      </sheetData>
      <sheetData sheetId="5705">
        <row r="1">
          <cell r="A1" t="str">
            <v>PHIẾU XỬ LÝ HỒ SƠ THANH TOÁN VƯỢT THẨM QUYỀN PD</v>
          </cell>
        </row>
      </sheetData>
      <sheetData sheetId="5706">
        <row r="1">
          <cell r="A1" t="str">
            <v>PHIẾU XỬ LÝ HỒ SƠ THANH TOÁN VƯỢT THẨM QUYỀN PD</v>
          </cell>
        </row>
      </sheetData>
      <sheetData sheetId="5707">
        <row r="1">
          <cell r="A1" t="str">
            <v>PHIẾU XỬ LÝ HỒ SƠ THANH TOÁN VƯỢT THẨM QUYỀN PD</v>
          </cell>
        </row>
      </sheetData>
      <sheetData sheetId="5708">
        <row r="1">
          <cell r="A1" t="str">
            <v>PHIẾU XỬ LÝ HỒ SƠ THANH TOÁN VƯỢT THẨM QUYỀN PD</v>
          </cell>
        </row>
      </sheetData>
      <sheetData sheetId="5709">
        <row r="1">
          <cell r="A1" t="str">
            <v>PHIẾU XỬ LÝ HỒ SƠ THANH TOÁN VƯỢT THẨM QUYỀN PD</v>
          </cell>
        </row>
      </sheetData>
      <sheetData sheetId="5710">
        <row r="1">
          <cell r="A1" t="str">
            <v>PHIẾU XỬ LÝ HỒ SƠ THANH TOÁN VƯỢT THẨM QUYỀN PD</v>
          </cell>
        </row>
      </sheetData>
      <sheetData sheetId="5711">
        <row r="1">
          <cell r="A1" t="str">
            <v>PHIẾU XỬ LÝ HỒ SƠ THANH TOÁN VƯỢT THẨM QUYỀN PD</v>
          </cell>
        </row>
      </sheetData>
      <sheetData sheetId="5712">
        <row r="1">
          <cell r="A1" t="str">
            <v>PHIẾU XỬ LÝ HỒ SƠ THANH TOÁN VƯỢT THẨM QUYỀN PD</v>
          </cell>
        </row>
      </sheetData>
      <sheetData sheetId="5713">
        <row r="1">
          <cell r="A1" t="str">
            <v>PHIẾU XỬ LÝ HỒ SƠ THANH TOÁN VƯỢT THẨM QUYỀN PD</v>
          </cell>
        </row>
      </sheetData>
      <sheetData sheetId="5714">
        <row r="1">
          <cell r="A1" t="str">
            <v>PHIẾU XỬ LÝ HỒ SƠ THANH TOÁN VƯỢT THẨM QUYỀN PD</v>
          </cell>
        </row>
      </sheetData>
      <sheetData sheetId="5715">
        <row r="1">
          <cell r="A1" t="str">
            <v>PHIẾU XỬ LÝ HỒ SƠ THANH TOÁN VƯỢT THẨM QUYỀN PD</v>
          </cell>
        </row>
      </sheetData>
      <sheetData sheetId="5716">
        <row r="1">
          <cell r="A1" t="str">
            <v>PHIẾU XỬ LÝ HỒ SƠ THANH TOÁN VƯỢT THẨM QUYỀN PD</v>
          </cell>
        </row>
      </sheetData>
      <sheetData sheetId="5717">
        <row r="1">
          <cell r="A1" t="str">
            <v>PHIẾU XỬ LÝ HỒ SƠ THANH TOÁN VƯỢT THẨM QUYỀN PD</v>
          </cell>
        </row>
      </sheetData>
      <sheetData sheetId="5718">
        <row r="1">
          <cell r="A1" t="str">
            <v>PHIẾU XỬ LÝ HỒ SƠ THANH TOÁN VƯỢT THẨM QUYỀN PD</v>
          </cell>
        </row>
      </sheetData>
      <sheetData sheetId="5719">
        <row r="1">
          <cell r="A1" t="str">
            <v>PHIẾU XỬ LÝ HỒ SƠ THANH TOÁN VƯỢT THẨM QUYỀN PD</v>
          </cell>
        </row>
      </sheetData>
      <sheetData sheetId="5720">
        <row r="1">
          <cell r="A1" t="str">
            <v>PHIẾU XỬ LÝ HỒ SƠ THANH TOÁN VƯỢT THẨM QUYỀN PD</v>
          </cell>
        </row>
      </sheetData>
      <sheetData sheetId="5721">
        <row r="1">
          <cell r="A1" t="str">
            <v>PHIẾU XỬ LÝ HỒ SƠ THANH TOÁN VƯỢT THẨM QUYỀN PD</v>
          </cell>
        </row>
      </sheetData>
      <sheetData sheetId="5722">
        <row r="1">
          <cell r="A1" t="str">
            <v>PHIẾU XỬ LÝ HỒ SƠ THANH TOÁN VƯỢT THẨM QUYỀN PD</v>
          </cell>
        </row>
      </sheetData>
      <sheetData sheetId="5723">
        <row r="1">
          <cell r="A1" t="str">
            <v>PHIẾU XỬ LÝ HỒ SƠ THANH TOÁN VƯỢT THẨM QUYỀN PD</v>
          </cell>
        </row>
      </sheetData>
      <sheetData sheetId="5724">
        <row r="1">
          <cell r="A1" t="str">
            <v>PHIẾU XỬ LÝ HỒ SƠ THANH TOÁN VƯỢT THẨM QUYỀN PD</v>
          </cell>
        </row>
      </sheetData>
      <sheetData sheetId="5725">
        <row r="1">
          <cell r="A1" t="str">
            <v>PHIẾU XỬ LÝ HỒ SƠ THANH TOÁN VƯỢT THẨM QUYỀN PD</v>
          </cell>
        </row>
      </sheetData>
      <sheetData sheetId="5726">
        <row r="1">
          <cell r="A1" t="str">
            <v>PHIẾU XỬ LÝ HỒ SƠ THANH TOÁN VƯỢT THẨM QUYỀN PD</v>
          </cell>
        </row>
      </sheetData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 refreshError="1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 refreshError="1"/>
      <sheetData sheetId="5782" refreshError="1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 refreshError="1"/>
      <sheetData sheetId="5805">
        <row r="1">
          <cell r="A1" t="str">
            <v>PHIẾU XỬ LÝ HỒ SƠ THANH TOÁN VƯỢT THẨM QUYỀN PD</v>
          </cell>
        </row>
      </sheetData>
      <sheetData sheetId="5806">
        <row r="1">
          <cell r="A1" t="str">
            <v>PHIẾU XỬ LÝ HỒ SƠ THANH TOÁN VƯỢT THẨM QUYỀN PD</v>
          </cell>
        </row>
      </sheetData>
      <sheetData sheetId="5807">
        <row r="1">
          <cell r="A1" t="str">
            <v>PHIẾU XỬ LÝ HỒ SƠ THANH TOÁN VƯỢT THẨM QUYỀN PD</v>
          </cell>
        </row>
      </sheetData>
      <sheetData sheetId="5808">
        <row r="1">
          <cell r="A1" t="str">
            <v>PHIẾU XỬ LÝ HỒ SƠ THANH TOÁN VƯỢT THẨM QUYỀN PD</v>
          </cell>
        </row>
      </sheetData>
      <sheetData sheetId="5809">
        <row r="1">
          <cell r="A1" t="str">
            <v>PHIẾU XỬ LÝ HỒ SƠ THANH TOÁN VƯỢT THẨM QUYỀN PD</v>
          </cell>
        </row>
      </sheetData>
      <sheetData sheetId="5810">
        <row r="1">
          <cell r="A1" t="str">
            <v>PHIẾU XỬ LÝ HỒ SƠ THANH TOÁN VƯỢT THẨM QUYỀN PD</v>
          </cell>
        </row>
      </sheetData>
      <sheetData sheetId="5811">
        <row r="1">
          <cell r="A1" t="str">
            <v>PHIẾU XỬ LÝ HỒ SƠ THANH TOÁN VƯỢT THẨM QUYỀN PD</v>
          </cell>
        </row>
      </sheetData>
      <sheetData sheetId="5812">
        <row r="1">
          <cell r="A1" t="str">
            <v>PHIẾU XỬ LÝ HỒ SƠ THANH TOÁN VƯỢT THẨM QUYỀN PD</v>
          </cell>
        </row>
      </sheetData>
      <sheetData sheetId="5813">
        <row r="1">
          <cell r="A1" t="str">
            <v>PHIẾU XỬ LÝ HỒ SƠ THANH TOÁN VƯỢT THẨM QUYỀN PD</v>
          </cell>
        </row>
      </sheetData>
      <sheetData sheetId="5814">
        <row r="1">
          <cell r="A1" t="str">
            <v>PHIẾU XỬ LÝ HỒ SƠ THANH TOÁN VƯỢT THẨM QUYỀN PD</v>
          </cell>
        </row>
      </sheetData>
      <sheetData sheetId="5815">
        <row r="1">
          <cell r="A1" t="str">
            <v>PHIẾU XỬ LÝ HỒ SƠ THANH TOÁN VƯỢT THẨM QUYỀN PD</v>
          </cell>
        </row>
      </sheetData>
      <sheetData sheetId="5816">
        <row r="1">
          <cell r="A1" t="str">
            <v>PHIẾU XỬ LÝ HỒ SƠ THANH TOÁN VƯỢT THẨM QUYỀN PD</v>
          </cell>
        </row>
      </sheetData>
      <sheetData sheetId="5817">
        <row r="1">
          <cell r="A1" t="str">
            <v>PHIẾU XỬ LÝ HỒ SƠ THANH TOÁN VƯỢT THẨM QUYỀN PD</v>
          </cell>
        </row>
      </sheetData>
      <sheetData sheetId="5818">
        <row r="1">
          <cell r="A1" t="str">
            <v>PHIẾU XỬ LÝ HỒ SƠ THANH TOÁN VƯỢT THẨM QUYỀN PD</v>
          </cell>
        </row>
      </sheetData>
      <sheetData sheetId="5819">
        <row r="1">
          <cell r="A1" t="str">
            <v>PHIẾU XỬ LÝ HỒ SƠ THANH TOÁN VƯỢT THẨM QUYỀN PD</v>
          </cell>
        </row>
      </sheetData>
      <sheetData sheetId="5820">
        <row r="1">
          <cell r="A1" t="str">
            <v>PHIẾU XỬ LÝ HỒ SƠ THANH TOÁN VƯỢT THẨM QUYỀN PD</v>
          </cell>
        </row>
      </sheetData>
      <sheetData sheetId="5821" refreshError="1"/>
      <sheetData sheetId="5822" refreshError="1"/>
      <sheetData sheetId="5823">
        <row r="1">
          <cell r="A1" t="str">
            <v>PHIẾU XỬ LÝ HỒ SƠ THANH TOÁN VƯỢT THẨM QUYỀN PD</v>
          </cell>
        </row>
      </sheetData>
      <sheetData sheetId="5824" refreshError="1"/>
      <sheetData sheetId="5825" refreshError="1"/>
      <sheetData sheetId="5826" refreshError="1"/>
      <sheetData sheetId="5827" refreshError="1"/>
      <sheetData sheetId="5828" refreshError="1"/>
      <sheetData sheetId="5829" refreshError="1"/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 refreshError="1"/>
      <sheetData sheetId="5857">
        <row r="1">
          <cell r="A1" t="str">
            <v>PHIẾU XỬ LÝ HỒ SƠ THANH TOÁN VƯỢT THẨM QUYỀN PD</v>
          </cell>
        </row>
      </sheetData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>
        <row r="1">
          <cell r="A1" t="str">
            <v>PHIẾU XỬ LÝ HỒ SƠ THANH TOÁN VƯỢT THẨM QUYỀN PD</v>
          </cell>
        </row>
      </sheetData>
      <sheetData sheetId="5865" refreshError="1"/>
      <sheetData sheetId="5866">
        <row r="1">
          <cell r="A1" t="str">
            <v>PHIẾU XỬ LÝ HỒ SƠ THANH TOÁN VƯỢT THẨM QUYỀN PD</v>
          </cell>
        </row>
      </sheetData>
      <sheetData sheetId="5867">
        <row r="1">
          <cell r="A1" t="str">
            <v>PHIẾU XỬ LÝ HỒ SƠ THANH TOÁN VƯỢT THẨM QUYỀN PD</v>
          </cell>
        </row>
      </sheetData>
      <sheetData sheetId="5868">
        <row r="1">
          <cell r="A1" t="str">
            <v>PHIẾU XỬ LÝ HỒ SƠ THANH TOÁN VƯỢT THẨM QUYỀN PD</v>
          </cell>
        </row>
      </sheetData>
      <sheetData sheetId="5869">
        <row r="1">
          <cell r="A1" t="str">
            <v>PHIẾU XỬ LÝ HỒ SƠ THANH TOÁN VƯỢT THẨM QUYỀN PD</v>
          </cell>
        </row>
      </sheetData>
      <sheetData sheetId="5870" refreshError="1"/>
      <sheetData sheetId="5871">
        <row r="1">
          <cell r="A1" t="str">
            <v>PHIẾU XỬ LÝ HỒ SƠ THANH TOÁN VƯỢT THẨM QUYỀN PD</v>
          </cell>
        </row>
      </sheetData>
      <sheetData sheetId="5872">
        <row r="1">
          <cell r="A1" t="str">
            <v>PHIẾU XỬ LÝ HỒ SƠ THANH TOÁN VƯỢT THẨM QUYỀN PD</v>
          </cell>
        </row>
      </sheetData>
      <sheetData sheetId="5873" refreshError="1"/>
      <sheetData sheetId="5874" refreshError="1"/>
      <sheetData sheetId="5875" refreshError="1"/>
      <sheetData sheetId="5876" refreshError="1"/>
      <sheetData sheetId="5877">
        <row r="1">
          <cell r="A1" t="str">
            <v>PHIẾU XỬ LÝ HỒ SƠ THANH TOÁN VƯỢT THẨM QUYỀN PD</v>
          </cell>
        </row>
      </sheetData>
      <sheetData sheetId="5878">
        <row r="1">
          <cell r="A1" t="str">
            <v>PHIẾU XỬ LÝ HỒ SƠ THANH TOÁN VƯỢT THẨM QUYỀN PD</v>
          </cell>
        </row>
      </sheetData>
      <sheetData sheetId="5879">
        <row r="1">
          <cell r="A1" t="str">
            <v>PHIẾU XỬ LÝ HỒ SƠ THANH TOÁN VƯỢT THẨM QUYỀN PD</v>
          </cell>
        </row>
      </sheetData>
      <sheetData sheetId="5880">
        <row r="1">
          <cell r="A1" t="str">
            <v>PHIẾU XỬ LÝ HỒ SƠ THANH TOÁN VƯỢT THẨM QUYỀN PD</v>
          </cell>
        </row>
      </sheetData>
      <sheetData sheetId="5881">
        <row r="1">
          <cell r="A1" t="str">
            <v>PHIẾU XỬ LÝ HỒ SƠ THANH TOÁN VƯỢT THẨM QUYỀN PD</v>
          </cell>
        </row>
      </sheetData>
      <sheetData sheetId="5882">
        <row r="1">
          <cell r="A1" t="str">
            <v>PHIẾU XỬ LÝ HỒ SƠ THANH TOÁN VƯỢT THẨM QUYỀN PD</v>
          </cell>
        </row>
      </sheetData>
      <sheetData sheetId="5883">
        <row r="1">
          <cell r="A1" t="str">
            <v>PHIẾU XỬ LÝ HỒ SƠ THANH TOÁN VƯỢT THẨM QUYỀN PD</v>
          </cell>
        </row>
      </sheetData>
      <sheetData sheetId="5884">
        <row r="1">
          <cell r="A1" t="str">
            <v>PHIẾU XỬ LÝ HỒ SƠ THANH TOÁN VƯỢT THẨM QUYỀN PD</v>
          </cell>
        </row>
      </sheetData>
      <sheetData sheetId="5885">
        <row r="1">
          <cell r="A1" t="str">
            <v>PHIẾU XỬ LÝ HỒ SƠ THANH TOÁN VƯỢT THẨM QUYỀN PD</v>
          </cell>
        </row>
      </sheetData>
      <sheetData sheetId="5886">
        <row r="1">
          <cell r="A1" t="str">
            <v>PHIẾU XỬ LÝ HỒ SƠ THANH TOÁN VƯỢT THẨM QUYỀN PD</v>
          </cell>
        </row>
      </sheetData>
      <sheetData sheetId="5887">
        <row r="1">
          <cell r="A1" t="str">
            <v>PHIẾU XỬ LÝ HỒ SƠ THANH TOÁN VƯỢT THẨM QUYỀN PD</v>
          </cell>
        </row>
      </sheetData>
      <sheetData sheetId="5888">
        <row r="1">
          <cell r="A1" t="str">
            <v>PHIẾU XỬ LÝ HỒ SƠ THANH TOÁN VƯỢT THẨM QUYỀN PD</v>
          </cell>
        </row>
      </sheetData>
      <sheetData sheetId="5889">
        <row r="1">
          <cell r="A1" t="str">
            <v>PHIẾU XỬ LÝ HỒ SƠ THANH TOÁN VƯỢT THẨM QUYỀN PD</v>
          </cell>
        </row>
      </sheetData>
      <sheetData sheetId="5890">
        <row r="1">
          <cell r="A1" t="str">
            <v>PHIẾU XỬ LÝ HỒ SƠ THANH TOÁN VƯỢT THẨM QUYỀN PD</v>
          </cell>
        </row>
      </sheetData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 refreshError="1"/>
      <sheetData sheetId="5925" refreshError="1"/>
      <sheetData sheetId="5926" refreshError="1"/>
      <sheetData sheetId="5927" refreshError="1"/>
      <sheetData sheetId="5928" refreshError="1"/>
      <sheetData sheetId="5929" refreshError="1"/>
      <sheetData sheetId="5930" refreshError="1"/>
      <sheetData sheetId="5931" refreshError="1"/>
      <sheetData sheetId="5932" refreshError="1"/>
      <sheetData sheetId="5933" refreshError="1"/>
      <sheetData sheetId="5934" refreshError="1"/>
      <sheetData sheetId="5935" refreshError="1"/>
      <sheetData sheetId="5936" refreshError="1"/>
      <sheetData sheetId="5937" refreshError="1"/>
      <sheetData sheetId="5938" refreshError="1"/>
      <sheetData sheetId="5939" refreshError="1"/>
      <sheetData sheetId="5940" refreshError="1"/>
      <sheetData sheetId="5941" refreshError="1"/>
      <sheetData sheetId="5942" refreshError="1"/>
      <sheetData sheetId="5943" refreshError="1"/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 refreshError="1"/>
      <sheetData sheetId="5953" refreshError="1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 refreshError="1"/>
      <sheetData sheetId="6001" refreshError="1"/>
      <sheetData sheetId="6002" refreshError="1"/>
      <sheetData sheetId="6003" refreshError="1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 refreshError="1"/>
      <sheetData sheetId="6028" refreshError="1"/>
      <sheetData sheetId="6029" refreshError="1"/>
      <sheetData sheetId="6030" refreshError="1"/>
      <sheetData sheetId="6031" refreshError="1"/>
      <sheetData sheetId="6032" refreshError="1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>
        <row r="1">
          <cell r="A1" t="str">
            <v>PHIẾU XỬ LÝ HỒ SƠ THANH TOÁN VƯỢT THẨM QUYỀN PD</v>
          </cell>
        </row>
      </sheetData>
      <sheetData sheetId="6042">
        <row r="1">
          <cell r="A1" t="str">
            <v>PHIẾU XỬ LÝ HỒ SƠ THANH TOÁN VƯỢT THẨM QUYỀN PD</v>
          </cell>
        </row>
      </sheetData>
      <sheetData sheetId="6043">
        <row r="1">
          <cell r="A1" t="str">
            <v>PHIẾU XỬ LÝ HỒ SƠ THANH TOÁN VƯỢT THẨM QUYỀN PD</v>
          </cell>
        </row>
      </sheetData>
      <sheetData sheetId="6044">
        <row r="1">
          <cell r="A1" t="str">
            <v>PHIẾU XỬ LÝ HỒ SƠ THANH TOÁN VƯỢT THẨM QUYỀN PD</v>
          </cell>
        </row>
      </sheetData>
      <sheetData sheetId="6045">
        <row r="1">
          <cell r="A1" t="str">
            <v>PHIẾU XỬ LÝ HỒ SƠ THANH TOÁN VƯỢT THẨM QUYỀN PD</v>
          </cell>
        </row>
      </sheetData>
      <sheetData sheetId="6046">
        <row r="1">
          <cell r="A1" t="str">
            <v>PHIẾU XỬ LÝ HỒ SƠ THANH TOÁN VƯỢT THẨM QUYỀN PD</v>
          </cell>
        </row>
      </sheetData>
      <sheetData sheetId="6047">
        <row r="1">
          <cell r="A1" t="str">
            <v>PHIẾU XỬ LÝ HỒ SƠ THANH TOÁN VƯỢT THẨM QUYỀN PD</v>
          </cell>
        </row>
      </sheetData>
      <sheetData sheetId="6048">
        <row r="1">
          <cell r="A1" t="str">
            <v>PHIẾU XỬ LÝ HỒ SƠ THANH TOÁN VƯỢT THẨM QUYỀN PD</v>
          </cell>
        </row>
      </sheetData>
      <sheetData sheetId="6049">
        <row r="1">
          <cell r="A1" t="str">
            <v>PHIẾU XỬ LÝ HỒ SƠ THANH TOÁN VƯỢT THẨM QUYỀN PD</v>
          </cell>
        </row>
      </sheetData>
      <sheetData sheetId="6050">
        <row r="1">
          <cell r="A1" t="str">
            <v>PHIẾU XỬ LÝ HỒ SƠ THANH TOÁN VƯỢT THẨM QUYỀN PD</v>
          </cell>
        </row>
      </sheetData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 refreshError="1"/>
      <sheetData sheetId="6063" refreshError="1"/>
      <sheetData sheetId="6064" refreshError="1"/>
      <sheetData sheetId="6065" refreshError="1"/>
      <sheetData sheetId="6066" refreshError="1"/>
      <sheetData sheetId="6067" refreshError="1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 refreshError="1"/>
      <sheetData sheetId="6087" refreshError="1"/>
      <sheetData sheetId="6088" refreshError="1"/>
      <sheetData sheetId="6089" refreshError="1"/>
      <sheetData sheetId="6090" refreshError="1"/>
      <sheetData sheetId="6091" refreshError="1"/>
      <sheetData sheetId="6092" refreshError="1"/>
      <sheetData sheetId="6093" refreshError="1"/>
      <sheetData sheetId="6094" refreshError="1"/>
      <sheetData sheetId="6095" refreshError="1"/>
      <sheetData sheetId="6096" refreshError="1"/>
      <sheetData sheetId="6097" refreshError="1"/>
      <sheetData sheetId="6098">
        <row r="1">
          <cell r="A1" t="str">
            <v>PHIẾU XỬ LÝ HỒ SƠ THANH TOÁN VƯỢT THẨM QUYỀN PD</v>
          </cell>
        </row>
      </sheetData>
      <sheetData sheetId="6099">
        <row r="1">
          <cell r="A1" t="str">
            <v>PHIẾU XỬ LÝ HỒ SƠ THANH TOÁN VƯỢT THẨM QUYỀN PD</v>
          </cell>
        </row>
      </sheetData>
      <sheetData sheetId="6100" refreshError="1"/>
      <sheetData sheetId="6101" refreshError="1"/>
      <sheetData sheetId="6102" refreshError="1"/>
      <sheetData sheetId="6103" refreshError="1"/>
      <sheetData sheetId="6104" refreshError="1"/>
      <sheetData sheetId="6105" refreshError="1"/>
      <sheetData sheetId="6106" refreshError="1"/>
      <sheetData sheetId="6107" refreshError="1"/>
      <sheetData sheetId="6108" refreshError="1"/>
      <sheetData sheetId="6109" refreshError="1"/>
      <sheetData sheetId="6110" refreshError="1"/>
      <sheetData sheetId="6111" refreshError="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 refreshError="1"/>
      <sheetData sheetId="6131" refreshError="1"/>
      <sheetData sheetId="6132" refreshError="1"/>
      <sheetData sheetId="6133" refreshError="1"/>
      <sheetData sheetId="6134" refreshError="1"/>
      <sheetData sheetId="6135" refreshError="1"/>
      <sheetData sheetId="6136">
        <row r="1">
          <cell r="A1" t="str">
            <v>PHIẾU XỬ LÝ HỒ SƠ THANH TOÁN VƯỢT THẨM QUYỀN PD</v>
          </cell>
        </row>
      </sheetData>
      <sheetData sheetId="6137" refreshError="1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 refreshError="1"/>
      <sheetData sheetId="6147" refreshError="1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/>
      <sheetData sheetId="6155" refreshError="1"/>
      <sheetData sheetId="6156" refreshError="1"/>
      <sheetData sheetId="6157"/>
      <sheetData sheetId="6158"/>
      <sheetData sheetId="6159" refreshError="1"/>
      <sheetData sheetId="6160" refreshError="1"/>
      <sheetData sheetId="6161" refreshError="1"/>
      <sheetData sheetId="6162" refreshError="1"/>
      <sheetData sheetId="6163" refreshError="1"/>
      <sheetData sheetId="6164" refreshError="1"/>
      <sheetData sheetId="6165" refreshError="1"/>
      <sheetData sheetId="6166" refreshError="1"/>
      <sheetData sheetId="6167" refreshError="1"/>
      <sheetData sheetId="6168" refreshError="1"/>
      <sheetData sheetId="6169" refreshError="1"/>
      <sheetData sheetId="6170" refreshError="1"/>
      <sheetData sheetId="6171" refreshError="1"/>
      <sheetData sheetId="6172" refreshError="1"/>
      <sheetData sheetId="6173" refreshError="1"/>
      <sheetData sheetId="6174" refreshError="1"/>
      <sheetData sheetId="6175" refreshError="1"/>
      <sheetData sheetId="6176" refreshError="1"/>
      <sheetData sheetId="6177" refreshError="1"/>
      <sheetData sheetId="6178" refreshError="1"/>
      <sheetData sheetId="6179" refreshError="1"/>
      <sheetData sheetId="6180" refreshError="1"/>
      <sheetData sheetId="6181" refreshError="1"/>
      <sheetData sheetId="6182" refreshError="1"/>
      <sheetData sheetId="6183" refreshError="1"/>
      <sheetData sheetId="6184" refreshError="1"/>
      <sheetData sheetId="6185" refreshError="1"/>
      <sheetData sheetId="6186" refreshError="1"/>
      <sheetData sheetId="6187" refreshError="1"/>
      <sheetData sheetId="6188" refreshError="1"/>
      <sheetData sheetId="6189" refreshError="1"/>
      <sheetData sheetId="6190" refreshError="1"/>
      <sheetData sheetId="6191" refreshError="1"/>
      <sheetData sheetId="6192" refreshError="1"/>
      <sheetData sheetId="6193" refreshError="1"/>
      <sheetData sheetId="6194" refreshError="1"/>
      <sheetData sheetId="6195" refreshError="1"/>
      <sheetData sheetId="6196" refreshError="1"/>
      <sheetData sheetId="6197" refreshError="1"/>
      <sheetData sheetId="6198" refreshError="1"/>
      <sheetData sheetId="6199" refreshError="1"/>
      <sheetData sheetId="6200" refreshError="1"/>
      <sheetData sheetId="6201" refreshError="1"/>
      <sheetData sheetId="6202" refreshError="1"/>
      <sheetData sheetId="6203" refreshError="1"/>
      <sheetData sheetId="6204" refreshError="1"/>
      <sheetData sheetId="6205" refreshError="1"/>
      <sheetData sheetId="6206" refreshError="1"/>
      <sheetData sheetId="6207" refreshError="1"/>
      <sheetData sheetId="6208" refreshError="1"/>
      <sheetData sheetId="6209" refreshError="1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 refreshError="1"/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 refreshError="1"/>
      <sheetData sheetId="6253" refreshError="1"/>
      <sheetData sheetId="6254" refreshError="1"/>
      <sheetData sheetId="6255" refreshError="1"/>
      <sheetData sheetId="6256" refreshError="1"/>
      <sheetData sheetId="6257" refreshError="1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 refreshError="1"/>
      <sheetData sheetId="6269" refreshError="1"/>
      <sheetData sheetId="6270" refreshError="1"/>
      <sheetData sheetId="6271" refreshError="1"/>
      <sheetData sheetId="6272" refreshError="1"/>
      <sheetData sheetId="6273" refreshError="1"/>
      <sheetData sheetId="6274" refreshError="1"/>
      <sheetData sheetId="6275" refreshError="1"/>
      <sheetData sheetId="6276" refreshError="1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 refreshError="1"/>
      <sheetData sheetId="6285" refreshError="1"/>
      <sheetData sheetId="6286" refreshError="1"/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 refreshError="1"/>
      <sheetData sheetId="6298" refreshError="1"/>
      <sheetData sheetId="6299" refreshError="1"/>
      <sheetData sheetId="6300" refreshError="1"/>
      <sheetData sheetId="6301" refreshError="1"/>
      <sheetData sheetId="6302" refreshError="1"/>
      <sheetData sheetId="6303" refreshError="1"/>
      <sheetData sheetId="6304" refreshError="1"/>
      <sheetData sheetId="6305" refreshError="1"/>
      <sheetData sheetId="6306" refreshError="1"/>
      <sheetData sheetId="6307" refreshError="1"/>
      <sheetData sheetId="6308"/>
      <sheetData sheetId="6309" refreshError="1"/>
      <sheetData sheetId="6310" refreshError="1"/>
      <sheetData sheetId="6311" refreshError="1"/>
      <sheetData sheetId="6312" refreshError="1"/>
      <sheetData sheetId="6313" refreshError="1"/>
      <sheetData sheetId="6314" refreshError="1"/>
      <sheetData sheetId="6315" refreshError="1"/>
      <sheetData sheetId="6316" refreshError="1"/>
      <sheetData sheetId="6317" refreshError="1"/>
      <sheetData sheetId="6318" refreshError="1"/>
      <sheetData sheetId="6319" refreshError="1"/>
      <sheetData sheetId="6320" refreshError="1"/>
      <sheetData sheetId="6321" refreshError="1"/>
      <sheetData sheetId="6322" refreshError="1"/>
      <sheetData sheetId="6323" refreshError="1"/>
      <sheetData sheetId="6324" refreshError="1"/>
      <sheetData sheetId="6325" refreshError="1"/>
      <sheetData sheetId="6326" refreshError="1"/>
      <sheetData sheetId="6327" refreshError="1"/>
      <sheetData sheetId="6328"/>
      <sheetData sheetId="6329" refreshError="1"/>
      <sheetData sheetId="6330">
        <row r="1">
          <cell r="A1" t="str">
            <v>PHIẾU XỬ LÝ HỒ SƠ THANH TOÁN VƯỢT THẨM QUYỀN PD</v>
          </cell>
        </row>
      </sheetData>
      <sheetData sheetId="6331" refreshError="1"/>
      <sheetData sheetId="6332" refreshError="1"/>
      <sheetData sheetId="6333" refreshError="1"/>
      <sheetData sheetId="6334" refreshError="1"/>
      <sheetData sheetId="6335" refreshError="1"/>
      <sheetData sheetId="6336" refreshError="1"/>
      <sheetData sheetId="6337" refreshError="1"/>
      <sheetData sheetId="6338" refreshError="1"/>
      <sheetData sheetId="6339" refreshError="1"/>
      <sheetData sheetId="6340" refreshError="1"/>
      <sheetData sheetId="6341" refreshError="1"/>
      <sheetData sheetId="6342" refreshError="1"/>
      <sheetData sheetId="6343" refreshError="1"/>
      <sheetData sheetId="6344" refreshError="1"/>
      <sheetData sheetId="6345" refreshError="1"/>
      <sheetData sheetId="6346" refreshError="1"/>
      <sheetData sheetId="6347" refreshError="1"/>
      <sheetData sheetId="6348" refreshError="1"/>
      <sheetData sheetId="6349" refreshError="1"/>
      <sheetData sheetId="6350" refreshError="1"/>
      <sheetData sheetId="6351" refreshError="1"/>
      <sheetData sheetId="6352" refreshError="1"/>
      <sheetData sheetId="6353" refreshError="1"/>
      <sheetData sheetId="6354" refreshError="1"/>
      <sheetData sheetId="6355" refreshError="1"/>
      <sheetData sheetId="6356" refreshError="1"/>
      <sheetData sheetId="6357" refreshError="1"/>
      <sheetData sheetId="6358" refreshError="1"/>
      <sheetData sheetId="6359" refreshError="1"/>
      <sheetData sheetId="6360" refreshError="1"/>
      <sheetData sheetId="6361" refreshError="1"/>
      <sheetData sheetId="6362" refreshError="1"/>
      <sheetData sheetId="6363" refreshError="1"/>
      <sheetData sheetId="6364" refreshError="1"/>
      <sheetData sheetId="6365" refreshError="1"/>
      <sheetData sheetId="6366" refreshError="1"/>
      <sheetData sheetId="6367" refreshError="1"/>
      <sheetData sheetId="6368" refreshError="1"/>
      <sheetData sheetId="6369" refreshError="1"/>
      <sheetData sheetId="6370" refreshError="1"/>
      <sheetData sheetId="6371" refreshError="1"/>
      <sheetData sheetId="6372" refreshError="1"/>
      <sheetData sheetId="6373" refreshError="1"/>
      <sheetData sheetId="6374" refreshError="1"/>
      <sheetData sheetId="6375" refreshError="1"/>
      <sheetData sheetId="6376" refreshError="1"/>
      <sheetData sheetId="6377" refreshError="1"/>
      <sheetData sheetId="6378" refreshError="1"/>
      <sheetData sheetId="6379" refreshError="1"/>
      <sheetData sheetId="6380" refreshError="1"/>
      <sheetData sheetId="6381" refreshError="1"/>
      <sheetData sheetId="6382" refreshError="1"/>
      <sheetData sheetId="6383" refreshError="1"/>
      <sheetData sheetId="6384" refreshError="1"/>
      <sheetData sheetId="6385" refreshError="1"/>
      <sheetData sheetId="6386" refreshError="1"/>
      <sheetData sheetId="6387" refreshError="1"/>
      <sheetData sheetId="6388" refreshError="1"/>
      <sheetData sheetId="6389" refreshError="1"/>
      <sheetData sheetId="6390" refreshError="1"/>
      <sheetData sheetId="6391" refreshError="1"/>
      <sheetData sheetId="6392" refreshError="1"/>
      <sheetData sheetId="6393" refreshError="1"/>
      <sheetData sheetId="6394" refreshError="1"/>
      <sheetData sheetId="6395" refreshError="1"/>
      <sheetData sheetId="6396" refreshError="1"/>
      <sheetData sheetId="6397" refreshError="1"/>
      <sheetData sheetId="6398" refreshError="1"/>
      <sheetData sheetId="6399" refreshError="1"/>
      <sheetData sheetId="6400" refreshError="1"/>
      <sheetData sheetId="6401" refreshError="1"/>
      <sheetData sheetId="6402" refreshError="1"/>
      <sheetData sheetId="6403" refreshError="1"/>
      <sheetData sheetId="6404" refreshError="1"/>
      <sheetData sheetId="6405" refreshError="1"/>
      <sheetData sheetId="6406" refreshError="1"/>
      <sheetData sheetId="6407" refreshError="1"/>
      <sheetData sheetId="6408" refreshError="1"/>
      <sheetData sheetId="6409" refreshError="1"/>
      <sheetData sheetId="6410" refreshError="1"/>
      <sheetData sheetId="6411" refreshError="1"/>
      <sheetData sheetId="6412" refreshError="1"/>
      <sheetData sheetId="6413" refreshError="1"/>
      <sheetData sheetId="6414" refreshError="1"/>
      <sheetData sheetId="6415" refreshError="1"/>
      <sheetData sheetId="6416" refreshError="1"/>
      <sheetData sheetId="6417" refreshError="1"/>
      <sheetData sheetId="6418" refreshError="1"/>
      <sheetData sheetId="6419" refreshError="1"/>
      <sheetData sheetId="6420" refreshError="1"/>
      <sheetData sheetId="6421" refreshError="1"/>
      <sheetData sheetId="6422" refreshError="1"/>
      <sheetData sheetId="6423" refreshError="1"/>
      <sheetData sheetId="6424" refreshError="1"/>
      <sheetData sheetId="6425" refreshError="1"/>
      <sheetData sheetId="6426" refreshError="1"/>
      <sheetData sheetId="6427" refreshError="1"/>
      <sheetData sheetId="6428" refreshError="1"/>
      <sheetData sheetId="6429" refreshError="1"/>
      <sheetData sheetId="6430" refreshError="1"/>
      <sheetData sheetId="6431" refreshError="1"/>
      <sheetData sheetId="6432" refreshError="1"/>
      <sheetData sheetId="6433" refreshError="1"/>
      <sheetData sheetId="6434" refreshError="1"/>
      <sheetData sheetId="6435" refreshError="1"/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 refreshError="1"/>
      <sheetData sheetId="6442" refreshError="1"/>
      <sheetData sheetId="6443" refreshError="1"/>
      <sheetData sheetId="6444" refreshError="1"/>
      <sheetData sheetId="6445" refreshError="1"/>
      <sheetData sheetId="6446" refreshError="1"/>
      <sheetData sheetId="6447" refreshError="1"/>
      <sheetData sheetId="6448" refreshError="1"/>
      <sheetData sheetId="6449" refreshError="1"/>
      <sheetData sheetId="6450" refreshError="1"/>
      <sheetData sheetId="6451" refreshError="1"/>
      <sheetData sheetId="6452" refreshError="1"/>
      <sheetData sheetId="6453" refreshError="1"/>
      <sheetData sheetId="6454" refreshError="1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 refreshError="1"/>
      <sheetData sheetId="6462" refreshError="1"/>
      <sheetData sheetId="6463" refreshError="1"/>
      <sheetData sheetId="6464" refreshError="1"/>
      <sheetData sheetId="6465" refreshError="1"/>
      <sheetData sheetId="6466" refreshError="1"/>
      <sheetData sheetId="6467" refreshError="1"/>
      <sheetData sheetId="6468" refreshError="1"/>
      <sheetData sheetId="6469" refreshError="1"/>
      <sheetData sheetId="6470" refreshError="1"/>
      <sheetData sheetId="6471" refreshError="1"/>
      <sheetData sheetId="6472" refreshError="1"/>
      <sheetData sheetId="6473" refreshError="1"/>
      <sheetData sheetId="6474" refreshError="1"/>
      <sheetData sheetId="6475" refreshError="1"/>
      <sheetData sheetId="6476" refreshError="1"/>
      <sheetData sheetId="6477" refreshError="1"/>
      <sheetData sheetId="6478" refreshError="1"/>
      <sheetData sheetId="6479" refreshError="1"/>
      <sheetData sheetId="6480" refreshError="1"/>
      <sheetData sheetId="6481" refreshError="1"/>
      <sheetData sheetId="6482" refreshError="1"/>
      <sheetData sheetId="6483" refreshError="1"/>
      <sheetData sheetId="6484" refreshError="1"/>
      <sheetData sheetId="6485" refreshError="1"/>
      <sheetData sheetId="6486" refreshError="1"/>
      <sheetData sheetId="6487" refreshError="1"/>
      <sheetData sheetId="6488" refreshError="1"/>
      <sheetData sheetId="6489" refreshError="1"/>
      <sheetData sheetId="6490" refreshError="1"/>
      <sheetData sheetId="6491" refreshError="1"/>
      <sheetData sheetId="6492" refreshError="1"/>
      <sheetData sheetId="6493" refreshError="1"/>
      <sheetData sheetId="6494" refreshError="1"/>
      <sheetData sheetId="6495" refreshError="1"/>
      <sheetData sheetId="6496" refreshError="1"/>
      <sheetData sheetId="6497" refreshError="1"/>
      <sheetData sheetId="6498" refreshError="1"/>
      <sheetData sheetId="6499" refreshError="1"/>
      <sheetData sheetId="6500" refreshError="1"/>
      <sheetData sheetId="6501" refreshError="1"/>
      <sheetData sheetId="6502" refreshError="1"/>
      <sheetData sheetId="6503" refreshError="1"/>
      <sheetData sheetId="6504" refreshError="1"/>
      <sheetData sheetId="6505" refreshError="1"/>
      <sheetData sheetId="6506" refreshError="1"/>
      <sheetData sheetId="6507" refreshError="1"/>
      <sheetData sheetId="6508" refreshError="1"/>
      <sheetData sheetId="6509" refreshError="1"/>
      <sheetData sheetId="6510" refreshError="1"/>
      <sheetData sheetId="6511" refreshError="1"/>
      <sheetData sheetId="6512" refreshError="1"/>
      <sheetData sheetId="6513" refreshError="1"/>
      <sheetData sheetId="6514" refreshError="1"/>
      <sheetData sheetId="6515" refreshError="1"/>
      <sheetData sheetId="6516" refreshError="1"/>
      <sheetData sheetId="6517" refreshError="1"/>
      <sheetData sheetId="6518" refreshError="1"/>
      <sheetData sheetId="6519" refreshError="1"/>
      <sheetData sheetId="6520" refreshError="1"/>
      <sheetData sheetId="6521" refreshError="1"/>
      <sheetData sheetId="6522" refreshError="1"/>
      <sheetData sheetId="6523" refreshError="1"/>
      <sheetData sheetId="6524" refreshError="1"/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 refreshError="1"/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 refreshError="1"/>
      <sheetData sheetId="6545" refreshError="1"/>
      <sheetData sheetId="6546" refreshError="1"/>
      <sheetData sheetId="6547" refreshError="1"/>
      <sheetData sheetId="6548" refreshError="1"/>
      <sheetData sheetId="6549" refreshError="1"/>
      <sheetData sheetId="6550" refreshError="1"/>
      <sheetData sheetId="6551" refreshError="1"/>
      <sheetData sheetId="6552" refreshError="1"/>
      <sheetData sheetId="6553" refreshError="1"/>
      <sheetData sheetId="6554" refreshError="1"/>
      <sheetData sheetId="6555" refreshError="1"/>
      <sheetData sheetId="6556" refreshError="1"/>
      <sheetData sheetId="6557" refreshError="1"/>
      <sheetData sheetId="6558" refreshError="1"/>
      <sheetData sheetId="6559" refreshError="1"/>
      <sheetData sheetId="6560" refreshError="1"/>
      <sheetData sheetId="6561" refreshError="1"/>
      <sheetData sheetId="6562" refreshError="1"/>
      <sheetData sheetId="6563" refreshError="1"/>
      <sheetData sheetId="6564" refreshError="1"/>
      <sheetData sheetId="6565" refreshError="1"/>
      <sheetData sheetId="6566" refreshError="1"/>
      <sheetData sheetId="6567" refreshError="1"/>
      <sheetData sheetId="6568" refreshError="1"/>
      <sheetData sheetId="6569" refreshError="1"/>
      <sheetData sheetId="6570" refreshError="1"/>
      <sheetData sheetId="6571" refreshError="1"/>
      <sheetData sheetId="6572" refreshError="1"/>
      <sheetData sheetId="6573" refreshError="1"/>
      <sheetData sheetId="6574" refreshError="1"/>
      <sheetData sheetId="6575" refreshError="1"/>
      <sheetData sheetId="6576" refreshError="1"/>
      <sheetData sheetId="6577" refreshError="1"/>
      <sheetData sheetId="6578" refreshError="1"/>
      <sheetData sheetId="6579" refreshError="1"/>
      <sheetData sheetId="6580" refreshError="1"/>
      <sheetData sheetId="6581" refreshError="1"/>
      <sheetData sheetId="6582" refreshError="1"/>
      <sheetData sheetId="6583" refreshError="1"/>
      <sheetData sheetId="6584" refreshError="1"/>
      <sheetData sheetId="6585" refreshError="1"/>
      <sheetData sheetId="6586" refreshError="1"/>
      <sheetData sheetId="6587" refreshError="1"/>
      <sheetData sheetId="6588" refreshError="1"/>
      <sheetData sheetId="6589" refreshError="1"/>
      <sheetData sheetId="6590" refreshError="1"/>
      <sheetData sheetId="6591" refreshError="1"/>
      <sheetData sheetId="6592" refreshError="1"/>
      <sheetData sheetId="6593" refreshError="1"/>
      <sheetData sheetId="6594" refreshError="1"/>
      <sheetData sheetId="6595" refreshError="1"/>
      <sheetData sheetId="6596" refreshError="1"/>
      <sheetData sheetId="6597" refreshError="1"/>
      <sheetData sheetId="6598" refreshError="1"/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 refreshError="1"/>
      <sheetData sheetId="6614" refreshError="1"/>
      <sheetData sheetId="6615" refreshError="1"/>
      <sheetData sheetId="6616" refreshError="1"/>
      <sheetData sheetId="6617" refreshError="1"/>
      <sheetData sheetId="6618" refreshError="1"/>
      <sheetData sheetId="6619" refreshError="1"/>
      <sheetData sheetId="6620" refreshError="1"/>
      <sheetData sheetId="6621" refreshError="1"/>
      <sheetData sheetId="6622" refreshError="1"/>
      <sheetData sheetId="6623" refreshError="1"/>
      <sheetData sheetId="6624" refreshError="1"/>
      <sheetData sheetId="6625" refreshError="1"/>
      <sheetData sheetId="6626" refreshError="1"/>
      <sheetData sheetId="6627" refreshError="1"/>
      <sheetData sheetId="6628" refreshError="1"/>
      <sheetData sheetId="6629" refreshError="1"/>
      <sheetData sheetId="6630" refreshError="1"/>
      <sheetData sheetId="6631" refreshError="1"/>
      <sheetData sheetId="6632" refreshError="1"/>
      <sheetData sheetId="6633" refreshError="1"/>
      <sheetData sheetId="6634" refreshError="1"/>
      <sheetData sheetId="6635" refreshError="1"/>
      <sheetData sheetId="6636" refreshError="1"/>
      <sheetData sheetId="6637" refreshError="1"/>
      <sheetData sheetId="6638" refreshError="1"/>
      <sheetData sheetId="6639" refreshError="1"/>
      <sheetData sheetId="6640" refreshError="1"/>
      <sheetData sheetId="6641" refreshError="1"/>
      <sheetData sheetId="6642" refreshError="1"/>
      <sheetData sheetId="6643" refreshError="1"/>
      <sheetData sheetId="6644" refreshError="1"/>
      <sheetData sheetId="6645" refreshError="1"/>
      <sheetData sheetId="6646" refreshError="1"/>
      <sheetData sheetId="6647" refreshError="1"/>
      <sheetData sheetId="6648" refreshError="1"/>
      <sheetData sheetId="6649" refreshError="1"/>
      <sheetData sheetId="6650" refreshError="1"/>
      <sheetData sheetId="6651" refreshError="1"/>
      <sheetData sheetId="6652" refreshError="1"/>
      <sheetData sheetId="6653" refreshError="1"/>
      <sheetData sheetId="6654" refreshError="1"/>
      <sheetData sheetId="6655" refreshError="1"/>
      <sheetData sheetId="6656" refreshError="1"/>
      <sheetData sheetId="6657" refreshError="1"/>
      <sheetData sheetId="6658" refreshError="1"/>
      <sheetData sheetId="6659" refreshError="1"/>
      <sheetData sheetId="6660" refreshError="1"/>
      <sheetData sheetId="6661" refreshError="1"/>
      <sheetData sheetId="6662" refreshError="1"/>
      <sheetData sheetId="6663" refreshError="1"/>
      <sheetData sheetId="6664" refreshError="1"/>
      <sheetData sheetId="6665" refreshError="1"/>
      <sheetData sheetId="6666" refreshError="1"/>
      <sheetData sheetId="6667" refreshError="1"/>
      <sheetData sheetId="6668" refreshError="1"/>
      <sheetData sheetId="6669" refreshError="1"/>
      <sheetData sheetId="6670" refreshError="1"/>
      <sheetData sheetId="6671" refreshError="1"/>
      <sheetData sheetId="6672" refreshError="1"/>
      <sheetData sheetId="6673" refreshError="1"/>
      <sheetData sheetId="6674" refreshError="1"/>
      <sheetData sheetId="6675" refreshError="1"/>
      <sheetData sheetId="6676" refreshError="1"/>
      <sheetData sheetId="6677" refreshError="1"/>
      <sheetData sheetId="6678" refreshError="1"/>
      <sheetData sheetId="6679" refreshError="1"/>
      <sheetData sheetId="6680" refreshError="1"/>
      <sheetData sheetId="6681" refreshError="1"/>
      <sheetData sheetId="6682" refreshError="1"/>
      <sheetData sheetId="6683" refreshError="1"/>
      <sheetData sheetId="6684" refreshError="1"/>
      <sheetData sheetId="6685" refreshError="1"/>
      <sheetData sheetId="6686" refreshError="1"/>
      <sheetData sheetId="6687" refreshError="1"/>
      <sheetData sheetId="6688" refreshError="1"/>
      <sheetData sheetId="6689" refreshError="1"/>
      <sheetData sheetId="6690" refreshError="1"/>
      <sheetData sheetId="6691" refreshError="1"/>
      <sheetData sheetId="6692" refreshError="1"/>
      <sheetData sheetId="6693" refreshError="1"/>
      <sheetData sheetId="6694" refreshError="1"/>
      <sheetData sheetId="6695" refreshError="1"/>
      <sheetData sheetId="6696" refreshError="1"/>
      <sheetData sheetId="6697" refreshError="1"/>
      <sheetData sheetId="6698" refreshError="1"/>
      <sheetData sheetId="6699" refreshError="1"/>
      <sheetData sheetId="6700" refreshError="1"/>
      <sheetData sheetId="6701" refreshError="1"/>
      <sheetData sheetId="6702" refreshError="1"/>
      <sheetData sheetId="6703" refreshError="1"/>
      <sheetData sheetId="6704" refreshError="1"/>
      <sheetData sheetId="6705" refreshError="1"/>
      <sheetData sheetId="6706" refreshError="1"/>
      <sheetData sheetId="6707" refreshError="1"/>
      <sheetData sheetId="6708" refreshError="1"/>
      <sheetData sheetId="6709" refreshError="1"/>
      <sheetData sheetId="6710" refreshError="1"/>
      <sheetData sheetId="6711" refreshError="1"/>
      <sheetData sheetId="6712" refreshError="1"/>
      <sheetData sheetId="6713" refreshError="1"/>
      <sheetData sheetId="6714" refreshError="1"/>
      <sheetData sheetId="6715" refreshError="1"/>
      <sheetData sheetId="6716" refreshError="1"/>
      <sheetData sheetId="6717" refreshError="1"/>
      <sheetData sheetId="6718" refreshError="1"/>
      <sheetData sheetId="6719" refreshError="1"/>
      <sheetData sheetId="6720" refreshError="1"/>
      <sheetData sheetId="6721" refreshError="1"/>
      <sheetData sheetId="6722" refreshError="1"/>
      <sheetData sheetId="6723" refreshError="1"/>
      <sheetData sheetId="6724" refreshError="1"/>
      <sheetData sheetId="6725" refreshError="1"/>
      <sheetData sheetId="6726" refreshError="1"/>
      <sheetData sheetId="6727" refreshError="1"/>
      <sheetData sheetId="6728" refreshError="1"/>
      <sheetData sheetId="6729" refreshError="1"/>
      <sheetData sheetId="6730" refreshError="1"/>
      <sheetData sheetId="6731" refreshError="1"/>
      <sheetData sheetId="6732" refreshError="1"/>
      <sheetData sheetId="6733" refreshError="1"/>
      <sheetData sheetId="6734" refreshError="1"/>
      <sheetData sheetId="6735" refreshError="1"/>
      <sheetData sheetId="6736" refreshError="1"/>
      <sheetData sheetId="6737" refreshError="1"/>
      <sheetData sheetId="6738" refreshError="1"/>
      <sheetData sheetId="6739" refreshError="1"/>
      <sheetData sheetId="6740" refreshError="1"/>
      <sheetData sheetId="6741" refreshError="1"/>
      <sheetData sheetId="6742" refreshError="1"/>
      <sheetData sheetId="6743" refreshError="1"/>
      <sheetData sheetId="6744" refreshError="1"/>
      <sheetData sheetId="6745" refreshError="1"/>
      <sheetData sheetId="6746" refreshError="1"/>
      <sheetData sheetId="6747" refreshError="1"/>
      <sheetData sheetId="6748" refreshError="1"/>
      <sheetData sheetId="6749" refreshError="1"/>
      <sheetData sheetId="6750" refreshError="1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 refreshError="1"/>
      <sheetData sheetId="6834" refreshError="1"/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 refreshError="1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 refreshError="1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 refreshError="1"/>
      <sheetData sheetId="6903" refreshError="1"/>
      <sheetData sheetId="6904" refreshError="1"/>
      <sheetData sheetId="6905" refreshError="1"/>
      <sheetData sheetId="6906" refreshError="1"/>
      <sheetData sheetId="6907" refreshError="1"/>
      <sheetData sheetId="6908" refreshError="1"/>
      <sheetData sheetId="6909" refreshError="1"/>
      <sheetData sheetId="6910" refreshError="1"/>
      <sheetData sheetId="6911" refreshError="1"/>
      <sheetData sheetId="6912" refreshError="1"/>
      <sheetData sheetId="6913" refreshError="1"/>
      <sheetData sheetId="6914" refreshError="1"/>
      <sheetData sheetId="6915" refreshError="1"/>
      <sheetData sheetId="6916" refreshError="1"/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 refreshError="1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 refreshError="1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 refreshError="1"/>
      <sheetData sheetId="6957" refreshError="1"/>
      <sheetData sheetId="6958" refreshError="1"/>
      <sheetData sheetId="6959" refreshError="1"/>
      <sheetData sheetId="6960" refreshError="1"/>
      <sheetData sheetId="6961" refreshError="1"/>
      <sheetData sheetId="6962" refreshError="1"/>
      <sheetData sheetId="6963" refreshError="1"/>
      <sheetData sheetId="6964" refreshError="1"/>
      <sheetData sheetId="6965" refreshError="1"/>
      <sheetData sheetId="6966" refreshError="1"/>
      <sheetData sheetId="6967" refreshError="1"/>
      <sheetData sheetId="6968" refreshError="1"/>
      <sheetData sheetId="6969" refreshError="1"/>
      <sheetData sheetId="6970" refreshError="1"/>
      <sheetData sheetId="6971" refreshError="1"/>
      <sheetData sheetId="6972" refreshError="1"/>
      <sheetData sheetId="6973" refreshError="1"/>
      <sheetData sheetId="6974" refreshError="1"/>
      <sheetData sheetId="6975" refreshError="1"/>
      <sheetData sheetId="6976" refreshError="1"/>
      <sheetData sheetId="6977" refreshError="1"/>
      <sheetData sheetId="6978" refreshError="1"/>
      <sheetData sheetId="6979" refreshError="1"/>
      <sheetData sheetId="6980" refreshError="1"/>
      <sheetData sheetId="6981" refreshError="1"/>
      <sheetData sheetId="6982" refreshError="1"/>
      <sheetData sheetId="6983" refreshError="1"/>
      <sheetData sheetId="6984" refreshError="1"/>
      <sheetData sheetId="6985" refreshError="1"/>
      <sheetData sheetId="6986"/>
      <sheetData sheetId="6987"/>
      <sheetData sheetId="6988"/>
      <sheetData sheetId="6989"/>
      <sheetData sheetId="6990"/>
      <sheetData sheetId="6991"/>
      <sheetData sheetId="6992"/>
      <sheetData sheetId="6993"/>
      <sheetData sheetId="6994"/>
      <sheetData sheetId="6995"/>
      <sheetData sheetId="6996"/>
      <sheetData sheetId="6997"/>
      <sheetData sheetId="6998"/>
      <sheetData sheetId="6999"/>
      <sheetData sheetId="7000"/>
      <sheetData sheetId="7001"/>
      <sheetData sheetId="7002"/>
      <sheetData sheetId="7003"/>
      <sheetData sheetId="7004"/>
      <sheetData sheetId="7005"/>
      <sheetData sheetId="7006"/>
      <sheetData sheetId="7007"/>
      <sheetData sheetId="7008">
        <row r="1">
          <cell r="A1" t="str">
            <v>PHIẾU XỬ LÝ HỒ SƠ THANH TOÁN VƯỢT THẨM QUYỀN PD</v>
          </cell>
        </row>
      </sheetData>
      <sheetData sheetId="7009">
        <row r="1">
          <cell r="A1" t="str">
            <v>PHIẾU XỬ LÝ HỒ SƠ THANH TOÁN VƯỢT THẨM QUYỀN PD</v>
          </cell>
        </row>
      </sheetData>
      <sheetData sheetId="7010">
        <row r="1">
          <cell r="A1" t="str">
            <v>PHIẾU XỬ LÝ HỒ SƠ THANH TOÁN VƯỢT THẨM QUYỀN PD</v>
          </cell>
        </row>
      </sheetData>
      <sheetData sheetId="7011">
        <row r="1">
          <cell r="A1" t="str">
            <v>PHIẾU XỬ LÝ HỒ SƠ THANH TOÁN VƯỢT THẨM QUYỀN PD</v>
          </cell>
        </row>
      </sheetData>
      <sheetData sheetId="7012">
        <row r="1">
          <cell r="A1" t="str">
            <v>PHIẾU XỬ LÝ HỒ SƠ THANH TOÁN VƯỢT THẨM QUYỀN PD</v>
          </cell>
        </row>
      </sheetData>
      <sheetData sheetId="7013">
        <row r="1">
          <cell r="A1" t="str">
            <v>PHIẾU XỬ LÝ HỒ SƠ THANH TOÁN VƯỢT THẨM QUYỀN PD</v>
          </cell>
        </row>
      </sheetData>
      <sheetData sheetId="7014">
        <row r="1">
          <cell r="A1" t="str">
            <v>PHIẾU XỬ LÝ HỒ SƠ THANH TOÁN VƯỢT THẨM QUYỀN PD</v>
          </cell>
        </row>
      </sheetData>
      <sheetData sheetId="7015">
        <row r="1">
          <cell r="A1" t="str">
            <v>PHIẾU XỬ LÝ HỒ SƠ THANH TOÁN VƯỢT THẨM QUYỀN PD</v>
          </cell>
        </row>
      </sheetData>
      <sheetData sheetId="7016">
        <row r="1">
          <cell r="A1" t="str">
            <v>PHIẾU XỬ LÝ HỒ SƠ THANH TOÁN VƯỢT THẨM QUYỀN PD</v>
          </cell>
        </row>
      </sheetData>
      <sheetData sheetId="7017">
        <row r="1">
          <cell r="A1" t="str">
            <v>PHIẾU XỬ LÝ HỒ SƠ THANH TOÁN VƯỢT THẨM QUYỀN PD</v>
          </cell>
        </row>
      </sheetData>
      <sheetData sheetId="7018">
        <row r="1">
          <cell r="A1" t="str">
            <v>PHIẾU XỬ LÝ HỒ SƠ THANH TOÁN VƯỢT THẨM QUYỀN PD</v>
          </cell>
        </row>
      </sheetData>
      <sheetData sheetId="7019">
        <row r="1">
          <cell r="A1" t="str">
            <v>PHIẾU XỬ LÝ HỒ SƠ THANH TOÁN VƯỢT THẨM QUYỀN PD</v>
          </cell>
        </row>
      </sheetData>
      <sheetData sheetId="7020">
        <row r="1">
          <cell r="A1" t="str">
            <v>PHIẾU XỬ LÝ HỒ SƠ THANH TOÁN VƯỢT THẨM QUYỀN PD</v>
          </cell>
        </row>
      </sheetData>
      <sheetData sheetId="7021"/>
      <sheetData sheetId="7022"/>
      <sheetData sheetId="7023"/>
      <sheetData sheetId="7024">
        <row r="1">
          <cell r="A1" t="str">
            <v>PHIẾU XỬ LÝ HỒ SƠ THANH TOÁN VƯỢT THẨM QUYỀN PD</v>
          </cell>
        </row>
      </sheetData>
      <sheetData sheetId="7025">
        <row r="1">
          <cell r="A1" t="str">
            <v>PHIẾU XỬ LÝ HỒ SƠ THANH TOÁN VƯỢT THẨM QUYỀN PD</v>
          </cell>
        </row>
      </sheetData>
      <sheetData sheetId="7026">
        <row r="1">
          <cell r="A1" t="str">
            <v>PHIẾU XỬ LÝ HỒ SƠ THANH TOÁN VƯỢT THẨM QUYỀN PD</v>
          </cell>
        </row>
      </sheetData>
      <sheetData sheetId="7027">
        <row r="1">
          <cell r="A1" t="str">
            <v>PHIẾU XỬ LÝ HỒ SƠ THANH TOÁN VƯỢT THẨM QUYỀN PD</v>
          </cell>
        </row>
      </sheetData>
      <sheetData sheetId="7028">
        <row r="1">
          <cell r="A1" t="str">
            <v>PHIẾU XỬ LÝ HỒ SƠ THANH TOÁN VƯỢT THẨM QUYỀN PD</v>
          </cell>
        </row>
      </sheetData>
      <sheetData sheetId="7029">
        <row r="1">
          <cell r="A1" t="str">
            <v>PHIẾU XỬ LÝ HỒ SƠ THANH TOÁN VƯỢT THẨM QUYỀN PD</v>
          </cell>
        </row>
      </sheetData>
      <sheetData sheetId="7030">
        <row r="1">
          <cell r="A1" t="str">
            <v>PHIẾU XỬ LÝ HỒ SƠ THANH TOÁN VƯỢT THẨM QUYỀN PD</v>
          </cell>
        </row>
      </sheetData>
      <sheetData sheetId="7031">
        <row r="1">
          <cell r="A1" t="str">
            <v>PHIẾU XỬ LÝ HỒ SƠ THANH TOÁN VƯỢT THẨM QUYỀN PD</v>
          </cell>
        </row>
      </sheetData>
      <sheetData sheetId="7032">
        <row r="1">
          <cell r="A1" t="str">
            <v>PHIẾU XỬ LÝ HỒ SƠ THANH TOÁN VƯỢT THẨM QUYỀN PD</v>
          </cell>
        </row>
      </sheetData>
      <sheetData sheetId="7033">
        <row r="1">
          <cell r="A1" t="str">
            <v>PHIẾU XỬ LÝ HỒ SƠ THANH TOÁN VƯỢT THẨM QUYỀN PD</v>
          </cell>
        </row>
      </sheetData>
      <sheetData sheetId="7034">
        <row r="1">
          <cell r="A1" t="str">
            <v>PHIẾU XỬ LÝ HỒ SƠ THANH TOÁN VƯỢT THẨM QUYỀN PD</v>
          </cell>
        </row>
      </sheetData>
      <sheetData sheetId="7035">
        <row r="1">
          <cell r="A1" t="str">
            <v>PHIẾU XỬ LÝ HỒ SƠ THANH TOÁN VƯỢT THẨM QUYỀN PD</v>
          </cell>
        </row>
      </sheetData>
      <sheetData sheetId="7036">
        <row r="1">
          <cell r="A1" t="str">
            <v>PHIẾU XỬ LÝ HỒ SƠ THANH TOÁN VƯỢT THẨM QUYỀN PD</v>
          </cell>
        </row>
      </sheetData>
      <sheetData sheetId="7037">
        <row r="1">
          <cell r="A1" t="str">
            <v>PHIẾU XỬ LÝ HỒ SƠ THANH TOÁN VƯỢT THẨM QUYỀN PD</v>
          </cell>
        </row>
      </sheetData>
      <sheetData sheetId="7038">
        <row r="1">
          <cell r="A1" t="str">
            <v>PHIẾU XỬ LÝ HỒ SƠ THANH TOÁN VƯỢT THẨM QUYỀN PD</v>
          </cell>
        </row>
      </sheetData>
      <sheetData sheetId="7039">
        <row r="1">
          <cell r="A1" t="str">
            <v>PHIẾU XỬ LÝ HỒ SƠ THANH TOÁN VƯỢT THẨM QUYỀN PD</v>
          </cell>
        </row>
      </sheetData>
      <sheetData sheetId="7040">
        <row r="1">
          <cell r="A1" t="str">
            <v>PHIẾU XỬ LÝ HỒ SƠ THANH TOÁN VƯỢT THẨM QUYỀN PD</v>
          </cell>
        </row>
      </sheetData>
      <sheetData sheetId="7041">
        <row r="1">
          <cell r="A1" t="str">
            <v>PHIẾU XỬ LÝ HỒ SƠ THANH TOÁN VƯỢT THẨM QUYỀN PD</v>
          </cell>
        </row>
      </sheetData>
      <sheetData sheetId="7042">
        <row r="1">
          <cell r="A1" t="str">
            <v>PHIẾU XỬ LÝ HỒ SƠ THANH TOÁN VƯỢT THẨM QUYỀN PD</v>
          </cell>
        </row>
      </sheetData>
      <sheetData sheetId="7043">
        <row r="1">
          <cell r="A1" t="str">
            <v>PHIẾU XỬ LÝ HỒ SƠ THANH TOÁN VƯỢT THẨM QUYỀN PD</v>
          </cell>
        </row>
      </sheetData>
      <sheetData sheetId="7044">
        <row r="1">
          <cell r="A1" t="str">
            <v>PHIẾU XỬ LÝ HỒ SƠ THANH TOÁN VƯỢT THẨM QUYỀN PD</v>
          </cell>
        </row>
      </sheetData>
      <sheetData sheetId="7045">
        <row r="1">
          <cell r="A1" t="str">
            <v>PHIẾU XỬ LÝ HỒ SƠ THANH TOÁN VƯỢT THẨM QUYỀN PD</v>
          </cell>
        </row>
      </sheetData>
      <sheetData sheetId="7046">
        <row r="1">
          <cell r="A1" t="str">
            <v>PHIẾU XỬ LÝ HỒ SƠ THANH TOÁN VƯỢT THẨM QUYỀN PD</v>
          </cell>
        </row>
      </sheetData>
      <sheetData sheetId="7047">
        <row r="1">
          <cell r="A1" t="str">
            <v>PHIẾU XỬ LÝ HỒ SƠ THANH TOÁN VƯỢT THẨM QUYỀN PD</v>
          </cell>
        </row>
      </sheetData>
      <sheetData sheetId="7048">
        <row r="1">
          <cell r="A1" t="str">
            <v>PHIẾU XỬ LÝ HỒ SƠ THANH TOÁN VƯỢT THẨM QUYỀN PD</v>
          </cell>
        </row>
      </sheetData>
      <sheetData sheetId="7049">
        <row r="1">
          <cell r="A1" t="str">
            <v>PHIẾU XỬ LÝ HỒ SƠ THANH TOÁN VƯỢT THẨM QUYỀN PD</v>
          </cell>
        </row>
      </sheetData>
      <sheetData sheetId="7050">
        <row r="1">
          <cell r="A1" t="str">
            <v>PHIẾU XỬ LÝ HỒ SƠ THANH TOÁN VƯỢT THẨM QUYỀN PD</v>
          </cell>
        </row>
      </sheetData>
      <sheetData sheetId="7051">
        <row r="1">
          <cell r="A1" t="str">
            <v>PHIẾU XỬ LÝ HỒ SƠ THANH TOÁN VƯỢT THẨM QUYỀN PD</v>
          </cell>
        </row>
      </sheetData>
      <sheetData sheetId="7052">
        <row r="1">
          <cell r="A1" t="str">
            <v>PHIẾU XỬ LÝ HỒ SƠ THANH TOÁN VƯỢT THẨM QUYỀN PD</v>
          </cell>
        </row>
      </sheetData>
      <sheetData sheetId="7053">
        <row r="1">
          <cell r="A1" t="str">
            <v>PHIẾU XỬ LÝ HỒ SƠ THANH TOÁN VƯỢT THẨM QUYỀN PD</v>
          </cell>
        </row>
      </sheetData>
      <sheetData sheetId="7054">
        <row r="1">
          <cell r="A1" t="str">
            <v>PHIẾU XỬ LÝ HỒ SƠ THANH TOÁN VƯỢT THẨM QUYỀN PD</v>
          </cell>
        </row>
      </sheetData>
      <sheetData sheetId="7055">
        <row r="1">
          <cell r="A1" t="str">
            <v>PHIẾU XỬ LÝ HỒ SƠ THANH TOÁN VƯỢT THẨM QUYỀN PD</v>
          </cell>
        </row>
      </sheetData>
      <sheetData sheetId="7056"/>
      <sheetData sheetId="7057"/>
      <sheetData sheetId="7058">
        <row r="1">
          <cell r="A1" t="str">
            <v>PHIẾU XỬ LÝ HỒ SƠ THANH TOÁN VƯỢT THẨM QUYỀN PD</v>
          </cell>
        </row>
      </sheetData>
      <sheetData sheetId="7059">
        <row r="1">
          <cell r="A1" t="str">
            <v>PHIẾU XỬ LÝ HỒ SƠ THANH TOÁN VƯỢT THẨM QUYỀN PD</v>
          </cell>
        </row>
      </sheetData>
      <sheetData sheetId="7060">
        <row r="1">
          <cell r="A1" t="str">
            <v>PHIẾU XỬ LÝ HỒ SƠ THANH TOÁN VƯỢT THẨM QUYỀN PD</v>
          </cell>
        </row>
      </sheetData>
      <sheetData sheetId="7061">
        <row r="1">
          <cell r="A1" t="str">
            <v>PHIẾU XỬ LÝ HỒ SƠ THANH TOÁN VƯỢT THẨM QUYỀN PD</v>
          </cell>
        </row>
      </sheetData>
      <sheetData sheetId="7062">
        <row r="1">
          <cell r="A1" t="str">
            <v>PHIẾU XỬ LÝ HỒ SƠ THANH TOÁN VƯỢT THẨM QUYỀN PD</v>
          </cell>
        </row>
      </sheetData>
      <sheetData sheetId="7063">
        <row r="1">
          <cell r="A1" t="str">
            <v>PHIẾU XỬ LÝ HỒ SƠ THANH TOÁN VƯỢT THẨM QUYỀN PD</v>
          </cell>
        </row>
      </sheetData>
      <sheetData sheetId="7064">
        <row r="1">
          <cell r="A1" t="str">
            <v>PHIẾU XỬ LÝ HỒ SƠ THANH TOÁN VƯỢT THẨM QUYỀN PD</v>
          </cell>
        </row>
      </sheetData>
      <sheetData sheetId="7065"/>
      <sheetData sheetId="7066"/>
      <sheetData sheetId="7067"/>
      <sheetData sheetId="7068">
        <row r="1">
          <cell r="A1" t="str">
            <v>PHIẾU XỬ LÝ HỒ SƠ THANH TOÁN VƯỢT THẨM QUYỀN PD</v>
          </cell>
        </row>
      </sheetData>
      <sheetData sheetId="7069"/>
      <sheetData sheetId="7070">
        <row r="1">
          <cell r="A1" t="str">
            <v>PHIẾU XỬ LÝ HỒ SƠ THANH TOÁN VƯỢT THẨM QUYỀN PD</v>
          </cell>
        </row>
      </sheetData>
      <sheetData sheetId="7071">
        <row r="1">
          <cell r="A1" t="str">
            <v>PHIẾU XỬ LÝ HỒ SƠ THANH TOÁN VƯỢT THẨM QUYỀN PD</v>
          </cell>
        </row>
      </sheetData>
      <sheetData sheetId="7072">
        <row r="1">
          <cell r="A1" t="str">
            <v>PHIẾU XỬ LÝ HỒ SƠ THANH TOÁN VƯỢT THẨM QUYỀN PD</v>
          </cell>
        </row>
      </sheetData>
      <sheetData sheetId="7073">
        <row r="1">
          <cell r="A1" t="str">
            <v>PHIẾU XỬ LÝ HỒ SƠ THANH TOÁN VƯỢT THẨM QUYỀN PD</v>
          </cell>
        </row>
      </sheetData>
      <sheetData sheetId="7074">
        <row r="1">
          <cell r="A1" t="str">
            <v>PHIẾU XỬ LÝ HỒ SƠ THANH TOÁN VƯỢT THẨM QUYỀN PD</v>
          </cell>
        </row>
      </sheetData>
      <sheetData sheetId="7075"/>
      <sheetData sheetId="7076"/>
      <sheetData sheetId="7077"/>
      <sheetData sheetId="7078"/>
      <sheetData sheetId="7079">
        <row r="1">
          <cell r="A1" t="str">
            <v>PHIẾU XỬ LÝ HỒ SƠ THANH TOÁN VƯỢT THẨM QUYỀN PD</v>
          </cell>
        </row>
      </sheetData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>
        <row r="1">
          <cell r="A1" t="str">
            <v>PHIẾU XỬ LÝ HỒ SƠ THANH TOÁN VƯỢT THẨM QUYỀN PD</v>
          </cell>
        </row>
      </sheetData>
      <sheetData sheetId="7095"/>
      <sheetData sheetId="7096">
        <row r="1">
          <cell r="A1" t="str">
            <v>PHIẾU XỬ LÝ HỒ SƠ THANH TOÁN VƯỢT THẨM QUYỀN PD</v>
          </cell>
        </row>
      </sheetData>
      <sheetData sheetId="7097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 refreshError="1"/>
      <sheetData sheetId="7112" refreshError="1"/>
      <sheetData sheetId="7113" refreshError="1"/>
      <sheetData sheetId="7114" refreshError="1"/>
      <sheetData sheetId="7115" refreshError="1"/>
      <sheetData sheetId="7116" refreshError="1"/>
      <sheetData sheetId="7117" refreshError="1"/>
      <sheetData sheetId="7118" refreshError="1"/>
      <sheetData sheetId="7119" refreshError="1"/>
      <sheetData sheetId="7120" refreshError="1"/>
      <sheetData sheetId="7121" refreshError="1"/>
      <sheetData sheetId="7122" refreshError="1"/>
      <sheetData sheetId="7123" refreshError="1"/>
      <sheetData sheetId="7124" refreshError="1"/>
      <sheetData sheetId="7125" refreshError="1"/>
      <sheetData sheetId="7126" refreshError="1"/>
      <sheetData sheetId="7127" refreshError="1"/>
      <sheetData sheetId="7128" refreshError="1"/>
      <sheetData sheetId="7129" refreshError="1"/>
      <sheetData sheetId="7130" refreshError="1"/>
      <sheetData sheetId="7131" refreshError="1"/>
      <sheetData sheetId="7132" refreshError="1"/>
      <sheetData sheetId="7133" refreshError="1"/>
      <sheetData sheetId="7134" refreshError="1"/>
      <sheetData sheetId="7135" refreshError="1"/>
      <sheetData sheetId="7136" refreshError="1"/>
      <sheetData sheetId="7137"/>
      <sheetData sheetId="7138"/>
      <sheetData sheetId="7139"/>
      <sheetData sheetId="7140" refreshError="1"/>
      <sheetData sheetId="7141" refreshError="1"/>
      <sheetData sheetId="7142" refreshError="1"/>
      <sheetData sheetId="7143" refreshError="1"/>
      <sheetData sheetId="7144" refreshError="1"/>
      <sheetData sheetId="7145" refreshError="1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 refreshError="1"/>
      <sheetData sheetId="7172" refreshError="1"/>
      <sheetData sheetId="7173" refreshError="1"/>
      <sheetData sheetId="7174" refreshError="1"/>
      <sheetData sheetId="7175"/>
      <sheetData sheetId="7176" refreshError="1"/>
      <sheetData sheetId="7177" refreshError="1"/>
      <sheetData sheetId="7178" refreshError="1"/>
      <sheetData sheetId="7179"/>
      <sheetData sheetId="7180"/>
      <sheetData sheetId="7181" refreshError="1"/>
      <sheetData sheetId="7182" refreshError="1"/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/>
      <sheetData sheetId="7191"/>
      <sheetData sheetId="7192"/>
      <sheetData sheetId="7193"/>
      <sheetData sheetId="7194"/>
      <sheetData sheetId="7195"/>
      <sheetData sheetId="7196"/>
      <sheetData sheetId="7197"/>
      <sheetData sheetId="7198"/>
      <sheetData sheetId="7199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/>
      <sheetData sheetId="7209"/>
      <sheetData sheetId="7210"/>
      <sheetData sheetId="7211"/>
      <sheetData sheetId="7212"/>
      <sheetData sheetId="7213"/>
      <sheetData sheetId="7214" refreshError="1"/>
      <sheetData sheetId="7215">
        <row r="1">
          <cell r="A1" t="str">
            <v>PHIẾU XỬ LÝ HỒ SƠ THANH TOÁN VƯỢT THẨM QUYỀN PD</v>
          </cell>
        </row>
      </sheetData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/>
      <sheetData sheetId="7227" refreshError="1"/>
      <sheetData sheetId="7228"/>
      <sheetData sheetId="7229"/>
      <sheetData sheetId="7230"/>
      <sheetData sheetId="723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역서"/>
      <sheetName val="업협"/>
      <sheetName val="갑을지"/>
      <sheetName val="간지양식"/>
      <sheetName val="총괄표"/>
      <sheetName val="현입"/>
      <sheetName val="갑지"/>
      <sheetName val="개착"/>
      <sheetName val="터널"/>
      <sheetName val="1공구 건정토건 토공"/>
      <sheetName val="1공구 건정토건 철콘"/>
      <sheetName val="단가산출"/>
      <sheetName val="자재수량"/>
      <sheetName val="Sheet1"/>
      <sheetName val="Sheet2"/>
      <sheetName val="Sheet3"/>
      <sheetName val="내역표지"/>
      <sheetName val="도급표지 "/>
      <sheetName val="부대표지"/>
      <sheetName val="도급표지  (4)"/>
      <sheetName val="부대표지 (4)"/>
      <sheetName val="도급표지  (3)"/>
      <sheetName val="부대표지 (3)"/>
      <sheetName val="도급표지  (2)"/>
      <sheetName val="부대표지 (2)"/>
      <sheetName val="세로"/>
      <sheetName val="토  목"/>
      <sheetName val="조  경"/>
      <sheetName val="전 기"/>
      <sheetName val="건  축"/>
      <sheetName val="건축설비"/>
      <sheetName val="기계"/>
      <sheetName val="제어계측"/>
      <sheetName val="Sheet4"/>
      <sheetName val="Sheet5"/>
      <sheetName val="Sheet6"/>
      <sheetName val="Sheet16"/>
      <sheetName val="Module1"/>
      <sheetName val="가격조사서"/>
      <sheetName val="차액보증"/>
      <sheetName val="내역"/>
      <sheetName val="노임"/>
      <sheetName val="수량3"/>
      <sheetName val="도급"/>
      <sheetName val="품의서"/>
      <sheetName val="전체도급"/>
      <sheetName val="실행대비"/>
      <sheetName val="교각1"/>
      <sheetName val="부안일위"/>
      <sheetName val="시공여유율"/>
      <sheetName val="집계표"/>
      <sheetName val="투찰내역"/>
      <sheetName val="예정공정표"/>
      <sheetName val="장문교(대전)"/>
      <sheetName val="차드(위치도)"/>
      <sheetName val="차드1"/>
      <sheetName val="공사개요"/>
      <sheetName val="노임단가"/>
      <sheetName val="수목단가"/>
      <sheetName val="식재수량표"/>
      <sheetName val="식재일위"/>
      <sheetName val="자재단가"/>
      <sheetName val="상-교대(A1-A2)"/>
      <sheetName val="#REF"/>
      <sheetName val="금액내역서"/>
      <sheetName val="일위대가"/>
      <sheetName val="단위단가"/>
      <sheetName val="설계조건"/>
      <sheetName val="프랜트면허"/>
      <sheetName val="토목주소"/>
      <sheetName val="가도공"/>
      <sheetName val="2공구 집계표"/>
      <sheetName val="설직재-1"/>
      <sheetName val="포장복구집계"/>
      <sheetName val="2000년1차"/>
      <sheetName val="BID"/>
      <sheetName val="조명시설"/>
      <sheetName val="중기사용료"/>
      <sheetName val="단위집계표"/>
      <sheetName val="전기일위대가"/>
      <sheetName val="장비"/>
      <sheetName val="산근1"/>
      <sheetName val="노무"/>
      <sheetName val="자재"/>
      <sheetName val="건축내역"/>
      <sheetName val="기계내역"/>
      <sheetName val="공사비예산서(토목분)"/>
      <sheetName val="실행철강하도"/>
      <sheetName val="청천내"/>
      <sheetName val="전라자금"/>
      <sheetName val="부대대비"/>
      <sheetName val="냉연집계"/>
      <sheetName val="내역서강"/>
      <sheetName val="현황산출서"/>
      <sheetName val="공문(신)"/>
      <sheetName val="특수선일위대가"/>
      <sheetName val="입찰안"/>
      <sheetName val="단가"/>
      <sheetName val="현장관리비 산출내역"/>
      <sheetName val="노무비,경비"/>
      <sheetName val="대비"/>
      <sheetName val="부하계산서"/>
      <sheetName val="설산1.나"/>
      <sheetName val="본사S"/>
      <sheetName val="FCM483"/>
      <sheetName val="토공"/>
      <sheetName val="포장공"/>
      <sheetName val="경비2내역"/>
      <sheetName val="SRC-B3U2"/>
      <sheetName val="참조"/>
      <sheetName val="데이타"/>
      <sheetName val="식재인부"/>
      <sheetName val="경비"/>
      <sheetName val="본공사"/>
      <sheetName val="JUCKEYK"/>
      <sheetName val="S0"/>
      <sheetName val="산출내역서집계표"/>
      <sheetName val="화전내"/>
      <sheetName val="TYPE-A"/>
      <sheetName val="6호기"/>
      <sheetName val="Total"/>
      <sheetName val="수원공공사비"/>
      <sheetName val="cable-data"/>
      <sheetName val="실행내역"/>
      <sheetName val="실행"/>
      <sheetName val="수량산출내역1115"/>
      <sheetName val="갈현동"/>
      <sheetName val="공비대비"/>
      <sheetName val="DATE"/>
      <sheetName val="Macro(전선)"/>
      <sheetName val="명세"/>
      <sheetName val="뚝토공"/>
      <sheetName val="부대내역"/>
      <sheetName val="설계내역서"/>
      <sheetName val="부표총괄"/>
      <sheetName val="기초일위"/>
      <sheetName val="시설수량표"/>
      <sheetName val="시설일위"/>
      <sheetName val="도급표지_"/>
      <sheetName val="도급표지__(4)"/>
      <sheetName val="부대표지_(4)"/>
      <sheetName val="도급표지__(3)"/>
      <sheetName val="부대표지_(3)"/>
      <sheetName val="도급표지__(2)"/>
      <sheetName val="부대표지_(2)"/>
      <sheetName val="토__목"/>
      <sheetName val="조__경"/>
      <sheetName val="전_기"/>
      <sheetName val="건__축"/>
      <sheetName val="1공구_건정토건_토공"/>
      <sheetName val="1공구_건정토건_철콘"/>
      <sheetName val="단면 (2)"/>
      <sheetName val="기성내역서"/>
      <sheetName val="1-1"/>
      <sheetName val="조건표"/>
      <sheetName val="기초입력"/>
      <sheetName val="매매"/>
      <sheetName val="실행내역서"/>
      <sheetName val="공통부대비"/>
      <sheetName val="JUCK"/>
      <sheetName val="수량명세서"/>
      <sheetName val="교대(A1-A2)"/>
      <sheetName val="단가조사"/>
      <sheetName val="건축집계"/>
      <sheetName val="예산변경사항"/>
      <sheetName val="대운산출"/>
      <sheetName val="내역표준"/>
      <sheetName val="일위대가-1"/>
      <sheetName val="Y-WORK"/>
      <sheetName val="중동공구"/>
      <sheetName val="1. 설계조건 2.단면가정 3. 하중계산"/>
      <sheetName val="DATA 입력란"/>
      <sheetName val="사업수지"/>
      <sheetName val="단위목록"/>
      <sheetName val="Sheet1 (2)"/>
      <sheetName val="자재운반단가일람표"/>
      <sheetName val="기계경비목록1"/>
      <sheetName val="4.장비손료"/>
      <sheetName val="경비산출"/>
      <sheetName val="인사자료총집계"/>
      <sheetName val="TOWER 10TON"/>
      <sheetName val="TOWER 12TON"/>
      <sheetName val="견적의뢰서"/>
      <sheetName val="완도-군외"/>
      <sheetName val="ABUT수량-A1"/>
      <sheetName val="인건-측정"/>
      <sheetName val="현장관리비"/>
      <sheetName val="일반공사"/>
      <sheetName val="주식"/>
      <sheetName val="노무비단가"/>
      <sheetName val="단면가정"/>
      <sheetName val="부재력정리"/>
      <sheetName val="6PILE  (돌출)"/>
      <sheetName val="기계경비(시간당)"/>
      <sheetName val="일위대가D"/>
      <sheetName val="포장물량집계"/>
      <sheetName val="CTEMCOST"/>
      <sheetName val="양수장(기계)"/>
      <sheetName val="암거날개벽"/>
      <sheetName val="유림골조"/>
      <sheetName val="목표세부명세"/>
      <sheetName val="산거각호표"/>
      <sheetName val="예가표"/>
      <sheetName val="직노"/>
      <sheetName val="터널조도"/>
      <sheetName val="단면별연장"/>
      <sheetName val="예산서표지(변)"/>
      <sheetName val="말뚝지지력산정"/>
      <sheetName val="수량산출서"/>
      <sheetName val="단가산출서 (2)"/>
      <sheetName val="단가산출서"/>
      <sheetName val="1.취수장"/>
      <sheetName val="Proposal"/>
      <sheetName val="정부노임단가"/>
      <sheetName val="종단계산"/>
      <sheetName val="3.1  96장비가격산출"/>
      <sheetName val="2.1  노무비 평균단가산출"/>
      <sheetName val="내역(2000년)"/>
      <sheetName val="잡비계산"/>
      <sheetName val="Baby일위대가"/>
      <sheetName val="식재"/>
      <sheetName val="시설물"/>
      <sheetName val="식재출력용"/>
      <sheetName val="유지관리"/>
      <sheetName val="바닥판"/>
      <sheetName val="1.설계조건"/>
      <sheetName val="1,2,3,4,5단위수량"/>
      <sheetName val="아파트건축"/>
      <sheetName val="공문"/>
      <sheetName val="1공구_건정토건_토공1"/>
      <sheetName val="1공구_건정토건_철콘1"/>
      <sheetName val="도급표지_1"/>
      <sheetName val="도급표지__(4)1"/>
      <sheetName val="부대표지_(4)1"/>
      <sheetName val="도급표지__(3)1"/>
      <sheetName val="부대표지_(3)1"/>
      <sheetName val="도급표지__(2)1"/>
      <sheetName val="부대표지_(2)1"/>
      <sheetName val="토__목1"/>
      <sheetName val="조__경1"/>
      <sheetName val="전_기1"/>
      <sheetName val="건__축1"/>
      <sheetName val="관급자재"/>
      <sheetName val="기본자료"/>
      <sheetName val="가제당공사비"/>
      <sheetName val="기초처리공사비"/>
      <sheetName val="복통공사비"/>
      <sheetName val="본제당공사비"/>
      <sheetName val="시험비"/>
      <sheetName val="자재대"/>
      <sheetName val="중기운반비"/>
      <sheetName val="진입도로공사비"/>
      <sheetName val="취수탑공사비"/>
      <sheetName val="토취장복구"/>
      <sheetName val="골조시행"/>
      <sheetName val="CAL"/>
      <sheetName val="유리"/>
      <sheetName val="옥룡잡비"/>
      <sheetName val="일반수량총괄집계"/>
      <sheetName val="소방사항"/>
      <sheetName val="6공구(당초)"/>
      <sheetName val="목록"/>
      <sheetName val="중기"/>
      <sheetName val="간지"/>
      <sheetName val="전계가"/>
      <sheetName val="단중표"/>
      <sheetName val="단가표"/>
      <sheetName val="G2설비도급"/>
      <sheetName val="총괄표 "/>
      <sheetName val="수량산출"/>
      <sheetName val="INPUT(덕도방향-시점)"/>
      <sheetName val="대로근거"/>
      <sheetName val="조명율표"/>
      <sheetName val="물가시세"/>
      <sheetName val="INPUT"/>
      <sheetName val="일반부표"/>
      <sheetName val="전선 및 전선관"/>
      <sheetName val="단위수량"/>
      <sheetName val="단가비교표 (계측제어)"/>
      <sheetName val="3BL공동구 수량"/>
      <sheetName val="단가대비표"/>
      <sheetName val="일위대가(가설)"/>
      <sheetName val="95삼성급(본사)"/>
      <sheetName val="W-현원가"/>
      <sheetName val="수입"/>
      <sheetName val="98지급계획"/>
      <sheetName val="3단계"/>
      <sheetName val="2단계"/>
      <sheetName val="공사비집계"/>
      <sheetName val="현황"/>
      <sheetName val="중로근거"/>
      <sheetName val="근로자 목록"/>
      <sheetName val="수량"/>
      <sheetName val="중기일위대가"/>
      <sheetName val="L형옹벽"/>
      <sheetName val="인건비"/>
      <sheetName val="품셈TABLE"/>
      <sheetName val="1호맨홀토공"/>
      <sheetName val="FB25JN"/>
      <sheetName val="XXXXXXXX"/>
      <sheetName val="원가계산서"/>
      <sheetName val="총괄"/>
      <sheetName val="9GNG운반"/>
      <sheetName val="토량1-1"/>
      <sheetName val="코드표"/>
      <sheetName val="기초1"/>
      <sheetName val="기초"/>
      <sheetName val="CON포장수량"/>
      <sheetName val="ACUNIT"/>
      <sheetName val="CONUNIT"/>
      <sheetName val="배수관공"/>
      <sheetName val="측구공"/>
      <sheetName val="노무비계"/>
      <sheetName val="기본사항"/>
      <sheetName val="토목내역"/>
      <sheetName val="0"/>
      <sheetName val="총괄내역서"/>
      <sheetName val="우,오수"/>
      <sheetName val="사토장관리단가산출"/>
      <sheetName val="JIB CRANE,HOIST"/>
      <sheetName val="fs"/>
      <sheetName val="건축공사"/>
      <sheetName val="COVER"/>
      <sheetName val="투찰가"/>
      <sheetName val="기계경비목록"/>
      <sheetName val="중기집계"/>
      <sheetName val="현장조사"/>
      <sheetName val="찍기"/>
      <sheetName val="복사"/>
      <sheetName val="공종별집계표"/>
      <sheetName val="판"/>
      <sheetName val="상수도토공집계표"/>
      <sheetName val="배수내역"/>
      <sheetName val="96까지"/>
      <sheetName val="97년"/>
      <sheetName val="98이후"/>
      <sheetName val="3.공통공사대비"/>
      <sheetName val="45,46"/>
      <sheetName val="영동(D)"/>
      <sheetName val="File_관급"/>
      <sheetName val="내역서(제출용) "/>
      <sheetName val="증감내역서"/>
      <sheetName val="발생토"/>
      <sheetName val="은행"/>
      <sheetName val="백데이터"/>
      <sheetName val="BQ"/>
      <sheetName val="전도금청구서"/>
      <sheetName val="2월"/>
      <sheetName val="이토변실"/>
      <sheetName val="데리네이타현황"/>
      <sheetName val="기준액"/>
      <sheetName val="Macro1"/>
      <sheetName val="2002하반기노임기준"/>
      <sheetName val="1.토공"/>
      <sheetName val="공내역"/>
      <sheetName val="결과조달"/>
      <sheetName val="재료"/>
      <sheetName val="설치자재"/>
      <sheetName val="터파기및재료"/>
      <sheetName val="양식_자재단가조사표"/>
      <sheetName val="일위CODE"/>
      <sheetName val="PS1-CAL"/>
      <sheetName val="안전시설내역서"/>
      <sheetName val="건축(을)"/>
      <sheetName val="포장절단"/>
      <sheetName val="Sight n M.H"/>
      <sheetName val="__"/>
      <sheetName val="신우"/>
      <sheetName val="일위대가목차"/>
      <sheetName val="총괄집계표"/>
      <sheetName val="2000년하반기"/>
      <sheetName val="잡철물"/>
      <sheetName val="내역1"/>
      <sheetName val="확산동"/>
      <sheetName val="견적을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상비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총괄"/>
      <sheetName val="내역"/>
      <sheetName val="전기"/>
      <sheetName val="선산토공"/>
      <sheetName val="대보토공"/>
      <sheetName val="선산철콘"/>
      <sheetName val="대보철콘"/>
      <sheetName val="강교"/>
      <sheetName val="하도총괄"/>
      <sheetName val="포기원"/>
      <sheetName val="달천교자재"/>
      <sheetName val="1공구 건정토건 토공"/>
      <sheetName val="1공구 건정토건 철콘"/>
      <sheetName val="직공비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61"/>
  <sheetViews>
    <sheetView tabSelected="1" view="pageBreakPreview" zoomScale="115" zoomScaleNormal="100" zoomScaleSheetLayoutView="115" workbookViewId="0">
      <selection activeCell="A7" sqref="A7:K7"/>
    </sheetView>
  </sheetViews>
  <sheetFormatPr defaultColWidth="8.88671875" defaultRowHeight="15.6" x14ac:dyDescent="0.35"/>
  <cols>
    <col min="1" max="16384" width="8.88671875" style="58"/>
  </cols>
  <sheetData>
    <row r="1" spans="1:11" ht="15" customHeight="1" x14ac:dyDescent="0.35"/>
    <row r="2" spans="1:11" ht="15" customHeight="1" x14ac:dyDescent="0.35"/>
    <row r="3" spans="1:11" ht="15" customHeight="1" x14ac:dyDescent="0.35"/>
    <row r="4" spans="1:11" ht="15" customHeight="1" x14ac:dyDescent="0.35"/>
    <row r="5" spans="1:11" ht="15" customHeight="1" x14ac:dyDescent="0.35"/>
    <row r="6" spans="1:11" ht="15" customHeight="1" x14ac:dyDescent="0.35"/>
    <row r="7" spans="1:11" ht="70.2" customHeight="1" x14ac:dyDescent="0.35">
      <c r="A7" s="155" t="s">
        <v>34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</row>
    <row r="8" spans="1:11" ht="15" customHeight="1" x14ac:dyDescent="0.35"/>
    <row r="9" spans="1:11" ht="15" customHeight="1" x14ac:dyDescent="0.35">
      <c r="C9" s="180" t="s">
        <v>117</v>
      </c>
      <c r="D9" s="181"/>
      <c r="E9" s="181"/>
      <c r="F9" s="181"/>
      <c r="G9" s="181"/>
      <c r="H9" s="181"/>
      <c r="I9" s="181"/>
    </row>
    <row r="10" spans="1:11" ht="15" customHeight="1" x14ac:dyDescent="0.35">
      <c r="C10" s="181"/>
      <c r="D10" s="181"/>
      <c r="E10" s="181"/>
      <c r="F10" s="181"/>
      <c r="G10" s="181"/>
      <c r="H10" s="181"/>
      <c r="I10" s="181"/>
    </row>
    <row r="11" spans="1:11" ht="15" customHeight="1" x14ac:dyDescent="0.35">
      <c r="C11" s="181"/>
      <c r="D11" s="181"/>
      <c r="E11" s="181"/>
      <c r="F11" s="181"/>
      <c r="G11" s="181"/>
      <c r="H11" s="181"/>
      <c r="I11" s="181"/>
    </row>
    <row r="12" spans="1:11" ht="15" customHeight="1" x14ac:dyDescent="0.35">
      <c r="C12" s="181"/>
      <c r="D12" s="181"/>
      <c r="E12" s="181"/>
      <c r="F12" s="181"/>
      <c r="G12" s="181"/>
      <c r="H12" s="181"/>
      <c r="I12" s="181"/>
    </row>
    <row r="13" spans="1:11" ht="15" customHeight="1" x14ac:dyDescent="0.35">
      <c r="C13" s="181"/>
      <c r="D13" s="181"/>
      <c r="E13" s="181"/>
      <c r="F13" s="181"/>
      <c r="G13" s="181"/>
      <c r="H13" s="181"/>
      <c r="I13" s="181"/>
    </row>
    <row r="14" spans="1:11" ht="15" customHeight="1" x14ac:dyDescent="0.35">
      <c r="C14" s="181"/>
      <c r="D14" s="181"/>
      <c r="E14" s="181"/>
      <c r="F14" s="181"/>
      <c r="G14" s="181"/>
      <c r="H14" s="181"/>
      <c r="I14" s="181"/>
    </row>
    <row r="15" spans="1:11" ht="15" customHeight="1" x14ac:dyDescent="0.35"/>
    <row r="16" spans="1:11" ht="15" customHeight="1" x14ac:dyDescent="0.35"/>
    <row r="17" spans="1:11" ht="15" customHeight="1" x14ac:dyDescent="0.35"/>
    <row r="18" spans="1:11" ht="15" customHeight="1" x14ac:dyDescent="0.35"/>
    <row r="19" spans="1:11" ht="15" customHeight="1" x14ac:dyDescent="0.35"/>
    <row r="20" spans="1:11" ht="15" customHeight="1" x14ac:dyDescent="0.35"/>
    <row r="21" spans="1:11" ht="15" customHeight="1" x14ac:dyDescent="0.35"/>
    <row r="22" spans="1:11" ht="15" customHeight="1" x14ac:dyDescent="0.35"/>
    <row r="23" spans="1:11" ht="15" customHeight="1" x14ac:dyDescent="0.35"/>
    <row r="24" spans="1:11" ht="15" customHeight="1" x14ac:dyDescent="0.35"/>
    <row r="25" spans="1:11" ht="30" customHeight="1" x14ac:dyDescent="0.35">
      <c r="A25" s="156" t="s">
        <v>201</v>
      </c>
      <c r="B25" s="156"/>
      <c r="C25" s="156"/>
      <c r="D25" s="156"/>
      <c r="E25" s="156"/>
      <c r="F25" s="156"/>
      <c r="G25" s="156"/>
      <c r="H25" s="156"/>
      <c r="I25" s="156"/>
      <c r="J25" s="156"/>
      <c r="K25" s="156"/>
    </row>
    <row r="26" spans="1:11" ht="15" customHeight="1" x14ac:dyDescent="0.35"/>
    <row r="27" spans="1:11" ht="10.199999999999999" customHeight="1" x14ac:dyDescent="0.35"/>
    <row r="28" spans="1:11" ht="15" customHeight="1" x14ac:dyDescent="0.35">
      <c r="C28" s="159" t="s">
        <v>37</v>
      </c>
      <c r="D28" s="162" t="s">
        <v>38</v>
      </c>
      <c r="E28" s="163"/>
      <c r="F28" s="162"/>
      <c r="G28" s="163"/>
      <c r="H28" s="162" t="s">
        <v>112</v>
      </c>
      <c r="I28" s="168"/>
    </row>
    <row r="29" spans="1:11" ht="15" customHeight="1" x14ac:dyDescent="0.35">
      <c r="C29" s="160"/>
      <c r="D29" s="164"/>
      <c r="E29" s="165"/>
      <c r="F29" s="164"/>
      <c r="G29" s="165"/>
      <c r="H29" s="164"/>
      <c r="I29" s="169"/>
    </row>
    <row r="30" spans="1:11" ht="15" customHeight="1" x14ac:dyDescent="0.35">
      <c r="C30" s="160"/>
      <c r="D30" s="166"/>
      <c r="E30" s="167"/>
      <c r="F30" s="166"/>
      <c r="G30" s="167"/>
      <c r="H30" s="166"/>
      <c r="I30" s="170"/>
    </row>
    <row r="31" spans="1:11" ht="15" customHeight="1" x14ac:dyDescent="0.35">
      <c r="C31" s="160"/>
      <c r="D31" s="171"/>
      <c r="E31" s="172"/>
      <c r="F31" s="171"/>
      <c r="G31" s="172"/>
      <c r="H31" s="171"/>
      <c r="I31" s="177"/>
    </row>
    <row r="32" spans="1:11" ht="15" customHeight="1" x14ac:dyDescent="0.35">
      <c r="C32" s="160"/>
      <c r="D32" s="173"/>
      <c r="E32" s="174"/>
      <c r="F32" s="173"/>
      <c r="G32" s="174"/>
      <c r="H32" s="173"/>
      <c r="I32" s="178"/>
    </row>
    <row r="33" spans="1:11" ht="15" customHeight="1" x14ac:dyDescent="0.35">
      <c r="C33" s="160"/>
      <c r="D33" s="173"/>
      <c r="E33" s="174"/>
      <c r="F33" s="173"/>
      <c r="G33" s="174"/>
      <c r="H33" s="173"/>
      <c r="I33" s="178"/>
    </row>
    <row r="34" spans="1:11" ht="15" customHeight="1" x14ac:dyDescent="0.35">
      <c r="C34" s="160"/>
      <c r="D34" s="173"/>
      <c r="E34" s="174"/>
      <c r="F34" s="173"/>
      <c r="G34" s="174"/>
      <c r="H34" s="173"/>
      <c r="I34" s="178"/>
    </row>
    <row r="35" spans="1:11" ht="15" customHeight="1" thickBot="1" x14ac:dyDescent="0.4">
      <c r="C35" s="161"/>
      <c r="D35" s="175"/>
      <c r="E35" s="176"/>
      <c r="F35" s="175"/>
      <c r="G35" s="176"/>
      <c r="H35" s="175"/>
      <c r="I35" s="179"/>
    </row>
    <row r="36" spans="1:11" ht="15" customHeight="1" x14ac:dyDescent="0.35"/>
    <row r="37" spans="1:11" ht="15" customHeight="1" x14ac:dyDescent="0.35"/>
    <row r="38" spans="1:11" ht="15" customHeight="1" x14ac:dyDescent="0.35"/>
    <row r="39" spans="1:11" ht="15" customHeight="1" x14ac:dyDescent="0.35"/>
    <row r="40" spans="1:11" ht="15" customHeight="1" x14ac:dyDescent="0.35"/>
    <row r="41" spans="1:11" ht="30" customHeight="1" x14ac:dyDescent="0.35">
      <c r="A41" s="157" t="s">
        <v>135</v>
      </c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1:11" ht="15" customHeight="1" x14ac:dyDescent="0.35"/>
    <row r="43" spans="1:11" ht="15" customHeight="1" x14ac:dyDescent="0.35"/>
    <row r="44" spans="1:11" ht="49.95" customHeight="1" x14ac:dyDescent="0.35">
      <c r="A44" s="158"/>
      <c r="B44" s="158"/>
      <c r="C44" s="158"/>
      <c r="D44" s="158"/>
      <c r="E44" s="158"/>
      <c r="F44" s="158"/>
      <c r="G44" s="158"/>
      <c r="H44" s="158"/>
      <c r="I44" s="158"/>
      <c r="J44" s="158"/>
      <c r="K44" s="158"/>
    </row>
    <row r="45" spans="1:11" ht="15" customHeight="1" x14ac:dyDescent="0.35"/>
    <row r="46" spans="1:11" ht="15" customHeight="1" x14ac:dyDescent="0.35"/>
    <row r="47" spans="1:11" ht="15" customHeight="1" x14ac:dyDescent="0.35"/>
    <row r="48" spans="1:11" ht="15" customHeight="1" x14ac:dyDescent="0.35"/>
    <row r="49" ht="15" customHeight="1" x14ac:dyDescent="0.35"/>
    <row r="50" ht="15" customHeight="1" x14ac:dyDescent="0.35"/>
    <row r="51" ht="15" customHeight="1" x14ac:dyDescent="0.35"/>
    <row r="52" ht="15" customHeight="1" x14ac:dyDescent="0.35"/>
    <row r="53" ht="15" customHeight="1" x14ac:dyDescent="0.35"/>
    <row r="54" ht="15" customHeight="1" x14ac:dyDescent="0.35"/>
    <row r="55" ht="15" customHeight="1" x14ac:dyDescent="0.35"/>
    <row r="56" ht="15" customHeight="1" x14ac:dyDescent="0.35"/>
    <row r="57" ht="15" customHeight="1" x14ac:dyDescent="0.35"/>
    <row r="58" ht="15" customHeight="1" x14ac:dyDescent="0.35"/>
    <row r="59" ht="15" customHeight="1" x14ac:dyDescent="0.35"/>
    <row r="60" ht="15" customHeight="1" x14ac:dyDescent="0.35"/>
    <row r="61" ht="15" customHeight="1" x14ac:dyDescent="0.35"/>
  </sheetData>
  <mergeCells count="12">
    <mergeCell ref="A7:K7"/>
    <mergeCell ref="A25:K25"/>
    <mergeCell ref="A41:K41"/>
    <mergeCell ref="A44:K44"/>
    <mergeCell ref="C28:C35"/>
    <mergeCell ref="D28:E30"/>
    <mergeCell ref="F28:G30"/>
    <mergeCell ref="H28:I30"/>
    <mergeCell ref="D31:E35"/>
    <mergeCell ref="F31:G35"/>
    <mergeCell ref="H31:I35"/>
    <mergeCell ref="C9:I14"/>
  </mergeCells>
  <phoneticPr fontId="7" type="noConversion"/>
  <pageMargins left="0.7" right="0.7" top="0.75" bottom="0.75" header="0.3" footer="0.3"/>
  <pageSetup paperSize="9" scale="9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"/>
  <sheetViews>
    <sheetView showZeros="0" view="pageBreakPreview" topLeftCell="A10" zoomScaleNormal="100" zoomScaleSheetLayoutView="100" workbookViewId="0">
      <selection activeCell="G17" sqref="G17"/>
    </sheetView>
  </sheetViews>
  <sheetFormatPr defaultRowHeight="13.2" x14ac:dyDescent="0.2"/>
  <cols>
    <col min="1" max="1" width="1.5546875" style="1" customWidth="1"/>
    <col min="2" max="2" width="17.6640625" style="1" customWidth="1"/>
    <col min="3" max="3" width="25.6640625" style="1" customWidth="1"/>
    <col min="4" max="4" width="12.6640625" style="1" customWidth="1"/>
    <col min="5" max="5" width="7.109375" style="1" customWidth="1"/>
    <col min="6" max="7" width="12.6640625" style="1" customWidth="1"/>
    <col min="8" max="8" width="11.88671875" style="1" customWidth="1"/>
    <col min="9" max="9" width="6.5546875" style="1" customWidth="1"/>
    <col min="10" max="10" width="1.6640625" style="1" customWidth="1"/>
    <col min="11" max="12" width="9.109375" style="1"/>
    <col min="13" max="13" width="14.6640625" style="108" customWidth="1"/>
    <col min="14" max="14" width="15.5546875" style="1" customWidth="1"/>
    <col min="15" max="15" width="13.88671875" style="1" bestFit="1" customWidth="1"/>
    <col min="16" max="16" width="14.21875" style="1" bestFit="1" customWidth="1"/>
    <col min="17" max="17" width="17.21875" style="1" customWidth="1"/>
    <col min="18" max="256" width="9.109375" style="1"/>
    <col min="257" max="257" width="1.6640625" style="1" customWidth="1"/>
    <col min="258" max="258" width="17.6640625" style="1" customWidth="1"/>
    <col min="259" max="259" width="25.6640625" style="1" customWidth="1"/>
    <col min="260" max="260" width="12.6640625" style="1" customWidth="1"/>
    <col min="261" max="261" width="7.109375" style="1" customWidth="1"/>
    <col min="262" max="264" width="12.6640625" style="1" customWidth="1"/>
    <col min="265" max="265" width="5.6640625" style="1" customWidth="1"/>
    <col min="266" max="266" width="1.6640625" style="1" customWidth="1"/>
    <col min="267" max="268" width="9.109375" style="1"/>
    <col min="269" max="269" width="14.6640625" style="1" customWidth="1"/>
    <col min="270" max="270" width="14" style="1" customWidth="1"/>
    <col min="271" max="512" width="9.109375" style="1"/>
    <col min="513" max="513" width="1.6640625" style="1" customWidth="1"/>
    <col min="514" max="514" width="17.6640625" style="1" customWidth="1"/>
    <col min="515" max="515" width="25.6640625" style="1" customWidth="1"/>
    <col min="516" max="516" width="12.6640625" style="1" customWidth="1"/>
    <col min="517" max="517" width="7.109375" style="1" customWidth="1"/>
    <col min="518" max="520" width="12.6640625" style="1" customWidth="1"/>
    <col min="521" max="521" width="5.6640625" style="1" customWidth="1"/>
    <col min="522" max="522" width="1.6640625" style="1" customWidth="1"/>
    <col min="523" max="524" width="9.109375" style="1"/>
    <col min="525" max="525" width="14.6640625" style="1" customWidth="1"/>
    <col min="526" max="526" width="14" style="1" customWidth="1"/>
    <col min="527" max="768" width="9.109375" style="1"/>
    <col min="769" max="769" width="1.6640625" style="1" customWidth="1"/>
    <col min="770" max="770" width="17.6640625" style="1" customWidth="1"/>
    <col min="771" max="771" width="25.6640625" style="1" customWidth="1"/>
    <col min="772" max="772" width="12.6640625" style="1" customWidth="1"/>
    <col min="773" max="773" width="7.109375" style="1" customWidth="1"/>
    <col min="774" max="776" width="12.6640625" style="1" customWidth="1"/>
    <col min="777" max="777" width="5.6640625" style="1" customWidth="1"/>
    <col min="778" max="778" width="1.6640625" style="1" customWidth="1"/>
    <col min="779" max="780" width="9.109375" style="1"/>
    <col min="781" max="781" width="14.6640625" style="1" customWidth="1"/>
    <col min="782" max="782" width="14" style="1" customWidth="1"/>
    <col min="783" max="1024" width="9.109375" style="1"/>
    <col min="1025" max="1025" width="1.6640625" style="1" customWidth="1"/>
    <col min="1026" max="1026" width="17.6640625" style="1" customWidth="1"/>
    <col min="1027" max="1027" width="25.6640625" style="1" customWidth="1"/>
    <col min="1028" max="1028" width="12.6640625" style="1" customWidth="1"/>
    <col min="1029" max="1029" width="7.109375" style="1" customWidth="1"/>
    <col min="1030" max="1032" width="12.6640625" style="1" customWidth="1"/>
    <col min="1033" max="1033" width="5.6640625" style="1" customWidth="1"/>
    <col min="1034" max="1034" width="1.6640625" style="1" customWidth="1"/>
    <col min="1035" max="1036" width="9.109375" style="1"/>
    <col min="1037" max="1037" width="14.6640625" style="1" customWidth="1"/>
    <col min="1038" max="1038" width="14" style="1" customWidth="1"/>
    <col min="1039" max="1280" width="9.109375" style="1"/>
    <col min="1281" max="1281" width="1.6640625" style="1" customWidth="1"/>
    <col min="1282" max="1282" width="17.6640625" style="1" customWidth="1"/>
    <col min="1283" max="1283" width="25.6640625" style="1" customWidth="1"/>
    <col min="1284" max="1284" width="12.6640625" style="1" customWidth="1"/>
    <col min="1285" max="1285" width="7.109375" style="1" customWidth="1"/>
    <col min="1286" max="1288" width="12.6640625" style="1" customWidth="1"/>
    <col min="1289" max="1289" width="5.6640625" style="1" customWidth="1"/>
    <col min="1290" max="1290" width="1.6640625" style="1" customWidth="1"/>
    <col min="1291" max="1292" width="9.109375" style="1"/>
    <col min="1293" max="1293" width="14.6640625" style="1" customWidth="1"/>
    <col min="1294" max="1294" width="14" style="1" customWidth="1"/>
    <col min="1295" max="1536" width="9.109375" style="1"/>
    <col min="1537" max="1537" width="1.6640625" style="1" customWidth="1"/>
    <col min="1538" max="1538" width="17.6640625" style="1" customWidth="1"/>
    <col min="1539" max="1539" width="25.6640625" style="1" customWidth="1"/>
    <col min="1540" max="1540" width="12.6640625" style="1" customWidth="1"/>
    <col min="1541" max="1541" width="7.109375" style="1" customWidth="1"/>
    <col min="1542" max="1544" width="12.6640625" style="1" customWidth="1"/>
    <col min="1545" max="1545" width="5.6640625" style="1" customWidth="1"/>
    <col min="1546" max="1546" width="1.6640625" style="1" customWidth="1"/>
    <col min="1547" max="1548" width="9.109375" style="1"/>
    <col min="1549" max="1549" width="14.6640625" style="1" customWidth="1"/>
    <col min="1550" max="1550" width="14" style="1" customWidth="1"/>
    <col min="1551" max="1792" width="9.109375" style="1"/>
    <col min="1793" max="1793" width="1.6640625" style="1" customWidth="1"/>
    <col min="1794" max="1794" width="17.6640625" style="1" customWidth="1"/>
    <col min="1795" max="1795" width="25.6640625" style="1" customWidth="1"/>
    <col min="1796" max="1796" width="12.6640625" style="1" customWidth="1"/>
    <col min="1797" max="1797" width="7.109375" style="1" customWidth="1"/>
    <col min="1798" max="1800" width="12.6640625" style="1" customWidth="1"/>
    <col min="1801" max="1801" width="5.6640625" style="1" customWidth="1"/>
    <col min="1802" max="1802" width="1.6640625" style="1" customWidth="1"/>
    <col min="1803" max="1804" width="9.109375" style="1"/>
    <col min="1805" max="1805" width="14.6640625" style="1" customWidth="1"/>
    <col min="1806" max="1806" width="14" style="1" customWidth="1"/>
    <col min="1807" max="2048" width="9.109375" style="1"/>
    <col min="2049" max="2049" width="1.6640625" style="1" customWidth="1"/>
    <col min="2050" max="2050" width="17.6640625" style="1" customWidth="1"/>
    <col min="2051" max="2051" width="25.6640625" style="1" customWidth="1"/>
    <col min="2052" max="2052" width="12.6640625" style="1" customWidth="1"/>
    <col min="2053" max="2053" width="7.109375" style="1" customWidth="1"/>
    <col min="2054" max="2056" width="12.6640625" style="1" customWidth="1"/>
    <col min="2057" max="2057" width="5.6640625" style="1" customWidth="1"/>
    <col min="2058" max="2058" width="1.6640625" style="1" customWidth="1"/>
    <col min="2059" max="2060" width="9.109375" style="1"/>
    <col min="2061" max="2061" width="14.6640625" style="1" customWidth="1"/>
    <col min="2062" max="2062" width="14" style="1" customWidth="1"/>
    <col min="2063" max="2304" width="9.109375" style="1"/>
    <col min="2305" max="2305" width="1.6640625" style="1" customWidth="1"/>
    <col min="2306" max="2306" width="17.6640625" style="1" customWidth="1"/>
    <col min="2307" max="2307" width="25.6640625" style="1" customWidth="1"/>
    <col min="2308" max="2308" width="12.6640625" style="1" customWidth="1"/>
    <col min="2309" max="2309" width="7.109375" style="1" customWidth="1"/>
    <col min="2310" max="2312" width="12.6640625" style="1" customWidth="1"/>
    <col min="2313" max="2313" width="5.6640625" style="1" customWidth="1"/>
    <col min="2314" max="2314" width="1.6640625" style="1" customWidth="1"/>
    <col min="2315" max="2316" width="9.109375" style="1"/>
    <col min="2317" max="2317" width="14.6640625" style="1" customWidth="1"/>
    <col min="2318" max="2318" width="14" style="1" customWidth="1"/>
    <col min="2319" max="2560" width="9.109375" style="1"/>
    <col min="2561" max="2561" width="1.6640625" style="1" customWidth="1"/>
    <col min="2562" max="2562" width="17.6640625" style="1" customWidth="1"/>
    <col min="2563" max="2563" width="25.6640625" style="1" customWidth="1"/>
    <col min="2564" max="2564" width="12.6640625" style="1" customWidth="1"/>
    <col min="2565" max="2565" width="7.109375" style="1" customWidth="1"/>
    <col min="2566" max="2568" width="12.6640625" style="1" customWidth="1"/>
    <col min="2569" max="2569" width="5.6640625" style="1" customWidth="1"/>
    <col min="2570" max="2570" width="1.6640625" style="1" customWidth="1"/>
    <col min="2571" max="2572" width="9.109375" style="1"/>
    <col min="2573" max="2573" width="14.6640625" style="1" customWidth="1"/>
    <col min="2574" max="2574" width="14" style="1" customWidth="1"/>
    <col min="2575" max="2816" width="9.109375" style="1"/>
    <col min="2817" max="2817" width="1.6640625" style="1" customWidth="1"/>
    <col min="2818" max="2818" width="17.6640625" style="1" customWidth="1"/>
    <col min="2819" max="2819" width="25.6640625" style="1" customWidth="1"/>
    <col min="2820" max="2820" width="12.6640625" style="1" customWidth="1"/>
    <col min="2821" max="2821" width="7.109375" style="1" customWidth="1"/>
    <col min="2822" max="2824" width="12.6640625" style="1" customWidth="1"/>
    <col min="2825" max="2825" width="5.6640625" style="1" customWidth="1"/>
    <col min="2826" max="2826" width="1.6640625" style="1" customWidth="1"/>
    <col min="2827" max="2828" width="9.109375" style="1"/>
    <col min="2829" max="2829" width="14.6640625" style="1" customWidth="1"/>
    <col min="2830" max="2830" width="14" style="1" customWidth="1"/>
    <col min="2831" max="3072" width="9.109375" style="1"/>
    <col min="3073" max="3073" width="1.6640625" style="1" customWidth="1"/>
    <col min="3074" max="3074" width="17.6640625" style="1" customWidth="1"/>
    <col min="3075" max="3075" width="25.6640625" style="1" customWidth="1"/>
    <col min="3076" max="3076" width="12.6640625" style="1" customWidth="1"/>
    <col min="3077" max="3077" width="7.109375" style="1" customWidth="1"/>
    <col min="3078" max="3080" width="12.6640625" style="1" customWidth="1"/>
    <col min="3081" max="3081" width="5.6640625" style="1" customWidth="1"/>
    <col min="3082" max="3082" width="1.6640625" style="1" customWidth="1"/>
    <col min="3083" max="3084" width="9.109375" style="1"/>
    <col min="3085" max="3085" width="14.6640625" style="1" customWidth="1"/>
    <col min="3086" max="3086" width="14" style="1" customWidth="1"/>
    <col min="3087" max="3328" width="9.109375" style="1"/>
    <col min="3329" max="3329" width="1.6640625" style="1" customWidth="1"/>
    <col min="3330" max="3330" width="17.6640625" style="1" customWidth="1"/>
    <col min="3331" max="3331" width="25.6640625" style="1" customWidth="1"/>
    <col min="3332" max="3332" width="12.6640625" style="1" customWidth="1"/>
    <col min="3333" max="3333" width="7.109375" style="1" customWidth="1"/>
    <col min="3334" max="3336" width="12.6640625" style="1" customWidth="1"/>
    <col min="3337" max="3337" width="5.6640625" style="1" customWidth="1"/>
    <col min="3338" max="3338" width="1.6640625" style="1" customWidth="1"/>
    <col min="3339" max="3340" width="9.109375" style="1"/>
    <col min="3341" max="3341" width="14.6640625" style="1" customWidth="1"/>
    <col min="3342" max="3342" width="14" style="1" customWidth="1"/>
    <col min="3343" max="3584" width="9.109375" style="1"/>
    <col min="3585" max="3585" width="1.6640625" style="1" customWidth="1"/>
    <col min="3586" max="3586" width="17.6640625" style="1" customWidth="1"/>
    <col min="3587" max="3587" width="25.6640625" style="1" customWidth="1"/>
    <col min="3588" max="3588" width="12.6640625" style="1" customWidth="1"/>
    <col min="3589" max="3589" width="7.109375" style="1" customWidth="1"/>
    <col min="3590" max="3592" width="12.6640625" style="1" customWidth="1"/>
    <col min="3593" max="3593" width="5.6640625" style="1" customWidth="1"/>
    <col min="3594" max="3594" width="1.6640625" style="1" customWidth="1"/>
    <col min="3595" max="3596" width="9.109375" style="1"/>
    <col min="3597" max="3597" width="14.6640625" style="1" customWidth="1"/>
    <col min="3598" max="3598" width="14" style="1" customWidth="1"/>
    <col min="3599" max="3840" width="9.109375" style="1"/>
    <col min="3841" max="3841" width="1.6640625" style="1" customWidth="1"/>
    <col min="3842" max="3842" width="17.6640625" style="1" customWidth="1"/>
    <col min="3843" max="3843" width="25.6640625" style="1" customWidth="1"/>
    <col min="3844" max="3844" width="12.6640625" style="1" customWidth="1"/>
    <col min="3845" max="3845" width="7.109375" style="1" customWidth="1"/>
    <col min="3846" max="3848" width="12.6640625" style="1" customWidth="1"/>
    <col min="3849" max="3849" width="5.6640625" style="1" customWidth="1"/>
    <col min="3850" max="3850" width="1.6640625" style="1" customWidth="1"/>
    <col min="3851" max="3852" width="9.109375" style="1"/>
    <col min="3853" max="3853" width="14.6640625" style="1" customWidth="1"/>
    <col min="3854" max="3854" width="14" style="1" customWidth="1"/>
    <col min="3855" max="4096" width="9.109375" style="1"/>
    <col min="4097" max="4097" width="1.6640625" style="1" customWidth="1"/>
    <col min="4098" max="4098" width="17.6640625" style="1" customWidth="1"/>
    <col min="4099" max="4099" width="25.6640625" style="1" customWidth="1"/>
    <col min="4100" max="4100" width="12.6640625" style="1" customWidth="1"/>
    <col min="4101" max="4101" width="7.109375" style="1" customWidth="1"/>
    <col min="4102" max="4104" width="12.6640625" style="1" customWidth="1"/>
    <col min="4105" max="4105" width="5.6640625" style="1" customWidth="1"/>
    <col min="4106" max="4106" width="1.6640625" style="1" customWidth="1"/>
    <col min="4107" max="4108" width="9.109375" style="1"/>
    <col min="4109" max="4109" width="14.6640625" style="1" customWidth="1"/>
    <col min="4110" max="4110" width="14" style="1" customWidth="1"/>
    <col min="4111" max="4352" width="9.109375" style="1"/>
    <col min="4353" max="4353" width="1.6640625" style="1" customWidth="1"/>
    <col min="4354" max="4354" width="17.6640625" style="1" customWidth="1"/>
    <col min="4355" max="4355" width="25.6640625" style="1" customWidth="1"/>
    <col min="4356" max="4356" width="12.6640625" style="1" customWidth="1"/>
    <col min="4357" max="4357" width="7.109375" style="1" customWidth="1"/>
    <col min="4358" max="4360" width="12.6640625" style="1" customWidth="1"/>
    <col min="4361" max="4361" width="5.6640625" style="1" customWidth="1"/>
    <col min="4362" max="4362" width="1.6640625" style="1" customWidth="1"/>
    <col min="4363" max="4364" width="9.109375" style="1"/>
    <col min="4365" max="4365" width="14.6640625" style="1" customWidth="1"/>
    <col min="4366" max="4366" width="14" style="1" customWidth="1"/>
    <col min="4367" max="4608" width="9.109375" style="1"/>
    <col min="4609" max="4609" width="1.6640625" style="1" customWidth="1"/>
    <col min="4610" max="4610" width="17.6640625" style="1" customWidth="1"/>
    <col min="4611" max="4611" width="25.6640625" style="1" customWidth="1"/>
    <col min="4612" max="4612" width="12.6640625" style="1" customWidth="1"/>
    <col min="4613" max="4613" width="7.109375" style="1" customWidth="1"/>
    <col min="4614" max="4616" width="12.6640625" style="1" customWidth="1"/>
    <col min="4617" max="4617" width="5.6640625" style="1" customWidth="1"/>
    <col min="4618" max="4618" width="1.6640625" style="1" customWidth="1"/>
    <col min="4619" max="4620" width="9.109375" style="1"/>
    <col min="4621" max="4621" width="14.6640625" style="1" customWidth="1"/>
    <col min="4622" max="4622" width="14" style="1" customWidth="1"/>
    <col min="4623" max="4864" width="9.109375" style="1"/>
    <col min="4865" max="4865" width="1.6640625" style="1" customWidth="1"/>
    <col min="4866" max="4866" width="17.6640625" style="1" customWidth="1"/>
    <col min="4867" max="4867" width="25.6640625" style="1" customWidth="1"/>
    <col min="4868" max="4868" width="12.6640625" style="1" customWidth="1"/>
    <col min="4869" max="4869" width="7.109375" style="1" customWidth="1"/>
    <col min="4870" max="4872" width="12.6640625" style="1" customWidth="1"/>
    <col min="4873" max="4873" width="5.6640625" style="1" customWidth="1"/>
    <col min="4874" max="4874" width="1.6640625" style="1" customWidth="1"/>
    <col min="4875" max="4876" width="9.109375" style="1"/>
    <col min="4877" max="4877" width="14.6640625" style="1" customWidth="1"/>
    <col min="4878" max="4878" width="14" style="1" customWidth="1"/>
    <col min="4879" max="5120" width="9.109375" style="1"/>
    <col min="5121" max="5121" width="1.6640625" style="1" customWidth="1"/>
    <col min="5122" max="5122" width="17.6640625" style="1" customWidth="1"/>
    <col min="5123" max="5123" width="25.6640625" style="1" customWidth="1"/>
    <col min="5124" max="5124" width="12.6640625" style="1" customWidth="1"/>
    <col min="5125" max="5125" width="7.109375" style="1" customWidth="1"/>
    <col min="5126" max="5128" width="12.6640625" style="1" customWidth="1"/>
    <col min="5129" max="5129" width="5.6640625" style="1" customWidth="1"/>
    <col min="5130" max="5130" width="1.6640625" style="1" customWidth="1"/>
    <col min="5131" max="5132" width="9.109375" style="1"/>
    <col min="5133" max="5133" width="14.6640625" style="1" customWidth="1"/>
    <col min="5134" max="5134" width="14" style="1" customWidth="1"/>
    <col min="5135" max="5376" width="9.109375" style="1"/>
    <col min="5377" max="5377" width="1.6640625" style="1" customWidth="1"/>
    <col min="5378" max="5378" width="17.6640625" style="1" customWidth="1"/>
    <col min="5379" max="5379" width="25.6640625" style="1" customWidth="1"/>
    <col min="5380" max="5380" width="12.6640625" style="1" customWidth="1"/>
    <col min="5381" max="5381" width="7.109375" style="1" customWidth="1"/>
    <col min="5382" max="5384" width="12.6640625" style="1" customWidth="1"/>
    <col min="5385" max="5385" width="5.6640625" style="1" customWidth="1"/>
    <col min="5386" max="5386" width="1.6640625" style="1" customWidth="1"/>
    <col min="5387" max="5388" width="9.109375" style="1"/>
    <col min="5389" max="5389" width="14.6640625" style="1" customWidth="1"/>
    <col min="5390" max="5390" width="14" style="1" customWidth="1"/>
    <col min="5391" max="5632" width="9.109375" style="1"/>
    <col min="5633" max="5633" width="1.6640625" style="1" customWidth="1"/>
    <col min="5634" max="5634" width="17.6640625" style="1" customWidth="1"/>
    <col min="5635" max="5635" width="25.6640625" style="1" customWidth="1"/>
    <col min="5636" max="5636" width="12.6640625" style="1" customWidth="1"/>
    <col min="5637" max="5637" width="7.109375" style="1" customWidth="1"/>
    <col min="5638" max="5640" width="12.6640625" style="1" customWidth="1"/>
    <col min="5641" max="5641" width="5.6640625" style="1" customWidth="1"/>
    <col min="5642" max="5642" width="1.6640625" style="1" customWidth="1"/>
    <col min="5643" max="5644" width="9.109375" style="1"/>
    <col min="5645" max="5645" width="14.6640625" style="1" customWidth="1"/>
    <col min="5646" max="5646" width="14" style="1" customWidth="1"/>
    <col min="5647" max="5888" width="9.109375" style="1"/>
    <col min="5889" max="5889" width="1.6640625" style="1" customWidth="1"/>
    <col min="5890" max="5890" width="17.6640625" style="1" customWidth="1"/>
    <col min="5891" max="5891" width="25.6640625" style="1" customWidth="1"/>
    <col min="5892" max="5892" width="12.6640625" style="1" customWidth="1"/>
    <col min="5893" max="5893" width="7.109375" style="1" customWidth="1"/>
    <col min="5894" max="5896" width="12.6640625" style="1" customWidth="1"/>
    <col min="5897" max="5897" width="5.6640625" style="1" customWidth="1"/>
    <col min="5898" max="5898" width="1.6640625" style="1" customWidth="1"/>
    <col min="5899" max="5900" width="9.109375" style="1"/>
    <col min="5901" max="5901" width="14.6640625" style="1" customWidth="1"/>
    <col min="5902" max="5902" width="14" style="1" customWidth="1"/>
    <col min="5903" max="6144" width="9.109375" style="1"/>
    <col min="6145" max="6145" width="1.6640625" style="1" customWidth="1"/>
    <col min="6146" max="6146" width="17.6640625" style="1" customWidth="1"/>
    <col min="6147" max="6147" width="25.6640625" style="1" customWidth="1"/>
    <col min="6148" max="6148" width="12.6640625" style="1" customWidth="1"/>
    <col min="6149" max="6149" width="7.109375" style="1" customWidth="1"/>
    <col min="6150" max="6152" width="12.6640625" style="1" customWidth="1"/>
    <col min="6153" max="6153" width="5.6640625" style="1" customWidth="1"/>
    <col min="6154" max="6154" width="1.6640625" style="1" customWidth="1"/>
    <col min="6155" max="6156" width="9.109375" style="1"/>
    <col min="6157" max="6157" width="14.6640625" style="1" customWidth="1"/>
    <col min="6158" max="6158" width="14" style="1" customWidth="1"/>
    <col min="6159" max="6400" width="9.109375" style="1"/>
    <col min="6401" max="6401" width="1.6640625" style="1" customWidth="1"/>
    <col min="6402" max="6402" width="17.6640625" style="1" customWidth="1"/>
    <col min="6403" max="6403" width="25.6640625" style="1" customWidth="1"/>
    <col min="6404" max="6404" width="12.6640625" style="1" customWidth="1"/>
    <col min="6405" max="6405" width="7.109375" style="1" customWidth="1"/>
    <col min="6406" max="6408" width="12.6640625" style="1" customWidth="1"/>
    <col min="6409" max="6409" width="5.6640625" style="1" customWidth="1"/>
    <col min="6410" max="6410" width="1.6640625" style="1" customWidth="1"/>
    <col min="6411" max="6412" width="9.109375" style="1"/>
    <col min="6413" max="6413" width="14.6640625" style="1" customWidth="1"/>
    <col min="6414" max="6414" width="14" style="1" customWidth="1"/>
    <col min="6415" max="6656" width="9.109375" style="1"/>
    <col min="6657" max="6657" width="1.6640625" style="1" customWidth="1"/>
    <col min="6658" max="6658" width="17.6640625" style="1" customWidth="1"/>
    <col min="6659" max="6659" width="25.6640625" style="1" customWidth="1"/>
    <col min="6660" max="6660" width="12.6640625" style="1" customWidth="1"/>
    <col min="6661" max="6661" width="7.109375" style="1" customWidth="1"/>
    <col min="6662" max="6664" width="12.6640625" style="1" customWidth="1"/>
    <col min="6665" max="6665" width="5.6640625" style="1" customWidth="1"/>
    <col min="6666" max="6666" width="1.6640625" style="1" customWidth="1"/>
    <col min="6667" max="6668" width="9.109375" style="1"/>
    <col min="6669" max="6669" width="14.6640625" style="1" customWidth="1"/>
    <col min="6670" max="6670" width="14" style="1" customWidth="1"/>
    <col min="6671" max="6912" width="9.109375" style="1"/>
    <col min="6913" max="6913" width="1.6640625" style="1" customWidth="1"/>
    <col min="6914" max="6914" width="17.6640625" style="1" customWidth="1"/>
    <col min="6915" max="6915" width="25.6640625" style="1" customWidth="1"/>
    <col min="6916" max="6916" width="12.6640625" style="1" customWidth="1"/>
    <col min="6917" max="6917" width="7.109375" style="1" customWidth="1"/>
    <col min="6918" max="6920" width="12.6640625" style="1" customWidth="1"/>
    <col min="6921" max="6921" width="5.6640625" style="1" customWidth="1"/>
    <col min="6922" max="6922" width="1.6640625" style="1" customWidth="1"/>
    <col min="6923" max="6924" width="9.109375" style="1"/>
    <col min="6925" max="6925" width="14.6640625" style="1" customWidth="1"/>
    <col min="6926" max="6926" width="14" style="1" customWidth="1"/>
    <col min="6927" max="7168" width="9.109375" style="1"/>
    <col min="7169" max="7169" width="1.6640625" style="1" customWidth="1"/>
    <col min="7170" max="7170" width="17.6640625" style="1" customWidth="1"/>
    <col min="7171" max="7171" width="25.6640625" style="1" customWidth="1"/>
    <col min="7172" max="7172" width="12.6640625" style="1" customWidth="1"/>
    <col min="7173" max="7173" width="7.109375" style="1" customWidth="1"/>
    <col min="7174" max="7176" width="12.6640625" style="1" customWidth="1"/>
    <col min="7177" max="7177" width="5.6640625" style="1" customWidth="1"/>
    <col min="7178" max="7178" width="1.6640625" style="1" customWidth="1"/>
    <col min="7179" max="7180" width="9.109375" style="1"/>
    <col min="7181" max="7181" width="14.6640625" style="1" customWidth="1"/>
    <col min="7182" max="7182" width="14" style="1" customWidth="1"/>
    <col min="7183" max="7424" width="9.109375" style="1"/>
    <col min="7425" max="7425" width="1.6640625" style="1" customWidth="1"/>
    <col min="7426" max="7426" width="17.6640625" style="1" customWidth="1"/>
    <col min="7427" max="7427" width="25.6640625" style="1" customWidth="1"/>
    <col min="7428" max="7428" width="12.6640625" style="1" customWidth="1"/>
    <col min="7429" max="7429" width="7.109375" style="1" customWidth="1"/>
    <col min="7430" max="7432" width="12.6640625" style="1" customWidth="1"/>
    <col min="7433" max="7433" width="5.6640625" style="1" customWidth="1"/>
    <col min="7434" max="7434" width="1.6640625" style="1" customWidth="1"/>
    <col min="7435" max="7436" width="9.109375" style="1"/>
    <col min="7437" max="7437" width="14.6640625" style="1" customWidth="1"/>
    <col min="7438" max="7438" width="14" style="1" customWidth="1"/>
    <col min="7439" max="7680" width="9.109375" style="1"/>
    <col min="7681" max="7681" width="1.6640625" style="1" customWidth="1"/>
    <col min="7682" max="7682" width="17.6640625" style="1" customWidth="1"/>
    <col min="7683" max="7683" width="25.6640625" style="1" customWidth="1"/>
    <col min="7684" max="7684" width="12.6640625" style="1" customWidth="1"/>
    <col min="7685" max="7685" width="7.109375" style="1" customWidth="1"/>
    <col min="7686" max="7688" width="12.6640625" style="1" customWidth="1"/>
    <col min="7689" max="7689" width="5.6640625" style="1" customWidth="1"/>
    <col min="7690" max="7690" width="1.6640625" style="1" customWidth="1"/>
    <col min="7691" max="7692" width="9.109375" style="1"/>
    <col min="7693" max="7693" width="14.6640625" style="1" customWidth="1"/>
    <col min="7694" max="7694" width="14" style="1" customWidth="1"/>
    <col min="7695" max="7936" width="9.109375" style="1"/>
    <col min="7937" max="7937" width="1.6640625" style="1" customWidth="1"/>
    <col min="7938" max="7938" width="17.6640625" style="1" customWidth="1"/>
    <col min="7939" max="7939" width="25.6640625" style="1" customWidth="1"/>
    <col min="7940" max="7940" width="12.6640625" style="1" customWidth="1"/>
    <col min="7941" max="7941" width="7.109375" style="1" customWidth="1"/>
    <col min="7942" max="7944" width="12.6640625" style="1" customWidth="1"/>
    <col min="7945" max="7945" width="5.6640625" style="1" customWidth="1"/>
    <col min="7946" max="7946" width="1.6640625" style="1" customWidth="1"/>
    <col min="7947" max="7948" width="9.109375" style="1"/>
    <col min="7949" max="7949" width="14.6640625" style="1" customWidth="1"/>
    <col min="7950" max="7950" width="14" style="1" customWidth="1"/>
    <col min="7951" max="8192" width="9.109375" style="1"/>
    <col min="8193" max="8193" width="1.6640625" style="1" customWidth="1"/>
    <col min="8194" max="8194" width="17.6640625" style="1" customWidth="1"/>
    <col min="8195" max="8195" width="25.6640625" style="1" customWidth="1"/>
    <col min="8196" max="8196" width="12.6640625" style="1" customWidth="1"/>
    <col min="8197" max="8197" width="7.109375" style="1" customWidth="1"/>
    <col min="8198" max="8200" width="12.6640625" style="1" customWidth="1"/>
    <col min="8201" max="8201" width="5.6640625" style="1" customWidth="1"/>
    <col min="8202" max="8202" width="1.6640625" style="1" customWidth="1"/>
    <col min="8203" max="8204" width="9.109375" style="1"/>
    <col min="8205" max="8205" width="14.6640625" style="1" customWidth="1"/>
    <col min="8206" max="8206" width="14" style="1" customWidth="1"/>
    <col min="8207" max="8448" width="9.109375" style="1"/>
    <col min="8449" max="8449" width="1.6640625" style="1" customWidth="1"/>
    <col min="8450" max="8450" width="17.6640625" style="1" customWidth="1"/>
    <col min="8451" max="8451" width="25.6640625" style="1" customWidth="1"/>
    <col min="8452" max="8452" width="12.6640625" style="1" customWidth="1"/>
    <col min="8453" max="8453" width="7.109375" style="1" customWidth="1"/>
    <col min="8454" max="8456" width="12.6640625" style="1" customWidth="1"/>
    <col min="8457" max="8457" width="5.6640625" style="1" customWidth="1"/>
    <col min="8458" max="8458" width="1.6640625" style="1" customWidth="1"/>
    <col min="8459" max="8460" width="9.109375" style="1"/>
    <col min="8461" max="8461" width="14.6640625" style="1" customWidth="1"/>
    <col min="8462" max="8462" width="14" style="1" customWidth="1"/>
    <col min="8463" max="8704" width="9.109375" style="1"/>
    <col min="8705" max="8705" width="1.6640625" style="1" customWidth="1"/>
    <col min="8706" max="8706" width="17.6640625" style="1" customWidth="1"/>
    <col min="8707" max="8707" width="25.6640625" style="1" customWidth="1"/>
    <col min="8708" max="8708" width="12.6640625" style="1" customWidth="1"/>
    <col min="8709" max="8709" width="7.109375" style="1" customWidth="1"/>
    <col min="8710" max="8712" width="12.6640625" style="1" customWidth="1"/>
    <col min="8713" max="8713" width="5.6640625" style="1" customWidth="1"/>
    <col min="8714" max="8714" width="1.6640625" style="1" customWidth="1"/>
    <col min="8715" max="8716" width="9.109375" style="1"/>
    <col min="8717" max="8717" width="14.6640625" style="1" customWidth="1"/>
    <col min="8718" max="8718" width="14" style="1" customWidth="1"/>
    <col min="8719" max="8960" width="9.109375" style="1"/>
    <col min="8961" max="8961" width="1.6640625" style="1" customWidth="1"/>
    <col min="8962" max="8962" width="17.6640625" style="1" customWidth="1"/>
    <col min="8963" max="8963" width="25.6640625" style="1" customWidth="1"/>
    <col min="8964" max="8964" width="12.6640625" style="1" customWidth="1"/>
    <col min="8965" max="8965" width="7.109375" style="1" customWidth="1"/>
    <col min="8966" max="8968" width="12.6640625" style="1" customWidth="1"/>
    <col min="8969" max="8969" width="5.6640625" style="1" customWidth="1"/>
    <col min="8970" max="8970" width="1.6640625" style="1" customWidth="1"/>
    <col min="8971" max="8972" width="9.109375" style="1"/>
    <col min="8973" max="8973" width="14.6640625" style="1" customWidth="1"/>
    <col min="8974" max="8974" width="14" style="1" customWidth="1"/>
    <col min="8975" max="9216" width="9.109375" style="1"/>
    <col min="9217" max="9217" width="1.6640625" style="1" customWidth="1"/>
    <col min="9218" max="9218" width="17.6640625" style="1" customWidth="1"/>
    <col min="9219" max="9219" width="25.6640625" style="1" customWidth="1"/>
    <col min="9220" max="9220" width="12.6640625" style="1" customWidth="1"/>
    <col min="9221" max="9221" width="7.109375" style="1" customWidth="1"/>
    <col min="9222" max="9224" width="12.6640625" style="1" customWidth="1"/>
    <col min="9225" max="9225" width="5.6640625" style="1" customWidth="1"/>
    <col min="9226" max="9226" width="1.6640625" style="1" customWidth="1"/>
    <col min="9227" max="9228" width="9.109375" style="1"/>
    <col min="9229" max="9229" width="14.6640625" style="1" customWidth="1"/>
    <col min="9230" max="9230" width="14" style="1" customWidth="1"/>
    <col min="9231" max="9472" width="9.109375" style="1"/>
    <col min="9473" max="9473" width="1.6640625" style="1" customWidth="1"/>
    <col min="9474" max="9474" width="17.6640625" style="1" customWidth="1"/>
    <col min="9475" max="9475" width="25.6640625" style="1" customWidth="1"/>
    <col min="9476" max="9476" width="12.6640625" style="1" customWidth="1"/>
    <col min="9477" max="9477" width="7.109375" style="1" customWidth="1"/>
    <col min="9478" max="9480" width="12.6640625" style="1" customWidth="1"/>
    <col min="9481" max="9481" width="5.6640625" style="1" customWidth="1"/>
    <col min="9482" max="9482" width="1.6640625" style="1" customWidth="1"/>
    <col min="9483" max="9484" width="9.109375" style="1"/>
    <col min="9485" max="9485" width="14.6640625" style="1" customWidth="1"/>
    <col min="9486" max="9486" width="14" style="1" customWidth="1"/>
    <col min="9487" max="9728" width="9.109375" style="1"/>
    <col min="9729" max="9729" width="1.6640625" style="1" customWidth="1"/>
    <col min="9730" max="9730" width="17.6640625" style="1" customWidth="1"/>
    <col min="9731" max="9731" width="25.6640625" style="1" customWidth="1"/>
    <col min="9732" max="9732" width="12.6640625" style="1" customWidth="1"/>
    <col min="9733" max="9733" width="7.109375" style="1" customWidth="1"/>
    <col min="9734" max="9736" width="12.6640625" style="1" customWidth="1"/>
    <col min="9737" max="9737" width="5.6640625" style="1" customWidth="1"/>
    <col min="9738" max="9738" width="1.6640625" style="1" customWidth="1"/>
    <col min="9739" max="9740" width="9.109375" style="1"/>
    <col min="9741" max="9741" width="14.6640625" style="1" customWidth="1"/>
    <col min="9742" max="9742" width="14" style="1" customWidth="1"/>
    <col min="9743" max="9984" width="9.109375" style="1"/>
    <col min="9985" max="9985" width="1.6640625" style="1" customWidth="1"/>
    <col min="9986" max="9986" width="17.6640625" style="1" customWidth="1"/>
    <col min="9987" max="9987" width="25.6640625" style="1" customWidth="1"/>
    <col min="9988" max="9988" width="12.6640625" style="1" customWidth="1"/>
    <col min="9989" max="9989" width="7.109375" style="1" customWidth="1"/>
    <col min="9990" max="9992" width="12.6640625" style="1" customWidth="1"/>
    <col min="9993" max="9993" width="5.6640625" style="1" customWidth="1"/>
    <col min="9994" max="9994" width="1.6640625" style="1" customWidth="1"/>
    <col min="9995" max="9996" width="9.109375" style="1"/>
    <col min="9997" max="9997" width="14.6640625" style="1" customWidth="1"/>
    <col min="9998" max="9998" width="14" style="1" customWidth="1"/>
    <col min="9999" max="10240" width="9.109375" style="1"/>
    <col min="10241" max="10241" width="1.6640625" style="1" customWidth="1"/>
    <col min="10242" max="10242" width="17.6640625" style="1" customWidth="1"/>
    <col min="10243" max="10243" width="25.6640625" style="1" customWidth="1"/>
    <col min="10244" max="10244" width="12.6640625" style="1" customWidth="1"/>
    <col min="10245" max="10245" width="7.109375" style="1" customWidth="1"/>
    <col min="10246" max="10248" width="12.6640625" style="1" customWidth="1"/>
    <col min="10249" max="10249" width="5.6640625" style="1" customWidth="1"/>
    <col min="10250" max="10250" width="1.6640625" style="1" customWidth="1"/>
    <col min="10251" max="10252" width="9.109375" style="1"/>
    <col min="10253" max="10253" width="14.6640625" style="1" customWidth="1"/>
    <col min="10254" max="10254" width="14" style="1" customWidth="1"/>
    <col min="10255" max="10496" width="9.109375" style="1"/>
    <col min="10497" max="10497" width="1.6640625" style="1" customWidth="1"/>
    <col min="10498" max="10498" width="17.6640625" style="1" customWidth="1"/>
    <col min="10499" max="10499" width="25.6640625" style="1" customWidth="1"/>
    <col min="10500" max="10500" width="12.6640625" style="1" customWidth="1"/>
    <col min="10501" max="10501" width="7.109375" style="1" customWidth="1"/>
    <col min="10502" max="10504" width="12.6640625" style="1" customWidth="1"/>
    <col min="10505" max="10505" width="5.6640625" style="1" customWidth="1"/>
    <col min="10506" max="10506" width="1.6640625" style="1" customWidth="1"/>
    <col min="10507" max="10508" width="9.109375" style="1"/>
    <col min="10509" max="10509" width="14.6640625" style="1" customWidth="1"/>
    <col min="10510" max="10510" width="14" style="1" customWidth="1"/>
    <col min="10511" max="10752" width="9.109375" style="1"/>
    <col min="10753" max="10753" width="1.6640625" style="1" customWidth="1"/>
    <col min="10754" max="10754" width="17.6640625" style="1" customWidth="1"/>
    <col min="10755" max="10755" width="25.6640625" style="1" customWidth="1"/>
    <col min="10756" max="10756" width="12.6640625" style="1" customWidth="1"/>
    <col min="10757" max="10757" width="7.109375" style="1" customWidth="1"/>
    <col min="10758" max="10760" width="12.6640625" style="1" customWidth="1"/>
    <col min="10761" max="10761" width="5.6640625" style="1" customWidth="1"/>
    <col min="10762" max="10762" width="1.6640625" style="1" customWidth="1"/>
    <col min="10763" max="10764" width="9.109375" style="1"/>
    <col min="10765" max="10765" width="14.6640625" style="1" customWidth="1"/>
    <col min="10766" max="10766" width="14" style="1" customWidth="1"/>
    <col min="10767" max="11008" width="9.109375" style="1"/>
    <col min="11009" max="11009" width="1.6640625" style="1" customWidth="1"/>
    <col min="11010" max="11010" width="17.6640625" style="1" customWidth="1"/>
    <col min="11011" max="11011" width="25.6640625" style="1" customWidth="1"/>
    <col min="11012" max="11012" width="12.6640625" style="1" customWidth="1"/>
    <col min="11013" max="11013" width="7.109375" style="1" customWidth="1"/>
    <col min="11014" max="11016" width="12.6640625" style="1" customWidth="1"/>
    <col min="11017" max="11017" width="5.6640625" style="1" customWidth="1"/>
    <col min="11018" max="11018" width="1.6640625" style="1" customWidth="1"/>
    <col min="11019" max="11020" width="9.109375" style="1"/>
    <col min="11021" max="11021" width="14.6640625" style="1" customWidth="1"/>
    <col min="11022" max="11022" width="14" style="1" customWidth="1"/>
    <col min="11023" max="11264" width="9.109375" style="1"/>
    <col min="11265" max="11265" width="1.6640625" style="1" customWidth="1"/>
    <col min="11266" max="11266" width="17.6640625" style="1" customWidth="1"/>
    <col min="11267" max="11267" width="25.6640625" style="1" customWidth="1"/>
    <col min="11268" max="11268" width="12.6640625" style="1" customWidth="1"/>
    <col min="11269" max="11269" width="7.109375" style="1" customWidth="1"/>
    <col min="11270" max="11272" width="12.6640625" style="1" customWidth="1"/>
    <col min="11273" max="11273" width="5.6640625" style="1" customWidth="1"/>
    <col min="11274" max="11274" width="1.6640625" style="1" customWidth="1"/>
    <col min="11275" max="11276" width="9.109375" style="1"/>
    <col min="11277" max="11277" width="14.6640625" style="1" customWidth="1"/>
    <col min="11278" max="11278" width="14" style="1" customWidth="1"/>
    <col min="11279" max="11520" width="9.109375" style="1"/>
    <col min="11521" max="11521" width="1.6640625" style="1" customWidth="1"/>
    <col min="11522" max="11522" width="17.6640625" style="1" customWidth="1"/>
    <col min="11523" max="11523" width="25.6640625" style="1" customWidth="1"/>
    <col min="11524" max="11524" width="12.6640625" style="1" customWidth="1"/>
    <col min="11525" max="11525" width="7.109375" style="1" customWidth="1"/>
    <col min="11526" max="11528" width="12.6640625" style="1" customWidth="1"/>
    <col min="11529" max="11529" width="5.6640625" style="1" customWidth="1"/>
    <col min="11530" max="11530" width="1.6640625" style="1" customWidth="1"/>
    <col min="11531" max="11532" width="9.109375" style="1"/>
    <col min="11533" max="11533" width="14.6640625" style="1" customWidth="1"/>
    <col min="11534" max="11534" width="14" style="1" customWidth="1"/>
    <col min="11535" max="11776" width="9.109375" style="1"/>
    <col min="11777" max="11777" width="1.6640625" style="1" customWidth="1"/>
    <col min="11778" max="11778" width="17.6640625" style="1" customWidth="1"/>
    <col min="11779" max="11779" width="25.6640625" style="1" customWidth="1"/>
    <col min="11780" max="11780" width="12.6640625" style="1" customWidth="1"/>
    <col min="11781" max="11781" width="7.109375" style="1" customWidth="1"/>
    <col min="11782" max="11784" width="12.6640625" style="1" customWidth="1"/>
    <col min="11785" max="11785" width="5.6640625" style="1" customWidth="1"/>
    <col min="11786" max="11786" width="1.6640625" style="1" customWidth="1"/>
    <col min="11787" max="11788" width="9.109375" style="1"/>
    <col min="11789" max="11789" width="14.6640625" style="1" customWidth="1"/>
    <col min="11790" max="11790" width="14" style="1" customWidth="1"/>
    <col min="11791" max="12032" width="9.109375" style="1"/>
    <col min="12033" max="12033" width="1.6640625" style="1" customWidth="1"/>
    <col min="12034" max="12034" width="17.6640625" style="1" customWidth="1"/>
    <col min="12035" max="12035" width="25.6640625" style="1" customWidth="1"/>
    <col min="12036" max="12036" width="12.6640625" style="1" customWidth="1"/>
    <col min="12037" max="12037" width="7.109375" style="1" customWidth="1"/>
    <col min="12038" max="12040" width="12.6640625" style="1" customWidth="1"/>
    <col min="12041" max="12041" width="5.6640625" style="1" customWidth="1"/>
    <col min="12042" max="12042" width="1.6640625" style="1" customWidth="1"/>
    <col min="12043" max="12044" width="9.109375" style="1"/>
    <col min="12045" max="12045" width="14.6640625" style="1" customWidth="1"/>
    <col min="12046" max="12046" width="14" style="1" customWidth="1"/>
    <col min="12047" max="12288" width="9.109375" style="1"/>
    <col min="12289" max="12289" width="1.6640625" style="1" customWidth="1"/>
    <col min="12290" max="12290" width="17.6640625" style="1" customWidth="1"/>
    <col min="12291" max="12291" width="25.6640625" style="1" customWidth="1"/>
    <col min="12292" max="12292" width="12.6640625" style="1" customWidth="1"/>
    <col min="12293" max="12293" width="7.109375" style="1" customWidth="1"/>
    <col min="12294" max="12296" width="12.6640625" style="1" customWidth="1"/>
    <col min="12297" max="12297" width="5.6640625" style="1" customWidth="1"/>
    <col min="12298" max="12298" width="1.6640625" style="1" customWidth="1"/>
    <col min="12299" max="12300" width="9.109375" style="1"/>
    <col min="12301" max="12301" width="14.6640625" style="1" customWidth="1"/>
    <col min="12302" max="12302" width="14" style="1" customWidth="1"/>
    <col min="12303" max="12544" width="9.109375" style="1"/>
    <col min="12545" max="12545" width="1.6640625" style="1" customWidth="1"/>
    <col min="12546" max="12546" width="17.6640625" style="1" customWidth="1"/>
    <col min="12547" max="12547" width="25.6640625" style="1" customWidth="1"/>
    <col min="12548" max="12548" width="12.6640625" style="1" customWidth="1"/>
    <col min="12549" max="12549" width="7.109375" style="1" customWidth="1"/>
    <col min="12550" max="12552" width="12.6640625" style="1" customWidth="1"/>
    <col min="12553" max="12553" width="5.6640625" style="1" customWidth="1"/>
    <col min="12554" max="12554" width="1.6640625" style="1" customWidth="1"/>
    <col min="12555" max="12556" width="9.109375" style="1"/>
    <col min="12557" max="12557" width="14.6640625" style="1" customWidth="1"/>
    <col min="12558" max="12558" width="14" style="1" customWidth="1"/>
    <col min="12559" max="12800" width="9.109375" style="1"/>
    <col min="12801" max="12801" width="1.6640625" style="1" customWidth="1"/>
    <col min="12802" max="12802" width="17.6640625" style="1" customWidth="1"/>
    <col min="12803" max="12803" width="25.6640625" style="1" customWidth="1"/>
    <col min="12804" max="12804" width="12.6640625" style="1" customWidth="1"/>
    <col min="12805" max="12805" width="7.109375" style="1" customWidth="1"/>
    <col min="12806" max="12808" width="12.6640625" style="1" customWidth="1"/>
    <col min="12809" max="12809" width="5.6640625" style="1" customWidth="1"/>
    <col min="12810" max="12810" width="1.6640625" style="1" customWidth="1"/>
    <col min="12811" max="12812" width="9.109375" style="1"/>
    <col min="12813" max="12813" width="14.6640625" style="1" customWidth="1"/>
    <col min="12814" max="12814" width="14" style="1" customWidth="1"/>
    <col min="12815" max="13056" width="9.109375" style="1"/>
    <col min="13057" max="13057" width="1.6640625" style="1" customWidth="1"/>
    <col min="13058" max="13058" width="17.6640625" style="1" customWidth="1"/>
    <col min="13059" max="13059" width="25.6640625" style="1" customWidth="1"/>
    <col min="13060" max="13060" width="12.6640625" style="1" customWidth="1"/>
    <col min="13061" max="13061" width="7.109375" style="1" customWidth="1"/>
    <col min="13062" max="13064" width="12.6640625" style="1" customWidth="1"/>
    <col min="13065" max="13065" width="5.6640625" style="1" customWidth="1"/>
    <col min="13066" max="13066" width="1.6640625" style="1" customWidth="1"/>
    <col min="13067" max="13068" width="9.109375" style="1"/>
    <col min="13069" max="13069" width="14.6640625" style="1" customWidth="1"/>
    <col min="13070" max="13070" width="14" style="1" customWidth="1"/>
    <col min="13071" max="13312" width="9.109375" style="1"/>
    <col min="13313" max="13313" width="1.6640625" style="1" customWidth="1"/>
    <col min="13314" max="13314" width="17.6640625" style="1" customWidth="1"/>
    <col min="13315" max="13315" width="25.6640625" style="1" customWidth="1"/>
    <col min="13316" max="13316" width="12.6640625" style="1" customWidth="1"/>
    <col min="13317" max="13317" width="7.109375" style="1" customWidth="1"/>
    <col min="13318" max="13320" width="12.6640625" style="1" customWidth="1"/>
    <col min="13321" max="13321" width="5.6640625" style="1" customWidth="1"/>
    <col min="13322" max="13322" width="1.6640625" style="1" customWidth="1"/>
    <col min="13323" max="13324" width="9.109375" style="1"/>
    <col min="13325" max="13325" width="14.6640625" style="1" customWidth="1"/>
    <col min="13326" max="13326" width="14" style="1" customWidth="1"/>
    <col min="13327" max="13568" width="9.109375" style="1"/>
    <col min="13569" max="13569" width="1.6640625" style="1" customWidth="1"/>
    <col min="13570" max="13570" width="17.6640625" style="1" customWidth="1"/>
    <col min="13571" max="13571" width="25.6640625" style="1" customWidth="1"/>
    <col min="13572" max="13572" width="12.6640625" style="1" customWidth="1"/>
    <col min="13573" max="13573" width="7.109375" style="1" customWidth="1"/>
    <col min="13574" max="13576" width="12.6640625" style="1" customWidth="1"/>
    <col min="13577" max="13577" width="5.6640625" style="1" customWidth="1"/>
    <col min="13578" max="13578" width="1.6640625" style="1" customWidth="1"/>
    <col min="13579" max="13580" width="9.109375" style="1"/>
    <col min="13581" max="13581" width="14.6640625" style="1" customWidth="1"/>
    <col min="13582" max="13582" width="14" style="1" customWidth="1"/>
    <col min="13583" max="13824" width="9.109375" style="1"/>
    <col min="13825" max="13825" width="1.6640625" style="1" customWidth="1"/>
    <col min="13826" max="13826" width="17.6640625" style="1" customWidth="1"/>
    <col min="13827" max="13827" width="25.6640625" style="1" customWidth="1"/>
    <col min="13828" max="13828" width="12.6640625" style="1" customWidth="1"/>
    <col min="13829" max="13829" width="7.109375" style="1" customWidth="1"/>
    <col min="13830" max="13832" width="12.6640625" style="1" customWidth="1"/>
    <col min="13833" max="13833" width="5.6640625" style="1" customWidth="1"/>
    <col min="13834" max="13834" width="1.6640625" style="1" customWidth="1"/>
    <col min="13835" max="13836" width="9.109375" style="1"/>
    <col min="13837" max="13837" width="14.6640625" style="1" customWidth="1"/>
    <col min="13838" max="13838" width="14" style="1" customWidth="1"/>
    <col min="13839" max="14080" width="9.109375" style="1"/>
    <col min="14081" max="14081" width="1.6640625" style="1" customWidth="1"/>
    <col min="14082" max="14082" width="17.6640625" style="1" customWidth="1"/>
    <col min="14083" max="14083" width="25.6640625" style="1" customWidth="1"/>
    <col min="14084" max="14084" width="12.6640625" style="1" customWidth="1"/>
    <col min="14085" max="14085" width="7.109375" style="1" customWidth="1"/>
    <col min="14086" max="14088" width="12.6640625" style="1" customWidth="1"/>
    <col min="14089" max="14089" width="5.6640625" style="1" customWidth="1"/>
    <col min="14090" max="14090" width="1.6640625" style="1" customWidth="1"/>
    <col min="14091" max="14092" width="9.109375" style="1"/>
    <col min="14093" max="14093" width="14.6640625" style="1" customWidth="1"/>
    <col min="14094" max="14094" width="14" style="1" customWidth="1"/>
    <col min="14095" max="14336" width="9.109375" style="1"/>
    <col min="14337" max="14337" width="1.6640625" style="1" customWidth="1"/>
    <col min="14338" max="14338" width="17.6640625" style="1" customWidth="1"/>
    <col min="14339" max="14339" width="25.6640625" style="1" customWidth="1"/>
    <col min="14340" max="14340" width="12.6640625" style="1" customWidth="1"/>
    <col min="14341" max="14341" width="7.109375" style="1" customWidth="1"/>
    <col min="14342" max="14344" width="12.6640625" style="1" customWidth="1"/>
    <col min="14345" max="14345" width="5.6640625" style="1" customWidth="1"/>
    <col min="14346" max="14346" width="1.6640625" style="1" customWidth="1"/>
    <col min="14347" max="14348" width="9.109375" style="1"/>
    <col min="14349" max="14349" width="14.6640625" style="1" customWidth="1"/>
    <col min="14350" max="14350" width="14" style="1" customWidth="1"/>
    <col min="14351" max="14592" width="9.109375" style="1"/>
    <col min="14593" max="14593" width="1.6640625" style="1" customWidth="1"/>
    <col min="14594" max="14594" width="17.6640625" style="1" customWidth="1"/>
    <col min="14595" max="14595" width="25.6640625" style="1" customWidth="1"/>
    <col min="14596" max="14596" width="12.6640625" style="1" customWidth="1"/>
    <col min="14597" max="14597" width="7.109375" style="1" customWidth="1"/>
    <col min="14598" max="14600" width="12.6640625" style="1" customWidth="1"/>
    <col min="14601" max="14601" width="5.6640625" style="1" customWidth="1"/>
    <col min="14602" max="14602" width="1.6640625" style="1" customWidth="1"/>
    <col min="14603" max="14604" width="9.109375" style="1"/>
    <col min="14605" max="14605" width="14.6640625" style="1" customWidth="1"/>
    <col min="14606" max="14606" width="14" style="1" customWidth="1"/>
    <col min="14607" max="14848" width="9.109375" style="1"/>
    <col min="14849" max="14849" width="1.6640625" style="1" customWidth="1"/>
    <col min="14850" max="14850" width="17.6640625" style="1" customWidth="1"/>
    <col min="14851" max="14851" width="25.6640625" style="1" customWidth="1"/>
    <col min="14852" max="14852" width="12.6640625" style="1" customWidth="1"/>
    <col min="14853" max="14853" width="7.109375" style="1" customWidth="1"/>
    <col min="14854" max="14856" width="12.6640625" style="1" customWidth="1"/>
    <col min="14857" max="14857" width="5.6640625" style="1" customWidth="1"/>
    <col min="14858" max="14858" width="1.6640625" style="1" customWidth="1"/>
    <col min="14859" max="14860" width="9.109375" style="1"/>
    <col min="14861" max="14861" width="14.6640625" style="1" customWidth="1"/>
    <col min="14862" max="14862" width="14" style="1" customWidth="1"/>
    <col min="14863" max="15104" width="9.109375" style="1"/>
    <col min="15105" max="15105" width="1.6640625" style="1" customWidth="1"/>
    <col min="15106" max="15106" width="17.6640625" style="1" customWidth="1"/>
    <col min="15107" max="15107" width="25.6640625" style="1" customWidth="1"/>
    <col min="15108" max="15108" width="12.6640625" style="1" customWidth="1"/>
    <col min="15109" max="15109" width="7.109375" style="1" customWidth="1"/>
    <col min="15110" max="15112" width="12.6640625" style="1" customWidth="1"/>
    <col min="15113" max="15113" width="5.6640625" style="1" customWidth="1"/>
    <col min="15114" max="15114" width="1.6640625" style="1" customWidth="1"/>
    <col min="15115" max="15116" width="9.109375" style="1"/>
    <col min="15117" max="15117" width="14.6640625" style="1" customWidth="1"/>
    <col min="15118" max="15118" width="14" style="1" customWidth="1"/>
    <col min="15119" max="15360" width="9.109375" style="1"/>
    <col min="15361" max="15361" width="1.6640625" style="1" customWidth="1"/>
    <col min="15362" max="15362" width="17.6640625" style="1" customWidth="1"/>
    <col min="15363" max="15363" width="25.6640625" style="1" customWidth="1"/>
    <col min="15364" max="15364" width="12.6640625" style="1" customWidth="1"/>
    <col min="15365" max="15365" width="7.109375" style="1" customWidth="1"/>
    <col min="15366" max="15368" width="12.6640625" style="1" customWidth="1"/>
    <col min="15369" max="15369" width="5.6640625" style="1" customWidth="1"/>
    <col min="15370" max="15370" width="1.6640625" style="1" customWidth="1"/>
    <col min="15371" max="15372" width="9.109375" style="1"/>
    <col min="15373" max="15373" width="14.6640625" style="1" customWidth="1"/>
    <col min="15374" max="15374" width="14" style="1" customWidth="1"/>
    <col min="15375" max="15616" width="9.109375" style="1"/>
    <col min="15617" max="15617" width="1.6640625" style="1" customWidth="1"/>
    <col min="15618" max="15618" width="17.6640625" style="1" customWidth="1"/>
    <col min="15619" max="15619" width="25.6640625" style="1" customWidth="1"/>
    <col min="15620" max="15620" width="12.6640625" style="1" customWidth="1"/>
    <col min="15621" max="15621" width="7.109375" style="1" customWidth="1"/>
    <col min="15622" max="15624" width="12.6640625" style="1" customWidth="1"/>
    <col min="15625" max="15625" width="5.6640625" style="1" customWidth="1"/>
    <col min="15626" max="15626" width="1.6640625" style="1" customWidth="1"/>
    <col min="15627" max="15628" width="9.109375" style="1"/>
    <col min="15629" max="15629" width="14.6640625" style="1" customWidth="1"/>
    <col min="15630" max="15630" width="14" style="1" customWidth="1"/>
    <col min="15631" max="15872" width="9.109375" style="1"/>
    <col min="15873" max="15873" width="1.6640625" style="1" customWidth="1"/>
    <col min="15874" max="15874" width="17.6640625" style="1" customWidth="1"/>
    <col min="15875" max="15875" width="25.6640625" style="1" customWidth="1"/>
    <col min="15876" max="15876" width="12.6640625" style="1" customWidth="1"/>
    <col min="15877" max="15877" width="7.109375" style="1" customWidth="1"/>
    <col min="15878" max="15880" width="12.6640625" style="1" customWidth="1"/>
    <col min="15881" max="15881" width="5.6640625" style="1" customWidth="1"/>
    <col min="15882" max="15882" width="1.6640625" style="1" customWidth="1"/>
    <col min="15883" max="15884" width="9.109375" style="1"/>
    <col min="15885" max="15885" width="14.6640625" style="1" customWidth="1"/>
    <col min="15886" max="15886" width="14" style="1" customWidth="1"/>
    <col min="15887" max="16128" width="9.109375" style="1"/>
    <col min="16129" max="16129" width="1.6640625" style="1" customWidth="1"/>
    <col min="16130" max="16130" width="17.6640625" style="1" customWidth="1"/>
    <col min="16131" max="16131" width="25.6640625" style="1" customWidth="1"/>
    <col min="16132" max="16132" width="12.6640625" style="1" customWidth="1"/>
    <col min="16133" max="16133" width="7.109375" style="1" customWidth="1"/>
    <col min="16134" max="16136" width="12.6640625" style="1" customWidth="1"/>
    <col min="16137" max="16137" width="5.6640625" style="1" customWidth="1"/>
    <col min="16138" max="16138" width="1.6640625" style="1" customWidth="1"/>
    <col min="16139" max="16140" width="9.109375" style="1"/>
    <col min="16141" max="16141" width="14.6640625" style="1" customWidth="1"/>
    <col min="16142" max="16142" width="14" style="1" customWidth="1"/>
    <col min="16143" max="16384" width="9.109375" style="1"/>
  </cols>
  <sheetData>
    <row r="1" spans="1:17" ht="17.25" customHeight="1" thickBot="1" x14ac:dyDescent="0.25">
      <c r="A1" s="10"/>
      <c r="B1" s="11"/>
      <c r="C1" s="11"/>
      <c r="D1" s="11"/>
      <c r="E1" s="11"/>
      <c r="F1" s="11"/>
      <c r="G1" s="11"/>
      <c r="H1" s="11"/>
      <c r="I1" s="11"/>
      <c r="J1" s="11"/>
      <c r="K1" s="12"/>
      <c r="L1" s="3"/>
      <c r="M1" s="105"/>
    </row>
    <row r="2" spans="1:17" ht="55.2" customHeight="1" x14ac:dyDescent="0.2">
      <c r="A2" s="13" t="s">
        <v>0</v>
      </c>
      <c r="B2" s="199" t="s">
        <v>197</v>
      </c>
      <c r="C2" s="199"/>
      <c r="D2" s="199"/>
      <c r="E2" s="199"/>
      <c r="F2" s="199"/>
      <c r="G2" s="199"/>
      <c r="H2" s="199"/>
      <c r="I2" s="199"/>
      <c r="J2" s="14"/>
      <c r="K2" s="15"/>
      <c r="L2" s="4"/>
      <c r="M2" s="106"/>
    </row>
    <row r="3" spans="1:17" ht="15.6" customHeight="1" x14ac:dyDescent="0.2">
      <c r="A3" s="37"/>
      <c r="B3" s="38"/>
      <c r="C3" s="38"/>
      <c r="D3" s="38"/>
      <c r="E3" s="38"/>
      <c r="F3" s="38"/>
      <c r="G3" s="38"/>
      <c r="H3" s="38"/>
      <c r="I3" s="38"/>
      <c r="J3" s="39"/>
      <c r="K3" s="15"/>
      <c r="L3" s="4"/>
      <c r="M3" s="106"/>
    </row>
    <row r="4" spans="1:17" ht="40.200000000000003" customHeight="1" x14ac:dyDescent="0.2">
      <c r="A4" s="16"/>
      <c r="B4" s="61" t="s">
        <v>1</v>
      </c>
      <c r="C4" s="189" t="s">
        <v>94</v>
      </c>
      <c r="D4" s="200"/>
      <c r="E4" s="189" t="s">
        <v>2</v>
      </c>
      <c r="F4" s="190"/>
      <c r="G4" s="201" t="s">
        <v>137</v>
      </c>
      <c r="H4" s="202"/>
      <c r="I4" s="203"/>
      <c r="J4" s="18"/>
      <c r="K4" s="12"/>
      <c r="L4" s="3"/>
      <c r="M4" s="105"/>
    </row>
    <row r="5" spans="1:17" ht="40.200000000000003" customHeight="1" x14ac:dyDescent="0.2">
      <c r="A5" s="16"/>
      <c r="B5" s="72" t="s">
        <v>35</v>
      </c>
      <c r="C5" s="192" t="s">
        <v>138</v>
      </c>
      <c r="D5" s="193"/>
      <c r="E5" s="189" t="s">
        <v>10</v>
      </c>
      <c r="F5" s="190"/>
      <c r="G5" s="189" t="s">
        <v>95</v>
      </c>
      <c r="H5" s="200"/>
      <c r="I5" s="190"/>
      <c r="J5" s="18"/>
      <c r="K5" s="12"/>
      <c r="L5" s="3"/>
      <c r="M5" s="105"/>
    </row>
    <row r="6" spans="1:17" ht="40.200000000000003" customHeight="1" x14ac:dyDescent="0.2">
      <c r="A6" s="16"/>
      <c r="B6" s="61" t="s">
        <v>17</v>
      </c>
      <c r="C6" s="204">
        <v>14386900000</v>
      </c>
      <c r="D6" s="205"/>
      <c r="E6" s="189" t="s">
        <v>3</v>
      </c>
      <c r="F6" s="190"/>
      <c r="G6" s="19" t="s">
        <v>139</v>
      </c>
      <c r="H6" s="73"/>
      <c r="I6" s="17"/>
      <c r="J6" s="18"/>
      <c r="K6" s="12"/>
      <c r="L6" s="3"/>
      <c r="M6" s="105"/>
    </row>
    <row r="7" spans="1:17" ht="40.200000000000003" customHeight="1" x14ac:dyDescent="0.2">
      <c r="A7" s="16"/>
      <c r="B7" s="72" t="s">
        <v>36</v>
      </c>
      <c r="C7" s="192" t="s">
        <v>140</v>
      </c>
      <c r="D7" s="193"/>
      <c r="E7" s="189" t="s">
        <v>4</v>
      </c>
      <c r="F7" s="190"/>
      <c r="G7" s="206" t="s">
        <v>168</v>
      </c>
      <c r="H7" s="207"/>
      <c r="I7" s="208"/>
      <c r="J7" s="18"/>
      <c r="K7" s="12"/>
      <c r="L7" s="3"/>
      <c r="M7" s="105"/>
      <c r="N7" s="6"/>
    </row>
    <row r="8" spans="1:17" ht="40.200000000000003" customHeight="1" x14ac:dyDescent="0.2">
      <c r="A8" s="16"/>
      <c r="B8" s="74" t="s">
        <v>16</v>
      </c>
      <c r="C8" s="187">
        <v>285712436</v>
      </c>
      <c r="D8" s="188"/>
      <c r="E8" s="192" t="s">
        <v>25</v>
      </c>
      <c r="F8" s="193"/>
      <c r="G8" s="187">
        <f>G7*C8</f>
        <v>6571386.0279999999</v>
      </c>
      <c r="H8" s="191"/>
      <c r="I8" s="188"/>
      <c r="J8" s="18"/>
      <c r="K8" s="12"/>
      <c r="L8" s="3"/>
      <c r="M8" s="105"/>
      <c r="N8" s="6"/>
      <c r="P8" s="1" t="s">
        <v>131</v>
      </c>
      <c r="Q8" s="144">
        <v>115000000</v>
      </c>
    </row>
    <row r="9" spans="1:17" ht="40.200000000000003" customHeight="1" x14ac:dyDescent="0.2">
      <c r="A9" s="16"/>
      <c r="B9" s="107" t="s">
        <v>66</v>
      </c>
      <c r="C9" s="187">
        <f>G14</f>
        <v>5118070</v>
      </c>
      <c r="D9" s="188"/>
      <c r="E9" s="189" t="s">
        <v>67</v>
      </c>
      <c r="F9" s="190"/>
      <c r="G9" s="187">
        <f>월별사용현황!C21</f>
        <v>18010435</v>
      </c>
      <c r="H9" s="191"/>
      <c r="I9" s="188"/>
      <c r="J9" s="18"/>
      <c r="K9" s="12"/>
      <c r="L9" s="3"/>
      <c r="M9" s="105"/>
      <c r="N9" s="138" t="s">
        <v>129</v>
      </c>
      <c r="O9" s="145" t="s">
        <v>132</v>
      </c>
      <c r="P9" s="145" t="s">
        <v>133</v>
      </c>
      <c r="Q9" s="139" t="s">
        <v>124</v>
      </c>
    </row>
    <row r="10" spans="1:17" ht="40.200000000000003" customHeight="1" x14ac:dyDescent="0.2">
      <c r="A10" s="16"/>
      <c r="B10" s="74" t="s">
        <v>68</v>
      </c>
      <c r="C10" s="187">
        <f>C8-G9</f>
        <v>267702001</v>
      </c>
      <c r="D10" s="188"/>
      <c r="E10" s="192" t="s">
        <v>69</v>
      </c>
      <c r="F10" s="193"/>
      <c r="G10" s="194">
        <f>+G9/C8</f>
        <v>6.3036930601088711E-2</v>
      </c>
      <c r="H10" s="195"/>
      <c r="I10" s="196"/>
      <c r="J10" s="18"/>
      <c r="K10" s="12"/>
      <c r="L10" s="3"/>
      <c r="M10" s="105"/>
      <c r="N10" s="138" t="s">
        <v>130</v>
      </c>
      <c r="O10" s="140">
        <v>30000000</v>
      </c>
      <c r="P10" s="140">
        <v>10000000</v>
      </c>
      <c r="Q10" s="140">
        <f>SUM(O10:P10)</f>
        <v>40000000</v>
      </c>
    </row>
    <row r="11" spans="1:17" ht="10.199999999999999" customHeight="1" x14ac:dyDescent="0.2">
      <c r="A11" s="16"/>
      <c r="B11" s="34"/>
      <c r="C11" s="35"/>
      <c r="D11" s="35"/>
      <c r="E11" s="35"/>
      <c r="F11" s="36"/>
      <c r="G11" s="103"/>
      <c r="H11" s="103"/>
      <c r="I11" s="104"/>
      <c r="J11" s="18"/>
      <c r="K11" s="12"/>
      <c r="L11" s="3"/>
      <c r="M11" s="105"/>
      <c r="N11" s="138" t="s">
        <v>125</v>
      </c>
      <c r="O11" s="140">
        <f>(4*8500000)-4000000</f>
        <v>30000000</v>
      </c>
      <c r="P11" s="140">
        <f>(4*8500000)+(4*4250000)</f>
        <v>51000000</v>
      </c>
      <c r="Q11" s="140">
        <f>SUM(O11:P11)</f>
        <v>81000000</v>
      </c>
    </row>
    <row r="12" spans="1:17" ht="30" customHeight="1" x14ac:dyDescent="0.2">
      <c r="A12" s="16"/>
      <c r="B12" s="40" t="s">
        <v>32</v>
      </c>
      <c r="C12" s="25"/>
      <c r="D12" s="25"/>
      <c r="E12" s="25"/>
      <c r="F12" s="25"/>
      <c r="G12" s="25"/>
      <c r="H12" s="197" t="s">
        <v>77</v>
      </c>
      <c r="I12" s="198"/>
      <c r="J12" s="18"/>
      <c r="K12" s="12"/>
      <c r="L12" s="3"/>
      <c r="M12" s="105"/>
      <c r="N12" s="141" t="s">
        <v>126</v>
      </c>
      <c r="O12" s="141">
        <f>SUM(O10:O11)</f>
        <v>60000000</v>
      </c>
      <c r="P12" s="141">
        <f t="shared" ref="P12:Q12" si="0">SUM(P10:P11)</f>
        <v>61000000</v>
      </c>
      <c r="Q12" s="143">
        <f t="shared" si="0"/>
        <v>121000000</v>
      </c>
    </row>
    <row r="13" spans="1:17" ht="24.9" customHeight="1" x14ac:dyDescent="0.2">
      <c r="A13" s="16"/>
      <c r="B13" s="182" t="s">
        <v>15</v>
      </c>
      <c r="C13" s="183"/>
      <c r="D13" s="62" t="s">
        <v>39</v>
      </c>
      <c r="E13" s="62" t="s">
        <v>30</v>
      </c>
      <c r="F13" s="63" t="s">
        <v>18</v>
      </c>
      <c r="G13" s="63" t="s">
        <v>29</v>
      </c>
      <c r="H13" s="64" t="s">
        <v>28</v>
      </c>
      <c r="I13" s="65" t="s">
        <v>30</v>
      </c>
      <c r="J13" s="18"/>
      <c r="K13" s="12"/>
      <c r="L13" s="3"/>
      <c r="M13" s="105"/>
      <c r="N13" s="139" t="s">
        <v>127</v>
      </c>
      <c r="O13" s="140">
        <f>4*4000000</f>
        <v>16000000</v>
      </c>
      <c r="P13" s="140">
        <f>6*4000000</f>
        <v>24000000</v>
      </c>
      <c r="Q13" s="140">
        <f>SUM(O13:P13)</f>
        <v>40000000</v>
      </c>
    </row>
    <row r="14" spans="1:17" ht="24.9" customHeight="1" x14ac:dyDescent="0.2">
      <c r="A14" s="16"/>
      <c r="B14" s="184" t="s">
        <v>5</v>
      </c>
      <c r="C14" s="185"/>
      <c r="D14" s="75">
        <f>C8</f>
        <v>285712436</v>
      </c>
      <c r="E14" s="82">
        <f>SUM(E15:E22)</f>
        <v>1.0000264741713938</v>
      </c>
      <c r="F14" s="66">
        <f>SUM(F15:F21)</f>
        <v>12892365</v>
      </c>
      <c r="G14" s="136">
        <f>세부사용내역서!G52</f>
        <v>5118070</v>
      </c>
      <c r="H14" s="67">
        <f>+F14+G14</f>
        <v>18010435</v>
      </c>
      <c r="I14" s="109">
        <f>H14/D14</f>
        <v>6.3036930601088711E-2</v>
      </c>
      <c r="J14" s="18"/>
      <c r="K14" s="12"/>
      <c r="L14" s="3"/>
      <c r="M14" s="105"/>
      <c r="N14" s="139" t="s">
        <v>128</v>
      </c>
      <c r="O14" s="140">
        <f>SUM(O12:O13)</f>
        <v>76000000</v>
      </c>
      <c r="P14" s="140">
        <f t="shared" ref="P14:Q14" si="1">SUM(P12:P13)</f>
        <v>85000000</v>
      </c>
      <c r="Q14" s="142">
        <f t="shared" si="1"/>
        <v>161000000</v>
      </c>
    </row>
    <row r="15" spans="1:17" ht="24.9" customHeight="1" x14ac:dyDescent="0.2">
      <c r="A15" s="16"/>
      <c r="B15" s="68" t="s">
        <v>40</v>
      </c>
      <c r="C15" s="69"/>
      <c r="D15" s="66">
        <v>180000000</v>
      </c>
      <c r="E15" s="76">
        <f t="shared" ref="E15:E20" si="2">D15/$C$8</f>
        <v>0.63000407864640517</v>
      </c>
      <c r="F15" s="66">
        <v>4853475</v>
      </c>
      <c r="G15" s="154">
        <v>3858070</v>
      </c>
      <c r="H15" s="67">
        <f>SUM(F15:G15)</f>
        <v>8711545</v>
      </c>
      <c r="I15" s="109">
        <f>H15/D14</f>
        <v>3.0490604896176096E-2</v>
      </c>
      <c r="J15" s="18"/>
      <c r="K15" s="12"/>
      <c r="L15" s="3"/>
      <c r="M15" s="105"/>
      <c r="Q15" s="146">
        <f>Q8*1.05</f>
        <v>120750000</v>
      </c>
    </row>
    <row r="16" spans="1:17" ht="24.9" customHeight="1" x14ac:dyDescent="0.2">
      <c r="A16" s="16"/>
      <c r="B16" s="68" t="s">
        <v>14</v>
      </c>
      <c r="C16" s="69"/>
      <c r="D16" s="66">
        <v>59600000</v>
      </c>
      <c r="E16" s="76">
        <f t="shared" si="2"/>
        <v>0.20860135048514303</v>
      </c>
      <c r="F16" s="66">
        <v>3295000</v>
      </c>
      <c r="G16" s="154">
        <v>1260000</v>
      </c>
      <c r="H16" s="67">
        <f t="shared" ref="H16:H22" si="3">SUM(F16:G16)</f>
        <v>4555000</v>
      </c>
      <c r="I16" s="109">
        <f>H16/D14</f>
        <v>1.5942603212413198E-2</v>
      </c>
      <c r="J16" s="18"/>
      <c r="K16" s="12"/>
      <c r="L16" s="3"/>
      <c r="M16" s="105"/>
      <c r="Q16" s="146">
        <f>Q8*0.95</f>
        <v>109250000</v>
      </c>
    </row>
    <row r="17" spans="1:16" ht="24.9" customHeight="1" x14ac:dyDescent="0.2">
      <c r="A17" s="16"/>
      <c r="B17" s="68" t="s">
        <v>13</v>
      </c>
      <c r="C17" s="69"/>
      <c r="D17" s="66">
        <v>16540000</v>
      </c>
      <c r="E17" s="76">
        <f t="shared" si="2"/>
        <v>5.7890374782286341E-2</v>
      </c>
      <c r="F17" s="66">
        <v>1577600</v>
      </c>
      <c r="G17" s="154"/>
      <c r="H17" s="67">
        <f t="shared" si="3"/>
        <v>1577600</v>
      </c>
      <c r="I17" s="109">
        <f>H17/D14</f>
        <v>5.5216357470698266E-3</v>
      </c>
      <c r="J17" s="18"/>
      <c r="K17" s="12"/>
      <c r="L17" s="3"/>
      <c r="M17" s="105"/>
      <c r="N17" s="6"/>
      <c r="P17" s="6"/>
    </row>
    <row r="18" spans="1:16" ht="24.9" customHeight="1" x14ac:dyDescent="0.2">
      <c r="A18" s="16"/>
      <c r="B18" s="68" t="s">
        <v>11</v>
      </c>
      <c r="C18" s="69"/>
      <c r="D18" s="66">
        <v>4000000</v>
      </c>
      <c r="E18" s="76">
        <f t="shared" si="2"/>
        <v>1.4000090636586781E-2</v>
      </c>
      <c r="F18" s="66">
        <v>3000000</v>
      </c>
      <c r="G18" s="154"/>
      <c r="H18" s="71">
        <f t="shared" si="3"/>
        <v>3000000</v>
      </c>
      <c r="I18" s="109">
        <f>H18/D14</f>
        <v>1.0500067977440086E-2</v>
      </c>
      <c r="J18" s="18"/>
      <c r="K18" s="12"/>
      <c r="L18" s="3"/>
      <c r="M18" s="105"/>
      <c r="N18" s="6"/>
    </row>
    <row r="19" spans="1:16" ht="24.9" customHeight="1" x14ac:dyDescent="0.2">
      <c r="A19" s="16"/>
      <c r="B19" s="68" t="s">
        <v>12</v>
      </c>
      <c r="C19" s="69"/>
      <c r="D19" s="66">
        <v>13980000</v>
      </c>
      <c r="E19" s="76">
        <f t="shared" si="2"/>
        <v>4.8930316774870801E-2</v>
      </c>
      <c r="F19" s="66">
        <v>0</v>
      </c>
      <c r="G19" s="154"/>
      <c r="H19" s="71">
        <f t="shared" si="3"/>
        <v>0</v>
      </c>
      <c r="I19" s="109">
        <f>H19/D14</f>
        <v>0</v>
      </c>
      <c r="J19" s="18"/>
      <c r="K19" s="12"/>
      <c r="L19" s="3"/>
      <c r="M19" s="105"/>
    </row>
    <row r="20" spans="1:16" ht="24.9" customHeight="1" x14ac:dyDescent="0.2">
      <c r="A20" s="16"/>
      <c r="B20" s="68" t="s">
        <v>21</v>
      </c>
      <c r="C20" s="69"/>
      <c r="D20" s="66">
        <v>11600000</v>
      </c>
      <c r="E20" s="76">
        <f t="shared" si="2"/>
        <v>4.0600262846101666E-2</v>
      </c>
      <c r="F20" s="66">
        <v>166290</v>
      </c>
      <c r="G20" s="154"/>
      <c r="H20" s="71">
        <f t="shared" si="3"/>
        <v>166290</v>
      </c>
      <c r="I20" s="109">
        <f>H20/D14</f>
        <v>5.8201876798950392E-4</v>
      </c>
      <c r="J20" s="18"/>
      <c r="K20" s="12"/>
      <c r="L20" s="3"/>
      <c r="M20" s="105"/>
    </row>
    <row r="21" spans="1:16" ht="24.9" customHeight="1" x14ac:dyDescent="0.2">
      <c r="A21" s="16"/>
      <c r="B21" s="68" t="s">
        <v>26</v>
      </c>
      <c r="C21" s="69"/>
      <c r="D21" s="66">
        <v>0</v>
      </c>
      <c r="E21" s="76">
        <f>D21/$C$8</f>
        <v>0</v>
      </c>
      <c r="F21" s="66">
        <v>0</v>
      </c>
      <c r="G21" s="154"/>
      <c r="H21" s="71">
        <f t="shared" si="3"/>
        <v>0</v>
      </c>
      <c r="I21" s="109"/>
      <c r="J21" s="18"/>
      <c r="K21" s="12"/>
      <c r="L21" s="3"/>
      <c r="M21" s="105"/>
    </row>
    <row r="22" spans="1:16" ht="28.2" customHeight="1" x14ac:dyDescent="0.2">
      <c r="A22" s="16"/>
      <c r="B22" s="68" t="s">
        <v>27</v>
      </c>
      <c r="C22" s="69"/>
      <c r="D22" s="66">
        <v>0</v>
      </c>
      <c r="E22" s="76">
        <f>D22/$C$8</f>
        <v>0</v>
      </c>
      <c r="F22" s="70">
        <v>0</v>
      </c>
      <c r="G22" s="154"/>
      <c r="H22" s="71">
        <f t="shared" si="3"/>
        <v>0</v>
      </c>
      <c r="I22" s="109"/>
      <c r="J22" s="18"/>
      <c r="K22" s="12"/>
      <c r="L22" s="3"/>
      <c r="M22" s="105"/>
      <c r="N22" s="6"/>
    </row>
    <row r="23" spans="1:16" ht="24" customHeight="1" x14ac:dyDescent="0.2">
      <c r="A23" s="16"/>
      <c r="B23" s="68" t="s">
        <v>162</v>
      </c>
      <c r="C23" s="69"/>
      <c r="D23" s="66">
        <v>0</v>
      </c>
      <c r="E23" s="76">
        <f>D23/$C$8</f>
        <v>0</v>
      </c>
      <c r="F23" s="70">
        <v>0</v>
      </c>
      <c r="G23" s="154"/>
      <c r="H23" s="71">
        <f t="shared" ref="H23" si="4">SUM(F23:G23)</f>
        <v>0</v>
      </c>
      <c r="I23" s="109"/>
      <c r="J23" s="18"/>
      <c r="K23" s="12"/>
      <c r="L23" s="3"/>
      <c r="M23" s="105"/>
    </row>
    <row r="24" spans="1:16" ht="24" customHeight="1" x14ac:dyDescent="0.2">
      <c r="A24" s="16"/>
      <c r="B24" s="12"/>
      <c r="C24" s="12"/>
      <c r="D24" s="12"/>
      <c r="E24" s="12"/>
      <c r="F24" s="12"/>
      <c r="G24" s="12"/>
      <c r="H24" s="12"/>
      <c r="I24" s="12"/>
      <c r="J24" s="18"/>
      <c r="K24" s="12"/>
      <c r="L24" s="3"/>
      <c r="M24" s="105"/>
    </row>
    <row r="25" spans="1:16" ht="24" customHeight="1" x14ac:dyDescent="0.2">
      <c r="A25" s="16"/>
      <c r="B25" s="12" t="s">
        <v>31</v>
      </c>
      <c r="C25" s="12"/>
      <c r="D25" s="12"/>
      <c r="E25" s="12"/>
      <c r="F25" s="12"/>
      <c r="G25" s="12"/>
      <c r="H25" s="12"/>
      <c r="I25" s="12"/>
      <c r="J25" s="18"/>
      <c r="K25" s="12"/>
      <c r="L25" s="3"/>
      <c r="M25" s="105"/>
      <c r="N25" s="6"/>
    </row>
    <row r="26" spans="1:16" ht="30.75" customHeight="1" x14ac:dyDescent="0.2">
      <c r="A26" s="16"/>
      <c r="B26" s="20">
        <v>45260</v>
      </c>
      <c r="C26" s="21"/>
      <c r="D26" s="21"/>
      <c r="E26" s="21"/>
      <c r="F26" s="21"/>
      <c r="G26" s="21"/>
      <c r="H26" s="21"/>
      <c r="I26" s="21"/>
      <c r="J26" s="18"/>
      <c r="K26" s="12"/>
      <c r="L26" s="3"/>
      <c r="M26" s="105"/>
      <c r="N26" s="6"/>
    </row>
    <row r="27" spans="1:16" ht="15.6" x14ac:dyDescent="0.2">
      <c r="A27" s="16"/>
      <c r="B27" s="12"/>
      <c r="C27" s="12"/>
      <c r="D27" s="12"/>
      <c r="E27" s="12"/>
      <c r="F27" s="12"/>
      <c r="G27" s="12"/>
      <c r="H27" s="12"/>
      <c r="I27" s="12"/>
      <c r="J27" s="18"/>
      <c r="K27" s="12"/>
      <c r="L27" s="3"/>
      <c r="M27" s="105"/>
    </row>
    <row r="28" spans="1:16" ht="34.5" customHeight="1" x14ac:dyDescent="0.2">
      <c r="A28" s="16"/>
      <c r="B28" s="186" t="s">
        <v>96</v>
      </c>
      <c r="C28" s="186"/>
      <c r="D28" s="186"/>
      <c r="E28" s="186"/>
      <c r="F28" s="186"/>
      <c r="G28" s="186"/>
      <c r="H28" s="186"/>
      <c r="I28" s="186"/>
      <c r="J28" s="18"/>
      <c r="K28" s="12"/>
      <c r="L28" s="3"/>
      <c r="M28" s="105"/>
    </row>
    <row r="29" spans="1:16" ht="34.5" customHeight="1" x14ac:dyDescent="0.2">
      <c r="A29" s="16"/>
      <c r="B29" s="186" t="s">
        <v>136</v>
      </c>
      <c r="C29" s="186"/>
      <c r="D29" s="186"/>
      <c r="E29" s="186"/>
      <c r="F29" s="186"/>
      <c r="G29" s="186"/>
      <c r="H29" s="186"/>
      <c r="I29" s="186"/>
      <c r="J29" s="18"/>
      <c r="K29" s="12"/>
      <c r="L29" s="3"/>
      <c r="M29" s="105"/>
      <c r="N29" s="7"/>
    </row>
    <row r="30" spans="1:16" ht="34.5" customHeight="1" x14ac:dyDescent="0.2">
      <c r="A30" s="16"/>
      <c r="B30" s="186"/>
      <c r="C30" s="186"/>
      <c r="D30" s="186"/>
      <c r="E30" s="186"/>
      <c r="F30" s="186"/>
      <c r="G30" s="186"/>
      <c r="H30" s="186"/>
      <c r="I30" s="186"/>
      <c r="J30" s="18"/>
      <c r="K30" s="12"/>
      <c r="L30" s="3"/>
      <c r="M30" s="105"/>
      <c r="N30" s="7"/>
    </row>
    <row r="31" spans="1:16" ht="19.95" customHeight="1" x14ac:dyDescent="0.2">
      <c r="A31" s="16"/>
      <c r="B31" s="102"/>
      <c r="C31" s="102"/>
      <c r="D31" s="102"/>
      <c r="E31" s="102"/>
      <c r="F31" s="102"/>
      <c r="G31" s="102"/>
      <c r="H31" s="102"/>
      <c r="I31" s="102"/>
      <c r="J31" s="18"/>
      <c r="K31" s="12"/>
      <c r="L31" s="3"/>
      <c r="M31" s="105"/>
      <c r="N31" s="7"/>
    </row>
    <row r="32" spans="1:16" ht="16.2" thickBot="1" x14ac:dyDescent="0.25">
      <c r="A32" s="22"/>
      <c r="B32" s="23"/>
      <c r="C32" s="23"/>
      <c r="D32" s="23"/>
      <c r="E32" s="23"/>
      <c r="F32" s="23"/>
      <c r="G32" s="23"/>
      <c r="H32" s="23"/>
      <c r="I32" s="23"/>
      <c r="J32" s="24"/>
      <c r="K32" s="12"/>
      <c r="L32" s="3"/>
      <c r="M32" s="105"/>
    </row>
    <row r="33" spans="1:13" ht="15.6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3"/>
      <c r="M33" s="105"/>
    </row>
    <row r="34" spans="1:13" ht="15.6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3"/>
      <c r="M34" s="105"/>
    </row>
    <row r="35" spans="1:13" ht="15.6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3"/>
      <c r="M35" s="105"/>
    </row>
    <row r="36" spans="1:13" ht="15.6" x14ac:dyDescent="0.2">
      <c r="A36" s="16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3"/>
      <c r="M36" s="105"/>
    </row>
    <row r="37" spans="1:13" ht="15.6" x14ac:dyDescent="0.2">
      <c r="A37" s="16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3"/>
      <c r="M37" s="105"/>
    </row>
    <row r="38" spans="1:13" ht="15.6" x14ac:dyDescent="0.2">
      <c r="A38" s="16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3"/>
      <c r="M38" s="105"/>
    </row>
    <row r="39" spans="1:13" ht="15.6" x14ac:dyDescent="0.2">
      <c r="A39" s="16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3"/>
      <c r="M39" s="105"/>
    </row>
    <row r="40" spans="1:13" ht="15.6" x14ac:dyDescent="0.2">
      <c r="A40" s="16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3"/>
      <c r="M40" s="105"/>
    </row>
    <row r="41" spans="1:13" ht="15.6" x14ac:dyDescent="0.2">
      <c r="A41" s="16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3"/>
      <c r="M41" s="105"/>
    </row>
    <row r="42" spans="1:13" ht="15.6" x14ac:dyDescent="0.2">
      <c r="A42" s="16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3"/>
      <c r="M42" s="105"/>
    </row>
    <row r="43" spans="1:13" ht="15.6" x14ac:dyDescent="0.2">
      <c r="A43" s="16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3"/>
      <c r="M43" s="105"/>
    </row>
    <row r="44" spans="1:13" ht="15.6" x14ac:dyDescent="0.2">
      <c r="A44" s="16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3"/>
      <c r="M44" s="105"/>
    </row>
    <row r="45" spans="1:13" ht="15.6" x14ac:dyDescent="0.2">
      <c r="A45" s="16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3"/>
      <c r="M45" s="105"/>
    </row>
    <row r="46" spans="1:13" ht="15.6" x14ac:dyDescent="0.2">
      <c r="A46" s="16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3"/>
      <c r="M46" s="105"/>
    </row>
    <row r="47" spans="1:13" ht="15.6" x14ac:dyDescent="0.2">
      <c r="A47" s="16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3"/>
      <c r="M47" s="105"/>
    </row>
    <row r="48" spans="1:13" ht="15.6" x14ac:dyDescent="0.2">
      <c r="A48" s="16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3"/>
      <c r="M48" s="105"/>
    </row>
    <row r="49" spans="1:13" x14ac:dyDescent="0.2">
      <c r="A49" s="2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105"/>
    </row>
    <row r="50" spans="1:13" x14ac:dyDescent="0.2">
      <c r="A50" s="2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105"/>
    </row>
    <row r="51" spans="1:13" x14ac:dyDescent="0.2">
      <c r="A51" s="2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105"/>
    </row>
    <row r="52" spans="1:13" x14ac:dyDescent="0.2">
      <c r="A52" s="2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105"/>
    </row>
    <row r="53" spans="1:13" x14ac:dyDescent="0.2">
      <c r="A53" s="2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105"/>
    </row>
    <row r="54" spans="1:13" x14ac:dyDescent="0.2">
      <c r="A54" s="2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105"/>
    </row>
    <row r="55" spans="1:13" x14ac:dyDescent="0.2">
      <c r="A55" s="2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05"/>
    </row>
    <row r="56" spans="1:13" x14ac:dyDescent="0.2">
      <c r="A56" s="2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105"/>
    </row>
  </sheetData>
  <dataConsolidate/>
  <mergeCells count="27">
    <mergeCell ref="H12:I12"/>
    <mergeCell ref="C8:D8"/>
    <mergeCell ref="E8:F8"/>
    <mergeCell ref="G8:I8"/>
    <mergeCell ref="B2:I2"/>
    <mergeCell ref="C4:D4"/>
    <mergeCell ref="E4:F4"/>
    <mergeCell ref="G4:I4"/>
    <mergeCell ref="C5:D5"/>
    <mergeCell ref="E5:F5"/>
    <mergeCell ref="G5:I5"/>
    <mergeCell ref="C6:D6"/>
    <mergeCell ref="E6:F6"/>
    <mergeCell ref="C7:D7"/>
    <mergeCell ref="E7:F7"/>
    <mergeCell ref="G7:I7"/>
    <mergeCell ref="C9:D9"/>
    <mergeCell ref="E9:F9"/>
    <mergeCell ref="G9:I9"/>
    <mergeCell ref="C10:D10"/>
    <mergeCell ref="E10:F10"/>
    <mergeCell ref="G10:I10"/>
    <mergeCell ref="B13:C13"/>
    <mergeCell ref="B14:C14"/>
    <mergeCell ref="B28:I28"/>
    <mergeCell ref="B29:I29"/>
    <mergeCell ref="B30:I30"/>
  </mergeCells>
  <phoneticPr fontId="7" type="noConversion"/>
  <printOptions horizontalCentered="1"/>
  <pageMargins left="0.15748031496062992" right="0.15748031496062992" top="0.52" bottom="0.37" header="0.3" footer="0.19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"/>
  <sheetViews>
    <sheetView showGridLines="0" showZeros="0" view="pageBreakPreview" zoomScale="85" zoomScaleNormal="100" zoomScaleSheetLayoutView="85" workbookViewId="0">
      <pane xSplit="1" ySplit="3" topLeftCell="B10" activePane="bottomRight" state="frozen"/>
      <selection activeCell="A7" sqref="A7:K7"/>
      <selection pane="topRight" activeCell="A7" sqref="A7:K7"/>
      <selection pane="bottomLeft" activeCell="A7" sqref="A7:K7"/>
      <selection pane="bottomRight" activeCell="E8" sqref="E8"/>
    </sheetView>
  </sheetViews>
  <sheetFormatPr defaultColWidth="9.109375" defaultRowHeight="13.2" x14ac:dyDescent="0.2"/>
  <cols>
    <col min="1" max="1" width="18.33203125" style="9" customWidth="1"/>
    <col min="2" max="2" width="12.44140625" style="8" customWidth="1"/>
    <col min="3" max="3" width="35.6640625" style="1" customWidth="1"/>
    <col min="4" max="4" width="9.109375" style="1"/>
    <col min="5" max="5" width="9.6640625" style="1" bestFit="1" customWidth="1"/>
    <col min="6" max="6" width="12.6640625" style="5" customWidth="1"/>
    <col min="7" max="7" width="16.109375" style="5" bestFit="1" customWidth="1"/>
    <col min="8" max="8" width="9.5546875" style="1" customWidth="1"/>
    <col min="9" max="9" width="12.6640625" style="1" bestFit="1" customWidth="1"/>
    <col min="10" max="10" width="10.6640625" style="1" bestFit="1" customWidth="1"/>
    <col min="11" max="11" width="13.109375" style="1" customWidth="1"/>
    <col min="12" max="16384" width="9.109375" style="1"/>
  </cols>
  <sheetData>
    <row r="1" spans="1:10" ht="36" customHeight="1" x14ac:dyDescent="0.2">
      <c r="A1" s="126" t="s">
        <v>92</v>
      </c>
      <c r="B1" s="127"/>
      <c r="C1" s="128"/>
      <c r="D1" s="128"/>
      <c r="E1" s="128"/>
      <c r="F1" s="129"/>
      <c r="G1" s="129"/>
      <c r="H1" s="130"/>
    </row>
    <row r="2" spans="1:10" ht="9.9" customHeight="1" x14ac:dyDescent="0.2">
      <c r="A2" s="131"/>
      <c r="B2" s="132"/>
      <c r="C2" s="12"/>
      <c r="D2" s="12"/>
      <c r="E2" s="12"/>
      <c r="F2" s="133"/>
      <c r="G2" s="133"/>
      <c r="H2" s="134"/>
    </row>
    <row r="3" spans="1:10" ht="30" customHeight="1" thickBot="1" x14ac:dyDescent="0.25">
      <c r="A3" s="29" t="s">
        <v>22</v>
      </c>
      <c r="B3" s="30" t="s">
        <v>23</v>
      </c>
      <c r="C3" s="31" t="s">
        <v>7</v>
      </c>
      <c r="D3" s="31" t="s">
        <v>20</v>
      </c>
      <c r="E3" s="31" t="s">
        <v>8</v>
      </c>
      <c r="F3" s="32" t="s">
        <v>9</v>
      </c>
      <c r="G3" s="32" t="s">
        <v>6</v>
      </c>
      <c r="H3" s="33" t="s">
        <v>41</v>
      </c>
    </row>
    <row r="4" spans="1:10" ht="20.100000000000001" customHeight="1" x14ac:dyDescent="0.2">
      <c r="A4" s="211" t="s">
        <v>71</v>
      </c>
      <c r="B4" s="41" t="s">
        <v>198</v>
      </c>
      <c r="C4" s="60" t="s">
        <v>143</v>
      </c>
      <c r="D4" s="111" t="s">
        <v>134</v>
      </c>
      <c r="E4" s="60">
        <v>1</v>
      </c>
      <c r="F4" s="26">
        <v>3858070</v>
      </c>
      <c r="G4" s="121">
        <f t="shared" ref="G4:G5" si="0">F4*E4</f>
        <v>3858070</v>
      </c>
      <c r="H4" s="147"/>
    </row>
    <row r="5" spans="1:10" ht="20.100000000000001" customHeight="1" x14ac:dyDescent="0.2">
      <c r="A5" s="212"/>
      <c r="B5" s="41"/>
      <c r="C5" s="60"/>
      <c r="D5" s="111"/>
      <c r="E5" s="111"/>
      <c r="F5" s="114"/>
      <c r="G5" s="121">
        <f t="shared" si="0"/>
        <v>0</v>
      </c>
      <c r="H5" s="147"/>
    </row>
    <row r="6" spans="1:10" ht="20.100000000000001" customHeight="1" x14ac:dyDescent="0.2">
      <c r="A6" s="42" t="s">
        <v>24</v>
      </c>
      <c r="B6" s="43"/>
      <c r="C6" s="44"/>
      <c r="D6" s="44"/>
      <c r="E6" s="44"/>
      <c r="F6" s="45"/>
      <c r="G6" s="46">
        <f>SUM(G4:G5)</f>
        <v>3858070</v>
      </c>
      <c r="H6" s="47"/>
    </row>
    <row r="7" spans="1:10" ht="20.100000000000001" customHeight="1" x14ac:dyDescent="0.2">
      <c r="A7" s="210" t="s">
        <v>108</v>
      </c>
      <c r="B7" s="79">
        <v>45235</v>
      </c>
      <c r="C7" s="111" t="s">
        <v>199</v>
      </c>
      <c r="D7" s="111" t="s">
        <v>97</v>
      </c>
      <c r="E7" s="111">
        <v>70</v>
      </c>
      <c r="F7" s="114">
        <v>18000</v>
      </c>
      <c r="G7" s="121">
        <f t="shared" ref="G7:G9" si="1">F7*E7</f>
        <v>1260000</v>
      </c>
      <c r="H7" s="148"/>
    </row>
    <row r="8" spans="1:10" ht="20.100000000000001" customHeight="1" x14ac:dyDescent="0.2">
      <c r="A8" s="210"/>
      <c r="B8" s="79"/>
      <c r="C8" s="111"/>
      <c r="D8" s="111"/>
      <c r="E8" s="111"/>
      <c r="F8" s="114"/>
      <c r="G8" s="113">
        <f t="shared" si="1"/>
        <v>0</v>
      </c>
      <c r="H8" s="148"/>
      <c r="J8" s="6"/>
    </row>
    <row r="9" spans="1:10" ht="20.100000000000001" customHeight="1" x14ac:dyDescent="0.2">
      <c r="A9" s="210"/>
      <c r="B9" s="79"/>
      <c r="C9" s="111"/>
      <c r="D9" s="59"/>
      <c r="E9" s="111"/>
      <c r="F9" s="114"/>
      <c r="G9" s="113">
        <f t="shared" si="1"/>
        <v>0</v>
      </c>
      <c r="H9" s="148"/>
    </row>
    <row r="10" spans="1:10" ht="20.100000000000001" customHeight="1" x14ac:dyDescent="0.2">
      <c r="A10" s="122"/>
      <c r="B10" s="79"/>
      <c r="C10" s="111"/>
      <c r="D10" s="111"/>
      <c r="E10" s="111"/>
      <c r="F10" s="114"/>
      <c r="G10" s="113">
        <f t="shared" ref="G10" si="2">F10*E10</f>
        <v>0</v>
      </c>
      <c r="H10" s="149"/>
    </row>
    <row r="11" spans="1:10" ht="20.100000000000001" customHeight="1" x14ac:dyDescent="0.2">
      <c r="A11" s="213"/>
      <c r="B11" s="79"/>
      <c r="C11" s="111"/>
      <c r="D11" s="111"/>
      <c r="E11" s="111"/>
      <c r="F11" s="114"/>
      <c r="G11" s="113">
        <f t="shared" ref="G11:G20" si="3">F11*E11</f>
        <v>0</v>
      </c>
      <c r="H11" s="148"/>
    </row>
    <row r="12" spans="1:10" ht="20.100000000000001" customHeight="1" x14ac:dyDescent="0.2">
      <c r="A12" s="213"/>
      <c r="B12" s="79"/>
      <c r="C12" s="111"/>
      <c r="D12" s="111"/>
      <c r="E12" s="111"/>
      <c r="F12" s="114"/>
      <c r="G12" s="113">
        <f t="shared" si="3"/>
        <v>0</v>
      </c>
      <c r="H12" s="148"/>
    </row>
    <row r="13" spans="1:10" ht="20.100000000000001" customHeight="1" x14ac:dyDescent="0.2">
      <c r="A13" s="213"/>
      <c r="B13" s="79"/>
      <c r="C13" s="111"/>
      <c r="D13" s="111"/>
      <c r="E13" s="111"/>
      <c r="F13" s="114"/>
      <c r="G13" s="113">
        <f t="shared" si="3"/>
        <v>0</v>
      </c>
      <c r="H13" s="148"/>
    </row>
    <row r="14" spans="1:10" ht="20.100000000000001" customHeight="1" x14ac:dyDescent="0.2">
      <c r="A14" s="213"/>
      <c r="B14" s="79"/>
      <c r="C14" s="111"/>
      <c r="D14" s="111"/>
      <c r="E14" s="111"/>
      <c r="F14" s="114"/>
      <c r="G14" s="113">
        <f t="shared" si="3"/>
        <v>0</v>
      </c>
      <c r="H14" s="148"/>
    </row>
    <row r="15" spans="1:10" ht="20.100000000000001" customHeight="1" x14ac:dyDescent="0.2">
      <c r="A15" s="213"/>
      <c r="B15" s="79"/>
      <c r="C15" s="111"/>
      <c r="D15" s="111"/>
      <c r="E15" s="111"/>
      <c r="F15" s="114"/>
      <c r="G15" s="113">
        <f t="shared" si="3"/>
        <v>0</v>
      </c>
      <c r="H15" s="148"/>
    </row>
    <row r="16" spans="1:10" ht="20.100000000000001" customHeight="1" x14ac:dyDescent="0.2">
      <c r="A16" s="213"/>
      <c r="B16" s="79"/>
      <c r="C16" s="111"/>
      <c r="D16" s="111"/>
      <c r="E16" s="111"/>
      <c r="F16" s="114"/>
      <c r="G16" s="113">
        <f t="shared" si="3"/>
        <v>0</v>
      </c>
      <c r="H16" s="148"/>
    </row>
    <row r="17" spans="1:8" ht="20.100000000000001" customHeight="1" x14ac:dyDescent="0.2">
      <c r="A17" s="137"/>
      <c r="B17" s="79"/>
      <c r="C17" s="111"/>
      <c r="D17" s="111"/>
      <c r="E17" s="111"/>
      <c r="F17" s="114"/>
      <c r="G17" s="113">
        <f t="shared" si="3"/>
        <v>0</v>
      </c>
      <c r="H17" s="148"/>
    </row>
    <row r="18" spans="1:8" ht="20.100000000000001" customHeight="1" x14ac:dyDescent="0.2">
      <c r="A18" s="137"/>
      <c r="B18" s="79"/>
      <c r="C18" s="111"/>
      <c r="D18" s="111"/>
      <c r="E18" s="111"/>
      <c r="F18" s="114"/>
      <c r="G18" s="113">
        <f t="shared" si="3"/>
        <v>0</v>
      </c>
      <c r="H18" s="148"/>
    </row>
    <row r="19" spans="1:8" ht="20.100000000000001" customHeight="1" x14ac:dyDescent="0.2">
      <c r="A19" s="137"/>
      <c r="B19" s="79"/>
      <c r="C19" s="111"/>
      <c r="D19" s="111"/>
      <c r="E19" s="111"/>
      <c r="F19" s="114"/>
      <c r="G19" s="113">
        <f t="shared" si="3"/>
        <v>0</v>
      </c>
      <c r="H19" s="148"/>
    </row>
    <row r="20" spans="1:8" ht="20.100000000000001" customHeight="1" x14ac:dyDescent="0.2">
      <c r="A20" s="137"/>
      <c r="B20" s="79"/>
      <c r="C20" s="111"/>
      <c r="D20" s="111"/>
      <c r="E20" s="111"/>
      <c r="F20" s="114"/>
      <c r="G20" s="113">
        <f t="shared" si="3"/>
        <v>0</v>
      </c>
      <c r="H20" s="148"/>
    </row>
    <row r="21" spans="1:8" ht="20.100000000000001" customHeight="1" x14ac:dyDescent="0.2">
      <c r="A21" s="42" t="s">
        <v>24</v>
      </c>
      <c r="B21" s="43"/>
      <c r="C21" s="48"/>
      <c r="D21" s="44"/>
      <c r="E21" s="44"/>
      <c r="F21" s="45"/>
      <c r="G21" s="46">
        <f>SUM(G7:G20)</f>
        <v>1260000</v>
      </c>
      <c r="H21" s="81"/>
    </row>
    <row r="22" spans="1:8" ht="20.100000000000001" customHeight="1" x14ac:dyDescent="0.2">
      <c r="A22" s="209" t="s">
        <v>90</v>
      </c>
      <c r="B22" s="79"/>
      <c r="C22" s="135"/>
      <c r="D22" s="111"/>
      <c r="E22" s="111"/>
      <c r="F22" s="114"/>
      <c r="G22" s="113">
        <f t="shared" ref="G22" si="4">F22*E22</f>
        <v>0</v>
      </c>
      <c r="H22" s="150"/>
    </row>
    <row r="23" spans="1:8" ht="24.6" customHeight="1" x14ac:dyDescent="0.2">
      <c r="A23" s="210"/>
      <c r="B23" s="79"/>
      <c r="C23" s="79"/>
      <c r="D23" s="59"/>
      <c r="E23" s="59"/>
      <c r="F23" s="26"/>
      <c r="G23" s="121">
        <f t="shared" ref="G23:G24" si="5">F23*E23</f>
        <v>0</v>
      </c>
      <c r="H23" s="150"/>
    </row>
    <row r="24" spans="1:8" ht="20.100000000000001" customHeight="1" x14ac:dyDescent="0.2">
      <c r="A24" s="123"/>
      <c r="B24" s="79"/>
      <c r="C24" s="79"/>
      <c r="D24" s="59"/>
      <c r="E24" s="59"/>
      <c r="F24" s="26"/>
      <c r="G24" s="121">
        <f t="shared" si="5"/>
        <v>0</v>
      </c>
      <c r="H24" s="150"/>
    </row>
    <row r="25" spans="1:8" ht="20.100000000000001" customHeight="1" x14ac:dyDescent="0.2">
      <c r="A25" s="123"/>
      <c r="B25" s="79"/>
      <c r="C25" s="135"/>
      <c r="D25" s="59"/>
      <c r="E25" s="59"/>
      <c r="F25" s="114"/>
      <c r="G25" s="121">
        <f t="shared" ref="G25:G35" si="6">F25*E25</f>
        <v>0</v>
      </c>
      <c r="H25" s="150"/>
    </row>
    <row r="26" spans="1:8" ht="20.100000000000001" customHeight="1" x14ac:dyDescent="0.2">
      <c r="A26" s="123"/>
      <c r="B26" s="79"/>
      <c r="C26" s="79"/>
      <c r="D26" s="59"/>
      <c r="E26" s="59"/>
      <c r="F26" s="26"/>
      <c r="G26" s="121">
        <f t="shared" si="6"/>
        <v>0</v>
      </c>
      <c r="H26" s="150"/>
    </row>
    <row r="27" spans="1:8" ht="20.100000000000001" customHeight="1" x14ac:dyDescent="0.2">
      <c r="A27" s="123"/>
      <c r="B27" s="79"/>
      <c r="C27" s="79"/>
      <c r="D27" s="59"/>
      <c r="E27" s="59"/>
      <c r="F27" s="26"/>
      <c r="G27" s="121">
        <f t="shared" si="6"/>
        <v>0</v>
      </c>
      <c r="H27" s="150"/>
    </row>
    <row r="28" spans="1:8" ht="20.100000000000001" customHeight="1" x14ac:dyDescent="0.2">
      <c r="A28" s="123"/>
      <c r="B28" s="79"/>
      <c r="C28" s="79"/>
      <c r="D28" s="59"/>
      <c r="E28" s="59"/>
      <c r="F28" s="26"/>
      <c r="G28" s="121">
        <f t="shared" si="6"/>
        <v>0</v>
      </c>
      <c r="H28" s="150"/>
    </row>
    <row r="29" spans="1:8" ht="20.100000000000001" customHeight="1" x14ac:dyDescent="0.2">
      <c r="A29" s="123"/>
      <c r="B29" s="79"/>
      <c r="C29" s="79"/>
      <c r="D29" s="59"/>
      <c r="E29" s="59"/>
      <c r="F29" s="26"/>
      <c r="G29" s="121">
        <f t="shared" si="6"/>
        <v>0</v>
      </c>
      <c r="H29" s="150"/>
    </row>
    <row r="30" spans="1:8" ht="20.100000000000001" customHeight="1" x14ac:dyDescent="0.2">
      <c r="A30" s="123"/>
      <c r="B30" s="79"/>
      <c r="C30" s="79"/>
      <c r="D30" s="59"/>
      <c r="E30" s="59"/>
      <c r="F30" s="26"/>
      <c r="G30" s="121">
        <f t="shared" si="6"/>
        <v>0</v>
      </c>
      <c r="H30" s="150"/>
    </row>
    <row r="31" spans="1:8" ht="20.100000000000001" customHeight="1" x14ac:dyDescent="0.2">
      <c r="A31" s="123"/>
      <c r="B31" s="79"/>
      <c r="C31" s="79"/>
      <c r="D31" s="59"/>
      <c r="E31" s="59"/>
      <c r="F31" s="26"/>
      <c r="G31" s="121">
        <f t="shared" si="6"/>
        <v>0</v>
      </c>
      <c r="H31" s="150"/>
    </row>
    <row r="32" spans="1:8" ht="20.100000000000001" customHeight="1" x14ac:dyDescent="0.2">
      <c r="A32" s="123"/>
      <c r="B32" s="79"/>
      <c r="C32" s="79"/>
      <c r="D32" s="59"/>
      <c r="E32" s="59"/>
      <c r="F32" s="26"/>
      <c r="G32" s="121">
        <f t="shared" si="6"/>
        <v>0</v>
      </c>
      <c r="H32" s="150"/>
    </row>
    <row r="33" spans="1:8" ht="20.100000000000001" customHeight="1" x14ac:dyDescent="0.2">
      <c r="A33" s="123"/>
      <c r="B33" s="79"/>
      <c r="C33" s="79"/>
      <c r="D33" s="59"/>
      <c r="E33" s="59"/>
      <c r="F33" s="26"/>
      <c r="G33" s="121">
        <f t="shared" ref="G33:G34" si="7">F33*E33</f>
        <v>0</v>
      </c>
      <c r="H33" s="150"/>
    </row>
    <row r="34" spans="1:8" ht="20.100000000000001" customHeight="1" x14ac:dyDescent="0.2">
      <c r="A34" s="123"/>
      <c r="B34" s="79"/>
      <c r="C34" s="135"/>
      <c r="D34" s="59"/>
      <c r="E34" s="59"/>
      <c r="F34" s="114"/>
      <c r="G34" s="121">
        <f t="shared" si="7"/>
        <v>0</v>
      </c>
      <c r="H34" s="150"/>
    </row>
    <row r="35" spans="1:8" ht="20.100000000000001" customHeight="1" x14ac:dyDescent="0.2">
      <c r="A35" s="123"/>
      <c r="B35" s="79"/>
      <c r="C35" s="79"/>
      <c r="D35" s="59"/>
      <c r="E35" s="59"/>
      <c r="F35" s="26"/>
      <c r="G35" s="121">
        <f t="shared" si="6"/>
        <v>0</v>
      </c>
      <c r="H35" s="150"/>
    </row>
    <row r="36" spans="1:8" ht="20.100000000000001" customHeight="1" x14ac:dyDescent="0.2">
      <c r="A36" s="42" t="s">
        <v>24</v>
      </c>
      <c r="B36" s="43"/>
      <c r="C36" s="48"/>
      <c r="D36" s="44"/>
      <c r="E36" s="44"/>
      <c r="F36" s="45"/>
      <c r="G36" s="49">
        <f>SUM(G22:G35)</f>
        <v>0</v>
      </c>
      <c r="H36" s="78"/>
    </row>
    <row r="37" spans="1:8" ht="20.100000000000001" customHeight="1" x14ac:dyDescent="0.2">
      <c r="A37" s="125" t="s">
        <v>72</v>
      </c>
      <c r="B37" s="79"/>
      <c r="C37" s="111"/>
      <c r="D37" s="59"/>
      <c r="E37" s="111"/>
      <c r="F37" s="112"/>
      <c r="G37" s="28">
        <f t="shared" ref="G37:G38" si="8">F37*E37</f>
        <v>0</v>
      </c>
      <c r="H37" s="80"/>
    </row>
    <row r="38" spans="1:8" ht="20.100000000000001" customHeight="1" x14ac:dyDescent="0.2">
      <c r="A38" s="125"/>
      <c r="B38" s="41"/>
      <c r="C38" s="60"/>
      <c r="D38" s="60"/>
      <c r="E38" s="60"/>
      <c r="F38" s="26"/>
      <c r="G38" s="28">
        <f t="shared" si="8"/>
        <v>0</v>
      </c>
      <c r="H38" s="77"/>
    </row>
    <row r="39" spans="1:8" ht="20.100000000000001" customHeight="1" x14ac:dyDescent="0.2">
      <c r="A39" s="50" t="s">
        <v>24</v>
      </c>
      <c r="B39" s="51"/>
      <c r="C39" s="48"/>
      <c r="D39" s="44"/>
      <c r="E39" s="44"/>
      <c r="F39" s="45"/>
      <c r="G39" s="49">
        <f>SUM(G37:G38)</f>
        <v>0</v>
      </c>
      <c r="H39" s="78"/>
    </row>
    <row r="40" spans="1:8" ht="28.8" customHeight="1" x14ac:dyDescent="0.2">
      <c r="A40" s="152" t="s">
        <v>73</v>
      </c>
      <c r="B40" s="79"/>
      <c r="C40" s="60"/>
      <c r="D40" s="59"/>
      <c r="E40" s="59"/>
      <c r="F40" s="26"/>
      <c r="G40" s="27">
        <f t="shared" ref="G40" si="9">F40*E40</f>
        <v>0</v>
      </c>
      <c r="H40" s="150"/>
    </row>
    <row r="41" spans="1:8" ht="20.100000000000001" customHeight="1" x14ac:dyDescent="0.2">
      <c r="A41" s="42" t="s">
        <v>24</v>
      </c>
      <c r="B41" s="43"/>
      <c r="C41" s="48"/>
      <c r="D41" s="44"/>
      <c r="E41" s="52"/>
      <c r="F41" s="45"/>
      <c r="G41" s="49">
        <f>SUM(G40:G40)</f>
        <v>0</v>
      </c>
      <c r="H41" s="78"/>
    </row>
    <row r="42" spans="1:8" ht="20.100000000000001" customHeight="1" x14ac:dyDescent="0.2">
      <c r="A42" s="209" t="s">
        <v>91</v>
      </c>
      <c r="B42" s="41"/>
      <c r="C42" s="60"/>
      <c r="D42" s="59"/>
      <c r="E42" s="60"/>
      <c r="F42" s="26"/>
      <c r="G42" s="28">
        <f t="shared" ref="G42" si="10">F42*E42</f>
        <v>0</v>
      </c>
      <c r="H42" s="77"/>
    </row>
    <row r="43" spans="1:8" ht="20.100000000000001" customHeight="1" x14ac:dyDescent="0.2">
      <c r="A43" s="210"/>
      <c r="B43" s="41"/>
      <c r="C43" s="60"/>
      <c r="D43" s="59"/>
      <c r="E43" s="60"/>
      <c r="F43" s="26"/>
      <c r="G43" s="28"/>
      <c r="H43" s="77"/>
    </row>
    <row r="44" spans="1:8" ht="20.100000000000001" customHeight="1" x14ac:dyDescent="0.2">
      <c r="A44" s="53" t="s">
        <v>24</v>
      </c>
      <c r="B44" s="54"/>
      <c r="C44" s="55"/>
      <c r="D44" s="52"/>
      <c r="E44" s="52"/>
      <c r="F44" s="56"/>
      <c r="G44" s="57">
        <f>SUM(G42:G43)</f>
        <v>0</v>
      </c>
      <c r="H44" s="78"/>
    </row>
    <row r="45" spans="1:8" ht="20.100000000000001" customHeight="1" x14ac:dyDescent="0.2">
      <c r="A45" s="209" t="s">
        <v>70</v>
      </c>
      <c r="B45" s="41"/>
      <c r="C45" s="60"/>
      <c r="D45" s="60"/>
      <c r="E45" s="60"/>
      <c r="F45" s="26"/>
      <c r="G45" s="27">
        <f>F45*E45</f>
        <v>0</v>
      </c>
      <c r="H45" s="77"/>
    </row>
    <row r="46" spans="1:8" ht="20.100000000000001" customHeight="1" x14ac:dyDescent="0.2">
      <c r="A46" s="210"/>
      <c r="B46" s="41"/>
      <c r="C46" s="60"/>
      <c r="D46" s="60"/>
      <c r="E46" s="60"/>
      <c r="F46" s="26"/>
      <c r="G46" s="27">
        <f>F46*E46</f>
        <v>0</v>
      </c>
      <c r="H46" s="77"/>
    </row>
    <row r="47" spans="1:8" ht="20.100000000000001" customHeight="1" x14ac:dyDescent="0.2">
      <c r="A47" s="42" t="s">
        <v>24</v>
      </c>
      <c r="B47" s="43"/>
      <c r="C47" s="48"/>
      <c r="D47" s="44"/>
      <c r="E47" s="52"/>
      <c r="F47" s="45"/>
      <c r="G47" s="49">
        <f>SUM(G45:G46)</f>
        <v>0</v>
      </c>
      <c r="H47" s="78"/>
    </row>
    <row r="48" spans="1:8" ht="20.100000000000001" customHeight="1" x14ac:dyDescent="0.2">
      <c r="A48" s="152" t="s">
        <v>74</v>
      </c>
      <c r="B48" s="41"/>
      <c r="C48" s="60"/>
      <c r="D48" s="60"/>
      <c r="E48" s="60"/>
      <c r="F48" s="26"/>
      <c r="G48" s="27">
        <f>F48*E48</f>
        <v>0</v>
      </c>
      <c r="H48" s="77"/>
    </row>
    <row r="49" spans="1:8" ht="20.100000000000001" customHeight="1" x14ac:dyDescent="0.2">
      <c r="A49" s="115" t="s">
        <v>89</v>
      </c>
      <c r="B49" s="54"/>
      <c r="C49" s="55"/>
      <c r="D49" s="52"/>
      <c r="E49" s="52"/>
      <c r="F49" s="56"/>
      <c r="G49" s="57"/>
      <c r="H49" s="78"/>
    </row>
    <row r="50" spans="1:8" ht="36.6" customHeight="1" x14ac:dyDescent="0.2">
      <c r="A50" s="153" t="s">
        <v>163</v>
      </c>
      <c r="B50" s="41"/>
      <c r="C50" s="60"/>
      <c r="D50" s="60"/>
      <c r="E50" s="60"/>
      <c r="F50" s="26"/>
      <c r="G50" s="27">
        <f>F50*E50</f>
        <v>0</v>
      </c>
      <c r="H50" s="77"/>
    </row>
    <row r="51" spans="1:8" ht="20.100000000000001" customHeight="1" x14ac:dyDescent="0.2">
      <c r="A51" s="115" t="s">
        <v>89</v>
      </c>
      <c r="B51" s="54"/>
      <c r="C51" s="55"/>
      <c r="D51" s="52"/>
      <c r="E51" s="52"/>
      <c r="F51" s="56"/>
      <c r="G51" s="57">
        <f>SUM(G50)</f>
        <v>0</v>
      </c>
      <c r="H51" s="78"/>
    </row>
    <row r="52" spans="1:8" ht="27.75" customHeight="1" x14ac:dyDescent="0.2">
      <c r="A52" s="124" t="s">
        <v>88</v>
      </c>
      <c r="B52" s="116"/>
      <c r="C52" s="117"/>
      <c r="D52" s="117"/>
      <c r="E52" s="117"/>
      <c r="F52" s="118"/>
      <c r="G52" s="119">
        <f>SUM(G47+G44+G41+G39+G36+G21+G6)</f>
        <v>5118070</v>
      </c>
      <c r="H52" s="120"/>
    </row>
  </sheetData>
  <autoFilter ref="A3:H51"/>
  <mergeCells count="6">
    <mergeCell ref="A45:A46"/>
    <mergeCell ref="A42:A43"/>
    <mergeCell ref="A4:A5"/>
    <mergeCell ref="A7:A9"/>
    <mergeCell ref="A11:A16"/>
    <mergeCell ref="A22:A23"/>
  </mergeCells>
  <phoneticPr fontId="7" type="noConversion"/>
  <printOptions horizontalCentered="1"/>
  <pageMargins left="0.31496062992125984" right="0.27559055118110237" top="0.55000000000000004" bottom="0.25" header="0.15748031496062992" footer="0.15748031496062992"/>
  <pageSetup paperSize="9" scale="7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25"/>
  <sheetViews>
    <sheetView view="pageBreakPreview" zoomScale="90" zoomScaleNormal="100" zoomScaleSheetLayoutView="90" workbookViewId="0">
      <selection activeCell="F11" sqref="F11"/>
    </sheetView>
  </sheetViews>
  <sheetFormatPr defaultColWidth="9.109375" defaultRowHeight="14.4" x14ac:dyDescent="0.2"/>
  <cols>
    <col min="1" max="2" width="7.33203125" style="83" customWidth="1"/>
    <col min="3" max="3" width="14.33203125" style="83" customWidth="1"/>
    <col min="4" max="4" width="12.44140625" style="83" customWidth="1"/>
    <col min="5" max="5" width="14.33203125" style="83" customWidth="1"/>
    <col min="6" max="8" width="12.44140625" style="83" customWidth="1"/>
    <col min="9" max="10" width="12" style="83" customWidth="1"/>
    <col min="11" max="11" width="12.44140625" style="83" customWidth="1"/>
    <col min="12" max="12" width="9.109375" style="83"/>
    <col min="13" max="13" width="13.109375" style="83" bestFit="1" customWidth="1"/>
    <col min="14" max="14" width="14.33203125" style="83" bestFit="1" customWidth="1"/>
    <col min="15" max="15" width="16.6640625" style="83" bestFit="1" customWidth="1"/>
    <col min="16" max="16384" width="9.109375" style="83"/>
  </cols>
  <sheetData>
    <row r="2" spans="1:14" ht="19.95" customHeight="1" x14ac:dyDescent="0.2"/>
    <row r="3" spans="1:14" ht="19.95" customHeight="1" x14ac:dyDescent="0.2"/>
    <row r="4" spans="1:14" ht="19.95" customHeight="1" x14ac:dyDescent="0.2">
      <c r="A4" s="249" t="s">
        <v>202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</row>
    <row r="5" spans="1:14" ht="19.95" customHeight="1" x14ac:dyDescent="0.2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</row>
    <row r="6" spans="1:14" ht="19.95" customHeight="1" x14ac:dyDescent="0.2">
      <c r="A6" s="262" t="s">
        <v>142</v>
      </c>
      <c r="B6" s="263"/>
      <c r="C6" s="263"/>
      <c r="D6" s="263"/>
      <c r="E6" s="263"/>
      <c r="F6" s="263"/>
      <c r="G6" s="85"/>
      <c r="H6" s="250" t="s">
        <v>51</v>
      </c>
      <c r="I6" s="250"/>
      <c r="J6" s="250"/>
      <c r="K6" s="250"/>
    </row>
    <row r="7" spans="1:14" ht="30" customHeight="1" x14ac:dyDescent="0.2">
      <c r="A7" s="251" t="s">
        <v>52</v>
      </c>
      <c r="B7" s="252"/>
      <c r="C7" s="253"/>
      <c r="D7" s="259" t="s">
        <v>141</v>
      </c>
      <c r="E7" s="260"/>
      <c r="F7" s="260"/>
      <c r="G7" s="260"/>
      <c r="H7" s="260"/>
      <c r="I7" s="260"/>
      <c r="J7" s="261"/>
      <c r="K7" s="257" t="s">
        <v>53</v>
      </c>
    </row>
    <row r="8" spans="1:14" ht="30" customHeight="1" x14ac:dyDescent="0.2">
      <c r="A8" s="254"/>
      <c r="B8" s="255"/>
      <c r="C8" s="256"/>
      <c r="D8" s="86" t="s">
        <v>147</v>
      </c>
      <c r="E8" s="86" t="s">
        <v>167</v>
      </c>
      <c r="F8" s="86" t="s">
        <v>200</v>
      </c>
      <c r="G8" s="86"/>
      <c r="H8" s="86"/>
      <c r="I8" s="86"/>
      <c r="J8" s="86"/>
      <c r="K8" s="258"/>
    </row>
    <row r="9" spans="1:14" ht="30" customHeight="1" x14ac:dyDescent="0.2">
      <c r="A9" s="228"/>
      <c r="B9" s="231" t="s">
        <v>54</v>
      </c>
      <c r="C9" s="89" t="s">
        <v>80</v>
      </c>
      <c r="D9" s="88">
        <v>1108305</v>
      </c>
      <c r="E9" s="88">
        <v>3745170</v>
      </c>
      <c r="F9" s="88">
        <v>3858070</v>
      </c>
      <c r="G9" s="88"/>
      <c r="H9" s="88"/>
      <c r="I9" s="88"/>
      <c r="J9" s="88"/>
      <c r="K9" s="87">
        <f>SUM(D9:J9)</f>
        <v>8711545</v>
      </c>
    </row>
    <row r="10" spans="1:14" ht="30" customHeight="1" x14ac:dyDescent="0.2">
      <c r="A10" s="229"/>
      <c r="B10" s="232"/>
      <c r="C10" s="89" t="s">
        <v>55</v>
      </c>
      <c r="D10" s="88">
        <v>1297000</v>
      </c>
      <c r="E10" s="88">
        <v>1678000</v>
      </c>
      <c r="F10" s="88">
        <v>1260000</v>
      </c>
      <c r="G10" s="151"/>
      <c r="H10" s="88"/>
      <c r="I10" s="88"/>
      <c r="J10" s="88"/>
      <c r="K10" s="87">
        <f>SUM(D10:J10)</f>
        <v>4235000</v>
      </c>
      <c r="M10" s="110"/>
    </row>
    <row r="11" spans="1:14" ht="30" customHeight="1" x14ac:dyDescent="0.2">
      <c r="A11" s="229"/>
      <c r="B11" s="232"/>
      <c r="C11" s="89" t="s">
        <v>56</v>
      </c>
      <c r="D11" s="88">
        <v>1617000</v>
      </c>
      <c r="E11" s="88">
        <v>280600</v>
      </c>
      <c r="F11" s="88"/>
      <c r="G11" s="88"/>
      <c r="H11" s="88"/>
      <c r="I11" s="88"/>
      <c r="J11" s="88"/>
      <c r="K11" s="87">
        <f>SUM(D11:J11)</f>
        <v>1897600</v>
      </c>
    </row>
    <row r="12" spans="1:14" ht="30" customHeight="1" x14ac:dyDescent="0.2">
      <c r="A12" s="229"/>
      <c r="B12" s="232"/>
      <c r="C12" s="89" t="s">
        <v>57</v>
      </c>
      <c r="D12" s="88">
        <v>3000000</v>
      </c>
      <c r="E12" s="88"/>
      <c r="F12" s="88"/>
      <c r="G12" s="88"/>
      <c r="H12" s="88"/>
      <c r="I12" s="88"/>
      <c r="J12" s="88"/>
      <c r="K12" s="87">
        <f>SUM(D12:J12)</f>
        <v>3000000</v>
      </c>
    </row>
    <row r="13" spans="1:14" ht="30" customHeight="1" x14ac:dyDescent="0.2">
      <c r="A13" s="229"/>
      <c r="B13" s="232"/>
      <c r="C13" s="89" t="s">
        <v>58</v>
      </c>
      <c r="D13" s="88"/>
      <c r="E13" s="88"/>
      <c r="F13" s="88"/>
      <c r="G13" s="88"/>
      <c r="H13" s="88"/>
      <c r="I13" s="88"/>
      <c r="J13" s="88"/>
      <c r="K13" s="87">
        <f t="shared" ref="K13:K15" si="0">SUM(E13:J13)</f>
        <v>0</v>
      </c>
      <c r="N13" s="110"/>
    </row>
    <row r="14" spans="1:14" ht="30" customHeight="1" x14ac:dyDescent="0.2">
      <c r="A14" s="229"/>
      <c r="B14" s="232"/>
      <c r="C14" s="89" t="s">
        <v>59</v>
      </c>
      <c r="D14" s="88"/>
      <c r="E14" s="88">
        <v>166290</v>
      </c>
      <c r="F14" s="88"/>
      <c r="G14" s="88"/>
      <c r="H14" s="88"/>
      <c r="I14" s="88"/>
      <c r="J14" s="88"/>
      <c r="K14" s="87">
        <f t="shared" si="0"/>
        <v>166290</v>
      </c>
    </row>
    <row r="15" spans="1:14" ht="30" customHeight="1" x14ac:dyDescent="0.2">
      <c r="A15" s="229"/>
      <c r="B15" s="232"/>
      <c r="C15" s="89" t="s">
        <v>75</v>
      </c>
      <c r="D15" s="88"/>
      <c r="E15" s="88"/>
      <c r="F15" s="88"/>
      <c r="G15" s="88"/>
      <c r="H15" s="88"/>
      <c r="I15" s="88"/>
      <c r="J15" s="88"/>
      <c r="K15" s="87">
        <f t="shared" si="0"/>
        <v>0</v>
      </c>
    </row>
    <row r="16" spans="1:14" ht="30" customHeight="1" x14ac:dyDescent="0.2">
      <c r="A16" s="229"/>
      <c r="B16" s="232"/>
      <c r="C16" s="89" t="s">
        <v>76</v>
      </c>
      <c r="D16" s="88"/>
      <c r="E16" s="88"/>
      <c r="F16" s="88"/>
      <c r="G16" s="88"/>
      <c r="H16" s="88"/>
      <c r="I16" s="88"/>
      <c r="J16" s="88"/>
      <c r="K16" s="87">
        <f>SUM(E16:J16)</f>
        <v>0</v>
      </c>
    </row>
    <row r="17" spans="1:11" ht="30" customHeight="1" x14ac:dyDescent="0.2">
      <c r="A17" s="230"/>
      <c r="B17" s="233"/>
      <c r="C17" s="89" t="s">
        <v>164</v>
      </c>
      <c r="D17" s="88"/>
      <c r="E17" s="88"/>
      <c r="F17" s="88"/>
      <c r="G17" s="88"/>
      <c r="H17" s="88"/>
      <c r="I17" s="88"/>
      <c r="J17" s="88"/>
      <c r="K17" s="87">
        <f>SUM(E17:J17)</f>
        <v>0</v>
      </c>
    </row>
    <row r="18" spans="1:11" ht="30" customHeight="1" x14ac:dyDescent="0.2">
      <c r="A18" s="234" t="s">
        <v>60</v>
      </c>
      <c r="B18" s="235"/>
      <c r="C18" s="236"/>
      <c r="D18" s="90">
        <f>SUM(D9:D17)</f>
        <v>7022305</v>
      </c>
      <c r="E18" s="90">
        <f>SUM(E9:E17)</f>
        <v>5870060</v>
      </c>
      <c r="F18" s="90">
        <f>SUM(F9:F17)</f>
        <v>5118070</v>
      </c>
      <c r="G18" s="90">
        <f>SUM(G9:G17)</f>
        <v>0</v>
      </c>
      <c r="H18" s="90">
        <f>SUM(H9:H17)</f>
        <v>0</v>
      </c>
      <c r="I18" s="90"/>
      <c r="J18" s="90"/>
      <c r="K18" s="87">
        <f>SUM(K9:K17)</f>
        <v>18010435</v>
      </c>
    </row>
    <row r="19" spans="1:11" ht="30" customHeight="1" x14ac:dyDescent="0.2">
      <c r="A19" s="237"/>
      <c r="B19" s="238"/>
      <c r="C19" s="239"/>
      <c r="D19" s="91"/>
      <c r="E19" s="92"/>
      <c r="F19" s="92"/>
      <c r="G19" s="92"/>
      <c r="H19" s="91"/>
      <c r="I19" s="91"/>
      <c r="J19" s="91"/>
      <c r="K19" s="93"/>
    </row>
    <row r="21" spans="1:11" x14ac:dyDescent="0.2">
      <c r="A21" s="222" t="s">
        <v>61</v>
      </c>
      <c r="B21" s="223"/>
      <c r="C21" s="94">
        <f>K18</f>
        <v>18010435</v>
      </c>
      <c r="D21" s="224" t="s">
        <v>62</v>
      </c>
      <c r="E21" s="226">
        <v>2.3E-2</v>
      </c>
      <c r="F21" s="243" t="s">
        <v>63</v>
      </c>
      <c r="G21" s="245">
        <f>C21/C22</f>
        <v>6.3036930601088711E-2</v>
      </c>
      <c r="H21" s="246"/>
      <c r="I21" s="240">
        <f>C21/C22</f>
        <v>6.3036930601088711E-2</v>
      </c>
    </row>
    <row r="22" spans="1:11" ht="15" thickBot="1" x14ac:dyDescent="0.25">
      <c r="A22" s="241" t="s">
        <v>64</v>
      </c>
      <c r="B22" s="242"/>
      <c r="C22" s="95">
        <v>285712436</v>
      </c>
      <c r="D22" s="225"/>
      <c r="E22" s="227"/>
      <c r="F22" s="244"/>
      <c r="G22" s="247"/>
      <c r="H22" s="248"/>
      <c r="I22" s="240"/>
    </row>
    <row r="23" spans="1:11" ht="10.199999999999999" customHeight="1" x14ac:dyDescent="0.2">
      <c r="A23" s="96"/>
      <c r="B23" s="96"/>
      <c r="C23" s="97"/>
      <c r="D23" s="98"/>
      <c r="E23" s="99"/>
      <c r="F23" s="99"/>
      <c r="G23" s="100"/>
      <c r="H23" s="99"/>
      <c r="I23" s="99"/>
      <c r="J23" s="99"/>
      <c r="K23" s="101"/>
    </row>
    <row r="24" spans="1:11" x14ac:dyDescent="0.2">
      <c r="A24" s="214" t="s">
        <v>65</v>
      </c>
      <c r="B24" s="215"/>
      <c r="C24" s="218">
        <f>C22-C21</f>
        <v>267702001</v>
      </c>
      <c r="D24" s="219"/>
    </row>
    <row r="25" spans="1:11" ht="15" thickBot="1" x14ac:dyDescent="0.25">
      <c r="A25" s="216"/>
      <c r="B25" s="217"/>
      <c r="C25" s="220"/>
      <c r="D25" s="221"/>
    </row>
  </sheetData>
  <mergeCells count="19">
    <mergeCell ref="A4:K4"/>
    <mergeCell ref="H6:K6"/>
    <mergeCell ref="A7:C8"/>
    <mergeCell ref="K7:K8"/>
    <mergeCell ref="D7:J7"/>
    <mergeCell ref="A6:F6"/>
    <mergeCell ref="A9:A17"/>
    <mergeCell ref="B9:B17"/>
    <mergeCell ref="A18:C18"/>
    <mergeCell ref="A19:C19"/>
    <mergeCell ref="I21:I22"/>
    <mergeCell ref="A22:B22"/>
    <mergeCell ref="F21:F22"/>
    <mergeCell ref="G21:H22"/>
    <mergeCell ref="A24:B25"/>
    <mergeCell ref="C24:D25"/>
    <mergeCell ref="A21:B21"/>
    <mergeCell ref="D21:D22"/>
    <mergeCell ref="E21:E22"/>
  </mergeCells>
  <phoneticPr fontId="7" type="noConversion"/>
  <pageMargins left="0.52" right="0.28000000000000003" top="0.93" bottom="0.75" header="0.3" footer="0.3"/>
  <pageSetup paperSize="9" scale="8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P70"/>
  <sheetViews>
    <sheetView view="pageBreakPreview" zoomScale="25" zoomScaleNormal="100" zoomScaleSheetLayoutView="25" workbookViewId="0">
      <selection activeCell="Y62" sqref="Y62"/>
    </sheetView>
  </sheetViews>
  <sheetFormatPr defaultColWidth="9.109375" defaultRowHeight="13.2" x14ac:dyDescent="0.2"/>
  <cols>
    <col min="1" max="16384" width="9.109375" style="1"/>
  </cols>
  <sheetData>
    <row r="1" spans="1:11" ht="15.6" x14ac:dyDescent="0.2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1" ht="15.6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11" ht="15.6" x14ac:dyDescent="0.2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56.25" customHeight="1" x14ac:dyDescent="0.2">
      <c r="A4" s="264" t="s">
        <v>19</v>
      </c>
      <c r="B4" s="264"/>
      <c r="C4" s="264"/>
      <c r="D4" s="264"/>
      <c r="E4" s="264"/>
      <c r="F4" s="264"/>
      <c r="G4" s="264"/>
      <c r="H4" s="264"/>
      <c r="I4" s="264"/>
      <c r="J4" s="264"/>
      <c r="K4" s="11"/>
    </row>
    <row r="5" spans="1:11" ht="12.75" customHeight="1" x14ac:dyDescent="0.2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ht="49.95" customHeight="1" x14ac:dyDescent="0.2">
      <c r="A6" s="265" t="s">
        <v>42</v>
      </c>
      <c r="B6" s="265"/>
      <c r="C6" s="265"/>
      <c r="D6" s="265"/>
      <c r="E6" s="265"/>
      <c r="F6" s="265"/>
      <c r="G6" s="265"/>
      <c r="H6" s="265"/>
      <c r="I6" s="265"/>
      <c r="J6" s="265"/>
      <c r="K6" s="11"/>
    </row>
    <row r="7" spans="1:11" ht="15.6" x14ac:dyDescent="0.2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15.6" x14ac:dyDescent="0.2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</row>
    <row r="9" spans="1:11" ht="15.6" x14ac:dyDescent="0.2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15.6" x14ac:dyDescent="0.2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15.6" x14ac:dyDescent="0.2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</row>
    <row r="12" spans="1:11" ht="15.6" x14ac:dyDescent="0.2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15.6" x14ac:dyDescent="0.2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15.6" x14ac:dyDescent="0.2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</row>
    <row r="15" spans="1:11" ht="15.6" x14ac:dyDescent="0.2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15.6" x14ac:dyDescent="0.2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</row>
    <row r="17" spans="1:11" ht="15.6" x14ac:dyDescent="0.2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15.6" x14ac:dyDescent="0.2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</row>
    <row r="19" spans="1:11" ht="15.6" x14ac:dyDescent="0.2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ht="15.6" x14ac:dyDescent="0.2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15.6" x14ac:dyDescent="0.2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1" ht="15.6" x14ac:dyDescent="0.2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</row>
    <row r="23" spans="1:11" ht="15.6" x14ac:dyDescent="0.2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1" ht="15.6" x14ac:dyDescent="0.2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5.6" x14ac:dyDescent="0.2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</row>
    <row r="26" spans="1:11" ht="15.6" x14ac:dyDescent="0.2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</row>
    <row r="28" spans="1:11" x14ac:dyDescent="0.2">
      <c r="H28" s="1" t="s">
        <v>113</v>
      </c>
    </row>
    <row r="70" spans="42:42" x14ac:dyDescent="0.2">
      <c r="AP70" s="1" t="s">
        <v>123</v>
      </c>
    </row>
  </sheetData>
  <mergeCells count="2">
    <mergeCell ref="A4:J4"/>
    <mergeCell ref="A6:J6"/>
  </mergeCells>
  <phoneticPr fontId="7" type="noConversion"/>
  <pageMargins left="0.75" right="0.75" top="1.68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90"/>
  <sheetViews>
    <sheetView view="pageBreakPreview" topLeftCell="A82" zoomScale="85" zoomScaleNormal="100" zoomScaleSheetLayoutView="85" workbookViewId="0">
      <selection activeCell="A3" sqref="A3:L12"/>
    </sheetView>
  </sheetViews>
  <sheetFormatPr defaultColWidth="8.88671875" defaultRowHeight="13.2" x14ac:dyDescent="0.2"/>
  <cols>
    <col min="1" max="1" width="5.33203125" style="1" customWidth="1"/>
    <col min="2" max="2" width="8.5546875" style="1" customWidth="1"/>
    <col min="3" max="5" width="10.6640625" style="1" customWidth="1"/>
    <col min="6" max="7" width="5.33203125" style="1" customWidth="1"/>
    <col min="8" max="8" width="8.5546875" style="1" customWidth="1"/>
    <col min="9" max="11" width="10.6640625" style="1" customWidth="1"/>
    <col min="12" max="12" width="5.33203125" style="1" customWidth="1"/>
    <col min="13" max="16384" width="8.88671875" style="1"/>
  </cols>
  <sheetData>
    <row r="1" spans="1:15" ht="49.95" customHeight="1" x14ac:dyDescent="0.2">
      <c r="A1" s="266" t="s">
        <v>115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8"/>
    </row>
    <row r="2" spans="1:15" ht="25.2" customHeight="1" x14ac:dyDescent="0.2">
      <c r="A2" s="269" t="s">
        <v>44</v>
      </c>
      <c r="B2" s="269"/>
      <c r="C2" s="270" t="s">
        <v>135</v>
      </c>
      <c r="D2" s="270"/>
      <c r="E2" s="270"/>
      <c r="F2" s="270"/>
      <c r="G2" s="269" t="s">
        <v>33</v>
      </c>
      <c r="H2" s="269"/>
      <c r="I2" s="271" t="s">
        <v>79</v>
      </c>
      <c r="J2" s="271"/>
      <c r="K2" s="271"/>
      <c r="L2" s="271"/>
    </row>
    <row r="3" spans="1:15" ht="19.95" customHeight="1" x14ac:dyDescent="0.2">
      <c r="A3" s="280"/>
      <c r="B3" s="281"/>
      <c r="C3" s="281"/>
      <c r="D3" s="281"/>
      <c r="E3" s="281"/>
      <c r="F3" s="282"/>
      <c r="G3" s="280"/>
      <c r="H3" s="281"/>
      <c r="I3" s="281"/>
      <c r="J3" s="281"/>
      <c r="K3" s="281"/>
      <c r="L3" s="282"/>
    </row>
    <row r="4" spans="1:15" ht="19.95" customHeight="1" x14ac:dyDescent="0.2">
      <c r="A4" s="280"/>
      <c r="B4" s="281"/>
      <c r="C4" s="281"/>
      <c r="D4" s="281"/>
      <c r="E4" s="281"/>
      <c r="F4" s="282"/>
      <c r="G4" s="280"/>
      <c r="H4" s="281"/>
      <c r="I4" s="281"/>
      <c r="J4" s="281"/>
      <c r="K4" s="281"/>
      <c r="L4" s="282"/>
    </row>
    <row r="5" spans="1:15" ht="19.95" customHeight="1" x14ac:dyDescent="0.2">
      <c r="A5" s="280"/>
      <c r="B5" s="281"/>
      <c r="C5" s="281"/>
      <c r="D5" s="281"/>
      <c r="E5" s="281"/>
      <c r="F5" s="282"/>
      <c r="G5" s="280"/>
      <c r="H5" s="281"/>
      <c r="I5" s="281"/>
      <c r="J5" s="281"/>
      <c r="K5" s="281"/>
      <c r="L5" s="282"/>
    </row>
    <row r="6" spans="1:15" ht="19.95" customHeight="1" x14ac:dyDescent="0.2">
      <c r="A6" s="280"/>
      <c r="B6" s="281"/>
      <c r="C6" s="281"/>
      <c r="D6" s="281"/>
      <c r="E6" s="281"/>
      <c r="F6" s="282"/>
      <c r="G6" s="280"/>
      <c r="H6" s="281"/>
      <c r="I6" s="281"/>
      <c r="J6" s="281"/>
      <c r="K6" s="281"/>
      <c r="L6" s="282"/>
      <c r="N6" s="3"/>
      <c r="O6" s="3"/>
    </row>
    <row r="7" spans="1:15" ht="19.95" customHeight="1" x14ac:dyDescent="0.2">
      <c r="A7" s="280"/>
      <c r="B7" s="281"/>
      <c r="C7" s="281"/>
      <c r="D7" s="281"/>
      <c r="E7" s="281"/>
      <c r="F7" s="282"/>
      <c r="G7" s="280"/>
      <c r="H7" s="281"/>
      <c r="I7" s="281"/>
      <c r="J7" s="281"/>
      <c r="K7" s="281"/>
      <c r="L7" s="282"/>
      <c r="N7" s="3"/>
      <c r="O7" s="3"/>
    </row>
    <row r="8" spans="1:15" ht="19.95" customHeight="1" x14ac:dyDescent="0.2">
      <c r="A8" s="280"/>
      <c r="B8" s="281"/>
      <c r="C8" s="281"/>
      <c r="D8" s="281"/>
      <c r="E8" s="281"/>
      <c r="F8" s="282"/>
      <c r="G8" s="280"/>
      <c r="H8" s="281"/>
      <c r="I8" s="281"/>
      <c r="J8" s="281"/>
      <c r="K8" s="281"/>
      <c r="L8" s="282"/>
      <c r="N8" s="3"/>
      <c r="O8" s="3"/>
    </row>
    <row r="9" spans="1:15" ht="19.95" customHeight="1" x14ac:dyDescent="0.2">
      <c r="A9" s="280"/>
      <c r="B9" s="281"/>
      <c r="C9" s="281"/>
      <c r="D9" s="281"/>
      <c r="E9" s="281"/>
      <c r="F9" s="282"/>
      <c r="G9" s="280"/>
      <c r="H9" s="281"/>
      <c r="I9" s="281"/>
      <c r="J9" s="281"/>
      <c r="K9" s="281"/>
      <c r="L9" s="282"/>
      <c r="N9" s="3"/>
      <c r="O9" s="3"/>
    </row>
    <row r="10" spans="1:15" ht="19.95" customHeight="1" x14ac:dyDescent="0.2">
      <c r="A10" s="280"/>
      <c r="B10" s="281"/>
      <c r="C10" s="281"/>
      <c r="D10" s="281"/>
      <c r="E10" s="281"/>
      <c r="F10" s="282"/>
      <c r="G10" s="280"/>
      <c r="H10" s="281"/>
      <c r="I10" s="281"/>
      <c r="J10" s="281"/>
      <c r="K10" s="281"/>
      <c r="L10" s="282"/>
      <c r="N10" s="3"/>
      <c r="O10" s="3"/>
    </row>
    <row r="11" spans="1:15" ht="19.95" customHeight="1" x14ac:dyDescent="0.2">
      <c r="A11" s="280"/>
      <c r="B11" s="281"/>
      <c r="C11" s="281"/>
      <c r="D11" s="281"/>
      <c r="E11" s="281"/>
      <c r="F11" s="282"/>
      <c r="G11" s="280"/>
      <c r="H11" s="281"/>
      <c r="I11" s="281"/>
      <c r="J11" s="281"/>
      <c r="K11" s="281"/>
      <c r="L11" s="282"/>
      <c r="N11" s="3"/>
      <c r="O11" s="3"/>
    </row>
    <row r="12" spans="1:15" ht="19.95" customHeight="1" x14ac:dyDescent="0.2">
      <c r="A12" s="283"/>
      <c r="B12" s="284"/>
      <c r="C12" s="284"/>
      <c r="D12" s="284"/>
      <c r="E12" s="284"/>
      <c r="F12" s="285"/>
      <c r="G12" s="283"/>
      <c r="H12" s="284"/>
      <c r="I12" s="284"/>
      <c r="J12" s="284"/>
      <c r="K12" s="284"/>
      <c r="L12" s="285"/>
      <c r="N12" s="3"/>
      <c r="O12" s="3"/>
    </row>
    <row r="13" spans="1:15" ht="25.2" customHeight="1" x14ac:dyDescent="0.2">
      <c r="A13" s="272" t="s">
        <v>45</v>
      </c>
      <c r="B13" s="273"/>
      <c r="C13" s="274" t="s">
        <v>169</v>
      </c>
      <c r="D13" s="275"/>
      <c r="E13" s="275"/>
      <c r="F13" s="276"/>
      <c r="G13" s="272" t="s">
        <v>45</v>
      </c>
      <c r="H13" s="273"/>
      <c r="I13" s="274" t="s">
        <v>169</v>
      </c>
      <c r="J13" s="275"/>
      <c r="K13" s="275"/>
      <c r="L13" s="276"/>
    </row>
    <row r="14" spans="1:15" ht="25.2" customHeight="1" x14ac:dyDescent="0.2">
      <c r="A14" s="272" t="s">
        <v>46</v>
      </c>
      <c r="B14" s="273"/>
      <c r="C14" s="277" t="s">
        <v>173</v>
      </c>
      <c r="D14" s="278"/>
      <c r="E14" s="278"/>
      <c r="F14" s="279"/>
      <c r="G14" s="272" t="s">
        <v>46</v>
      </c>
      <c r="H14" s="273"/>
      <c r="I14" s="274" t="s">
        <v>174</v>
      </c>
      <c r="J14" s="275"/>
      <c r="K14" s="275"/>
      <c r="L14" s="276"/>
    </row>
    <row r="15" spans="1:15" ht="19.95" customHeight="1" x14ac:dyDescent="0.2">
      <c r="A15" s="292"/>
      <c r="B15" s="293"/>
      <c r="C15" s="293"/>
      <c r="D15" s="293"/>
      <c r="E15" s="293"/>
      <c r="F15" s="294"/>
      <c r="G15" s="292"/>
      <c r="H15" s="293"/>
      <c r="I15" s="293"/>
      <c r="J15" s="293"/>
      <c r="K15" s="293"/>
      <c r="L15" s="294"/>
      <c r="N15" s="3"/>
      <c r="O15" s="3"/>
    </row>
    <row r="16" spans="1:15" ht="19.95" customHeight="1" x14ac:dyDescent="0.2">
      <c r="A16" s="280"/>
      <c r="B16" s="281"/>
      <c r="C16" s="281"/>
      <c r="D16" s="281"/>
      <c r="E16" s="281"/>
      <c r="F16" s="282"/>
      <c r="G16" s="280"/>
      <c r="H16" s="281"/>
      <c r="I16" s="281"/>
      <c r="J16" s="281"/>
      <c r="K16" s="281"/>
      <c r="L16" s="282"/>
    </row>
    <row r="17" spans="1:15" ht="19.95" customHeight="1" x14ac:dyDescent="0.2">
      <c r="A17" s="280"/>
      <c r="B17" s="281"/>
      <c r="C17" s="281"/>
      <c r="D17" s="281"/>
      <c r="E17" s="281"/>
      <c r="F17" s="282"/>
      <c r="G17" s="280"/>
      <c r="H17" s="281"/>
      <c r="I17" s="281"/>
      <c r="J17" s="281"/>
      <c r="K17" s="281"/>
      <c r="L17" s="282"/>
    </row>
    <row r="18" spans="1:15" ht="19.95" customHeight="1" x14ac:dyDescent="0.2">
      <c r="A18" s="280"/>
      <c r="B18" s="281"/>
      <c r="C18" s="281"/>
      <c r="D18" s="281"/>
      <c r="E18" s="281"/>
      <c r="F18" s="282"/>
      <c r="G18" s="280"/>
      <c r="H18" s="281"/>
      <c r="I18" s="281"/>
      <c r="J18" s="281"/>
      <c r="K18" s="281"/>
      <c r="L18" s="282"/>
    </row>
    <row r="19" spans="1:15" ht="19.95" customHeight="1" x14ac:dyDescent="0.2">
      <c r="A19" s="280"/>
      <c r="B19" s="281"/>
      <c r="C19" s="281"/>
      <c r="D19" s="281"/>
      <c r="E19" s="281"/>
      <c r="F19" s="282"/>
      <c r="G19" s="280"/>
      <c r="H19" s="281"/>
      <c r="I19" s="281"/>
      <c r="J19" s="281"/>
      <c r="K19" s="281"/>
      <c r="L19" s="282"/>
    </row>
    <row r="20" spans="1:15" ht="19.95" customHeight="1" x14ac:dyDescent="0.2">
      <c r="A20" s="280"/>
      <c r="B20" s="281"/>
      <c r="C20" s="281"/>
      <c r="D20" s="281"/>
      <c r="E20" s="281"/>
      <c r="F20" s="282"/>
      <c r="G20" s="280"/>
      <c r="H20" s="281"/>
      <c r="I20" s="281"/>
      <c r="J20" s="281"/>
      <c r="K20" s="281"/>
      <c r="L20" s="282"/>
    </row>
    <row r="21" spans="1:15" ht="19.95" customHeight="1" x14ac:dyDescent="0.2">
      <c r="A21" s="280"/>
      <c r="B21" s="281"/>
      <c r="C21" s="281"/>
      <c r="D21" s="281"/>
      <c r="E21" s="281"/>
      <c r="F21" s="282"/>
      <c r="G21" s="280"/>
      <c r="H21" s="281"/>
      <c r="I21" s="281"/>
      <c r="J21" s="281"/>
      <c r="K21" s="281"/>
      <c r="L21" s="282"/>
    </row>
    <row r="22" spans="1:15" ht="19.95" customHeight="1" x14ac:dyDescent="0.2">
      <c r="A22" s="280"/>
      <c r="B22" s="281"/>
      <c r="C22" s="281"/>
      <c r="D22" s="281"/>
      <c r="E22" s="281"/>
      <c r="F22" s="282"/>
      <c r="G22" s="280"/>
      <c r="H22" s="281"/>
      <c r="I22" s="281"/>
      <c r="J22" s="281"/>
      <c r="K22" s="281"/>
      <c r="L22" s="282"/>
    </row>
    <row r="23" spans="1:15" ht="19.95" customHeight="1" x14ac:dyDescent="0.2">
      <c r="A23" s="280"/>
      <c r="B23" s="281"/>
      <c r="C23" s="281"/>
      <c r="D23" s="281"/>
      <c r="E23" s="281"/>
      <c r="F23" s="282"/>
      <c r="G23" s="280"/>
      <c r="H23" s="281"/>
      <c r="I23" s="281"/>
      <c r="J23" s="281"/>
      <c r="K23" s="281"/>
      <c r="L23" s="282"/>
    </row>
    <row r="24" spans="1:15" ht="19.95" customHeight="1" x14ac:dyDescent="0.2">
      <c r="A24" s="283"/>
      <c r="B24" s="284"/>
      <c r="C24" s="284"/>
      <c r="D24" s="284"/>
      <c r="E24" s="284"/>
      <c r="F24" s="285"/>
      <c r="G24" s="283"/>
      <c r="H24" s="284"/>
      <c r="I24" s="284"/>
      <c r="J24" s="284"/>
      <c r="K24" s="284"/>
      <c r="L24" s="285"/>
    </row>
    <row r="25" spans="1:15" ht="25.2" customHeight="1" x14ac:dyDescent="0.2">
      <c r="A25" s="272" t="s">
        <v>45</v>
      </c>
      <c r="B25" s="273"/>
      <c r="C25" s="274" t="s">
        <v>169</v>
      </c>
      <c r="D25" s="275"/>
      <c r="E25" s="275"/>
      <c r="F25" s="276"/>
      <c r="G25" s="272" t="s">
        <v>45</v>
      </c>
      <c r="H25" s="273"/>
      <c r="I25" s="274" t="s">
        <v>169</v>
      </c>
      <c r="J25" s="275"/>
      <c r="K25" s="275"/>
      <c r="L25" s="276"/>
    </row>
    <row r="26" spans="1:15" ht="25.2" customHeight="1" x14ac:dyDescent="0.2">
      <c r="A26" s="272" t="s">
        <v>46</v>
      </c>
      <c r="B26" s="273"/>
      <c r="C26" s="286" t="s">
        <v>175</v>
      </c>
      <c r="D26" s="287"/>
      <c r="E26" s="287"/>
      <c r="F26" s="288"/>
      <c r="G26" s="272" t="s">
        <v>46</v>
      </c>
      <c r="H26" s="273"/>
      <c r="I26" s="289" t="s">
        <v>176</v>
      </c>
      <c r="J26" s="290"/>
      <c r="K26" s="290"/>
      <c r="L26" s="291"/>
    </row>
    <row r="27" spans="1:15" ht="19.95" customHeight="1" x14ac:dyDescent="0.2">
      <c r="A27" s="292"/>
      <c r="B27" s="293"/>
      <c r="C27" s="293"/>
      <c r="D27" s="293"/>
      <c r="E27" s="293"/>
      <c r="F27" s="294"/>
      <c r="G27" s="292"/>
      <c r="H27" s="293"/>
      <c r="I27" s="293"/>
      <c r="J27" s="293"/>
      <c r="K27" s="293"/>
      <c r="L27" s="294"/>
      <c r="N27" s="3"/>
      <c r="O27" s="3"/>
    </row>
    <row r="28" spans="1:15" ht="19.95" customHeight="1" x14ac:dyDescent="0.2">
      <c r="A28" s="280"/>
      <c r="B28" s="281"/>
      <c r="C28" s="281"/>
      <c r="D28" s="281"/>
      <c r="E28" s="281"/>
      <c r="F28" s="282"/>
      <c r="G28" s="280"/>
      <c r="H28" s="281"/>
      <c r="I28" s="281"/>
      <c r="J28" s="281"/>
      <c r="K28" s="281"/>
      <c r="L28" s="282"/>
    </row>
    <row r="29" spans="1:15" ht="19.95" customHeight="1" x14ac:dyDescent="0.2">
      <c r="A29" s="280"/>
      <c r="B29" s="281"/>
      <c r="C29" s="281"/>
      <c r="D29" s="281"/>
      <c r="E29" s="281"/>
      <c r="F29" s="282"/>
      <c r="G29" s="280"/>
      <c r="H29" s="281"/>
      <c r="I29" s="281"/>
      <c r="J29" s="281"/>
      <c r="K29" s="281"/>
      <c r="L29" s="282"/>
    </row>
    <row r="30" spans="1:15" ht="19.95" customHeight="1" x14ac:dyDescent="0.2">
      <c r="A30" s="280"/>
      <c r="B30" s="281"/>
      <c r="C30" s="281"/>
      <c r="D30" s="281"/>
      <c r="E30" s="281"/>
      <c r="F30" s="282"/>
      <c r="G30" s="280"/>
      <c r="H30" s="281"/>
      <c r="I30" s="281"/>
      <c r="J30" s="281"/>
      <c r="K30" s="281"/>
      <c r="L30" s="282"/>
    </row>
    <row r="31" spans="1:15" ht="19.95" customHeight="1" x14ac:dyDescent="0.2">
      <c r="A31" s="280"/>
      <c r="B31" s="281"/>
      <c r="C31" s="281"/>
      <c r="D31" s="281"/>
      <c r="E31" s="281"/>
      <c r="F31" s="282"/>
      <c r="G31" s="280"/>
      <c r="H31" s="281"/>
      <c r="I31" s="281"/>
      <c r="J31" s="281"/>
      <c r="K31" s="281"/>
      <c r="L31" s="282"/>
    </row>
    <row r="32" spans="1:15" ht="19.95" customHeight="1" x14ac:dyDescent="0.2">
      <c r="A32" s="280"/>
      <c r="B32" s="281"/>
      <c r="C32" s="281"/>
      <c r="D32" s="281"/>
      <c r="E32" s="281"/>
      <c r="F32" s="282"/>
      <c r="G32" s="280"/>
      <c r="H32" s="281"/>
      <c r="I32" s="281"/>
      <c r="J32" s="281"/>
      <c r="K32" s="281"/>
      <c r="L32" s="282"/>
    </row>
    <row r="33" spans="1:18" ht="19.95" customHeight="1" x14ac:dyDescent="0.2">
      <c r="A33" s="280"/>
      <c r="B33" s="281"/>
      <c r="C33" s="281"/>
      <c r="D33" s="281"/>
      <c r="E33" s="281"/>
      <c r="F33" s="282"/>
      <c r="G33" s="280"/>
      <c r="H33" s="281"/>
      <c r="I33" s="281"/>
      <c r="J33" s="281"/>
      <c r="K33" s="281"/>
      <c r="L33" s="282"/>
    </row>
    <row r="34" spans="1:18" ht="19.95" customHeight="1" x14ac:dyDescent="0.2">
      <c r="A34" s="280"/>
      <c r="B34" s="281"/>
      <c r="C34" s="281"/>
      <c r="D34" s="281"/>
      <c r="E34" s="281"/>
      <c r="F34" s="282"/>
      <c r="G34" s="280"/>
      <c r="H34" s="281"/>
      <c r="I34" s="281"/>
      <c r="J34" s="281"/>
      <c r="K34" s="281"/>
      <c r="L34" s="282"/>
    </row>
    <row r="35" spans="1:18" ht="19.95" customHeight="1" x14ac:dyDescent="0.2">
      <c r="A35" s="280"/>
      <c r="B35" s="281"/>
      <c r="C35" s="281"/>
      <c r="D35" s="281"/>
      <c r="E35" s="281"/>
      <c r="F35" s="282"/>
      <c r="G35" s="280"/>
      <c r="H35" s="281"/>
      <c r="I35" s="281"/>
      <c r="J35" s="281"/>
      <c r="K35" s="281"/>
      <c r="L35" s="282"/>
    </row>
    <row r="36" spans="1:18" ht="19.95" customHeight="1" x14ac:dyDescent="0.2">
      <c r="A36" s="283"/>
      <c r="B36" s="284"/>
      <c r="C36" s="284"/>
      <c r="D36" s="284"/>
      <c r="E36" s="284"/>
      <c r="F36" s="285"/>
      <c r="G36" s="283"/>
      <c r="H36" s="284"/>
      <c r="I36" s="284"/>
      <c r="J36" s="284"/>
      <c r="K36" s="284"/>
      <c r="L36" s="285"/>
    </row>
    <row r="37" spans="1:18" ht="25.2" customHeight="1" x14ac:dyDescent="0.2">
      <c r="A37" s="272" t="s">
        <v>45</v>
      </c>
      <c r="B37" s="273"/>
      <c r="C37" s="274" t="s">
        <v>169</v>
      </c>
      <c r="D37" s="275"/>
      <c r="E37" s="275"/>
      <c r="F37" s="276"/>
      <c r="G37" s="272" t="s">
        <v>45</v>
      </c>
      <c r="H37" s="273"/>
      <c r="I37" s="274" t="s">
        <v>169</v>
      </c>
      <c r="J37" s="275"/>
      <c r="K37" s="275"/>
      <c r="L37" s="276"/>
    </row>
    <row r="38" spans="1:18" ht="25.2" customHeight="1" x14ac:dyDescent="0.2">
      <c r="A38" s="272" t="s">
        <v>46</v>
      </c>
      <c r="B38" s="273"/>
      <c r="C38" s="295" t="s">
        <v>177</v>
      </c>
      <c r="D38" s="296"/>
      <c r="E38" s="296"/>
      <c r="F38" s="297"/>
      <c r="G38" s="272" t="s">
        <v>46</v>
      </c>
      <c r="H38" s="273"/>
      <c r="I38" s="277" t="s">
        <v>178</v>
      </c>
      <c r="J38" s="278"/>
      <c r="K38" s="278"/>
      <c r="L38" s="279"/>
    </row>
    <row r="39" spans="1:18" ht="49.95" customHeight="1" x14ac:dyDescent="0.2">
      <c r="A39" s="266" t="s">
        <v>43</v>
      </c>
      <c r="B39" s="267"/>
      <c r="C39" s="267"/>
      <c r="D39" s="267"/>
      <c r="E39" s="267"/>
      <c r="F39" s="267"/>
      <c r="G39" s="267"/>
      <c r="H39" s="267"/>
      <c r="I39" s="267"/>
      <c r="J39" s="267"/>
      <c r="K39" s="267"/>
      <c r="L39" s="268"/>
    </row>
    <row r="40" spans="1:18" ht="25.2" customHeight="1" x14ac:dyDescent="0.2">
      <c r="A40" s="269" t="s">
        <v>44</v>
      </c>
      <c r="B40" s="269"/>
      <c r="C40" s="270" t="s">
        <v>135</v>
      </c>
      <c r="D40" s="270"/>
      <c r="E40" s="270"/>
      <c r="F40" s="270"/>
      <c r="G40" s="269" t="s">
        <v>33</v>
      </c>
      <c r="H40" s="269"/>
      <c r="I40" s="271" t="s">
        <v>79</v>
      </c>
      <c r="J40" s="271"/>
      <c r="K40" s="271"/>
      <c r="L40" s="271"/>
    </row>
    <row r="41" spans="1:18" ht="19.95" customHeight="1" x14ac:dyDescent="0.2">
      <c r="A41" s="280"/>
      <c r="B41" s="281"/>
      <c r="C41" s="281"/>
      <c r="D41" s="281"/>
      <c r="E41" s="281"/>
      <c r="F41" s="282"/>
      <c r="G41" s="280"/>
      <c r="H41" s="281"/>
      <c r="I41" s="281"/>
      <c r="J41" s="281"/>
      <c r="K41" s="281"/>
      <c r="L41" s="282"/>
    </row>
    <row r="42" spans="1:18" ht="19.95" customHeight="1" x14ac:dyDescent="0.2">
      <c r="A42" s="280"/>
      <c r="B42" s="281"/>
      <c r="C42" s="281"/>
      <c r="D42" s="281"/>
      <c r="E42" s="281"/>
      <c r="F42" s="282"/>
      <c r="G42" s="280"/>
      <c r="H42" s="281"/>
      <c r="I42" s="281"/>
      <c r="J42" s="281"/>
      <c r="K42" s="281"/>
      <c r="L42" s="282"/>
    </row>
    <row r="43" spans="1:18" ht="19.95" customHeight="1" x14ac:dyDescent="0.2">
      <c r="A43" s="280"/>
      <c r="B43" s="281"/>
      <c r="C43" s="281"/>
      <c r="D43" s="281"/>
      <c r="E43" s="281"/>
      <c r="F43" s="282"/>
      <c r="G43" s="280"/>
      <c r="H43" s="281"/>
      <c r="I43" s="281"/>
      <c r="J43" s="281"/>
      <c r="K43" s="281"/>
      <c r="L43" s="282"/>
    </row>
    <row r="44" spans="1:18" ht="19.95" customHeight="1" x14ac:dyDescent="0.2">
      <c r="A44" s="280"/>
      <c r="B44" s="281"/>
      <c r="C44" s="281"/>
      <c r="D44" s="281"/>
      <c r="E44" s="281"/>
      <c r="F44" s="282"/>
      <c r="G44" s="280"/>
      <c r="H44" s="281"/>
      <c r="I44" s="281"/>
      <c r="J44" s="281"/>
      <c r="K44" s="281"/>
      <c r="L44" s="282"/>
      <c r="N44" s="3"/>
      <c r="O44" s="277"/>
      <c r="P44" s="278"/>
      <c r="Q44" s="278"/>
      <c r="R44" s="279"/>
    </row>
    <row r="45" spans="1:18" ht="19.95" customHeight="1" x14ac:dyDescent="0.2">
      <c r="A45" s="280"/>
      <c r="B45" s="281"/>
      <c r="C45" s="281"/>
      <c r="D45" s="281"/>
      <c r="E45" s="281"/>
      <c r="F45" s="282"/>
      <c r="G45" s="280"/>
      <c r="H45" s="281"/>
      <c r="I45" s="281"/>
      <c r="J45" s="281"/>
      <c r="K45" s="281"/>
      <c r="L45" s="282"/>
      <c r="N45" s="3"/>
      <c r="O45" s="3"/>
    </row>
    <row r="46" spans="1:18" ht="19.95" customHeight="1" x14ac:dyDescent="0.2">
      <c r="A46" s="280"/>
      <c r="B46" s="281"/>
      <c r="C46" s="281"/>
      <c r="D46" s="281"/>
      <c r="E46" s="281"/>
      <c r="F46" s="282"/>
      <c r="G46" s="280"/>
      <c r="H46" s="281"/>
      <c r="I46" s="281"/>
      <c r="J46" s="281"/>
      <c r="K46" s="281"/>
      <c r="L46" s="282"/>
      <c r="N46" s="3"/>
      <c r="O46" s="3"/>
    </row>
    <row r="47" spans="1:18" ht="19.95" customHeight="1" x14ac:dyDescent="0.2">
      <c r="A47" s="280"/>
      <c r="B47" s="281"/>
      <c r="C47" s="281"/>
      <c r="D47" s="281"/>
      <c r="E47" s="281"/>
      <c r="F47" s="282"/>
      <c r="G47" s="280"/>
      <c r="H47" s="281"/>
      <c r="I47" s="281"/>
      <c r="J47" s="281"/>
      <c r="K47" s="281"/>
      <c r="L47" s="282"/>
      <c r="N47" s="3"/>
      <c r="O47" s="3"/>
    </row>
    <row r="48" spans="1:18" ht="19.95" customHeight="1" x14ac:dyDescent="0.2">
      <c r="A48" s="280"/>
      <c r="B48" s="281"/>
      <c r="C48" s="281"/>
      <c r="D48" s="281"/>
      <c r="E48" s="281"/>
      <c r="F48" s="282"/>
      <c r="G48" s="280"/>
      <c r="H48" s="281"/>
      <c r="I48" s="281"/>
      <c r="J48" s="281"/>
      <c r="K48" s="281"/>
      <c r="L48" s="282"/>
      <c r="N48" s="3"/>
      <c r="O48" s="277" t="s">
        <v>109</v>
      </c>
      <c r="P48" s="278"/>
      <c r="Q48" s="278"/>
      <c r="R48" s="279"/>
    </row>
    <row r="49" spans="1:21" ht="19.95" customHeight="1" x14ac:dyDescent="0.2">
      <c r="A49" s="280"/>
      <c r="B49" s="281"/>
      <c r="C49" s="281"/>
      <c r="D49" s="281"/>
      <c r="E49" s="281"/>
      <c r="F49" s="282"/>
      <c r="G49" s="280"/>
      <c r="H49" s="281"/>
      <c r="I49" s="281"/>
      <c r="J49" s="281"/>
      <c r="K49" s="281"/>
      <c r="L49" s="282"/>
      <c r="N49" s="3"/>
      <c r="O49" s="3"/>
    </row>
    <row r="50" spans="1:21" ht="19.95" customHeight="1" x14ac:dyDescent="0.2">
      <c r="A50" s="283"/>
      <c r="B50" s="284"/>
      <c r="C50" s="284"/>
      <c r="D50" s="284"/>
      <c r="E50" s="284"/>
      <c r="F50" s="285"/>
      <c r="G50" s="283"/>
      <c r="H50" s="284"/>
      <c r="I50" s="284"/>
      <c r="J50" s="284"/>
      <c r="K50" s="284"/>
      <c r="L50" s="285"/>
      <c r="N50" s="3"/>
      <c r="O50" s="3"/>
    </row>
    <row r="51" spans="1:21" ht="25.2" customHeight="1" x14ac:dyDescent="0.2">
      <c r="A51" s="272" t="s">
        <v>45</v>
      </c>
      <c r="B51" s="273"/>
      <c r="C51" s="274" t="s">
        <v>169</v>
      </c>
      <c r="D51" s="275"/>
      <c r="E51" s="275"/>
      <c r="F51" s="276"/>
      <c r="G51" s="272" t="s">
        <v>45</v>
      </c>
      <c r="H51" s="273"/>
      <c r="I51" s="274" t="s">
        <v>169</v>
      </c>
      <c r="J51" s="275"/>
      <c r="K51" s="275"/>
      <c r="L51" s="276"/>
    </row>
    <row r="52" spans="1:21" ht="25.2" customHeight="1" x14ac:dyDescent="0.2">
      <c r="A52" s="272" t="s">
        <v>46</v>
      </c>
      <c r="B52" s="273"/>
      <c r="C52" s="277" t="s">
        <v>179</v>
      </c>
      <c r="D52" s="278"/>
      <c r="E52" s="278"/>
      <c r="F52" s="279"/>
      <c r="G52" s="272" t="s">
        <v>46</v>
      </c>
      <c r="H52" s="273"/>
      <c r="I52" s="277" t="s">
        <v>180</v>
      </c>
      <c r="J52" s="278"/>
      <c r="K52" s="278"/>
      <c r="L52" s="279"/>
      <c r="R52" s="300"/>
      <c r="S52" s="300"/>
      <c r="T52" s="300"/>
      <c r="U52" s="300"/>
    </row>
    <row r="53" spans="1:21" ht="19.95" customHeight="1" x14ac:dyDescent="0.2">
      <c r="A53" s="292"/>
      <c r="B53" s="293"/>
      <c r="C53" s="293"/>
      <c r="D53" s="293"/>
      <c r="E53" s="293"/>
      <c r="F53" s="294"/>
      <c r="G53" s="292"/>
      <c r="H53" s="293"/>
      <c r="I53" s="293"/>
      <c r="J53" s="293"/>
      <c r="K53" s="293"/>
      <c r="L53" s="294"/>
      <c r="N53" s="3"/>
      <c r="O53" s="3"/>
      <c r="R53" s="300"/>
      <c r="S53" s="300"/>
      <c r="T53" s="300"/>
      <c r="U53" s="300"/>
    </row>
    <row r="54" spans="1:21" ht="19.95" customHeight="1" x14ac:dyDescent="0.2">
      <c r="A54" s="280"/>
      <c r="B54" s="281"/>
      <c r="C54" s="281"/>
      <c r="D54" s="281"/>
      <c r="E54" s="281"/>
      <c r="F54" s="282"/>
      <c r="G54" s="280"/>
      <c r="H54" s="281"/>
      <c r="I54" s="281"/>
      <c r="J54" s="281"/>
      <c r="K54" s="281"/>
      <c r="L54" s="282"/>
      <c r="R54" s="300"/>
      <c r="S54" s="300"/>
      <c r="T54" s="300"/>
      <c r="U54" s="300"/>
    </row>
    <row r="55" spans="1:21" ht="19.95" customHeight="1" x14ac:dyDescent="0.2">
      <c r="A55" s="280"/>
      <c r="B55" s="281"/>
      <c r="C55" s="281"/>
      <c r="D55" s="281"/>
      <c r="E55" s="281"/>
      <c r="F55" s="282"/>
      <c r="G55" s="280"/>
      <c r="H55" s="281"/>
      <c r="I55" s="281"/>
      <c r="J55" s="281"/>
      <c r="K55" s="281"/>
      <c r="L55" s="282"/>
      <c r="R55" s="300"/>
      <c r="S55" s="300"/>
      <c r="T55" s="300"/>
      <c r="U55" s="300"/>
    </row>
    <row r="56" spans="1:21" ht="19.95" customHeight="1" x14ac:dyDescent="0.2">
      <c r="A56" s="280"/>
      <c r="B56" s="281"/>
      <c r="C56" s="281"/>
      <c r="D56" s="281"/>
      <c r="E56" s="281"/>
      <c r="F56" s="282"/>
      <c r="G56" s="280"/>
      <c r="H56" s="281"/>
      <c r="I56" s="281"/>
      <c r="J56" s="281"/>
      <c r="K56" s="281"/>
      <c r="L56" s="282"/>
      <c r="R56" s="300"/>
      <c r="S56" s="300"/>
      <c r="T56" s="300"/>
      <c r="U56" s="300"/>
    </row>
    <row r="57" spans="1:21" ht="19.95" customHeight="1" x14ac:dyDescent="0.2">
      <c r="A57" s="280"/>
      <c r="B57" s="281"/>
      <c r="C57" s="281"/>
      <c r="D57" s="281"/>
      <c r="E57" s="281"/>
      <c r="F57" s="282"/>
      <c r="G57" s="280"/>
      <c r="H57" s="281"/>
      <c r="I57" s="281"/>
      <c r="J57" s="281"/>
      <c r="K57" s="281"/>
      <c r="L57" s="282"/>
      <c r="R57" s="300"/>
      <c r="S57" s="300"/>
      <c r="T57" s="300"/>
      <c r="U57" s="300"/>
    </row>
    <row r="58" spans="1:21" ht="19.95" customHeight="1" x14ac:dyDescent="0.2">
      <c r="A58" s="280"/>
      <c r="B58" s="281"/>
      <c r="C58" s="281"/>
      <c r="D58" s="281"/>
      <c r="E58" s="281"/>
      <c r="F58" s="282"/>
      <c r="G58" s="280"/>
      <c r="H58" s="281"/>
      <c r="I58" s="281"/>
      <c r="J58" s="281"/>
      <c r="K58" s="281"/>
      <c r="L58" s="282"/>
      <c r="R58" s="300"/>
      <c r="S58" s="300"/>
      <c r="T58" s="300"/>
      <c r="U58" s="300"/>
    </row>
    <row r="59" spans="1:21" ht="19.95" customHeight="1" x14ac:dyDescent="0.2">
      <c r="A59" s="280"/>
      <c r="B59" s="281"/>
      <c r="C59" s="281"/>
      <c r="D59" s="281"/>
      <c r="E59" s="281"/>
      <c r="F59" s="282"/>
      <c r="G59" s="280"/>
      <c r="H59" s="281"/>
      <c r="I59" s="281"/>
      <c r="J59" s="281"/>
      <c r="K59" s="281"/>
      <c r="L59" s="282"/>
      <c r="R59" s="300"/>
      <c r="S59" s="300"/>
      <c r="T59" s="300"/>
      <c r="U59" s="300"/>
    </row>
    <row r="60" spans="1:21" ht="19.95" customHeight="1" x14ac:dyDescent="0.2">
      <c r="A60" s="280"/>
      <c r="B60" s="281"/>
      <c r="C60" s="281"/>
      <c r="D60" s="281"/>
      <c r="E60" s="281"/>
      <c r="F60" s="282"/>
      <c r="G60" s="280"/>
      <c r="H60" s="281"/>
      <c r="I60" s="281"/>
      <c r="J60" s="281"/>
      <c r="K60" s="281"/>
      <c r="L60" s="282"/>
      <c r="R60" s="300"/>
      <c r="S60" s="300"/>
      <c r="T60" s="300"/>
      <c r="U60" s="300"/>
    </row>
    <row r="61" spans="1:21" ht="19.95" customHeight="1" x14ac:dyDescent="0.2">
      <c r="A61" s="280"/>
      <c r="B61" s="281"/>
      <c r="C61" s="281"/>
      <c r="D61" s="281"/>
      <c r="E61" s="281"/>
      <c r="F61" s="282"/>
      <c r="G61" s="280"/>
      <c r="H61" s="281"/>
      <c r="I61" s="281"/>
      <c r="J61" s="281"/>
      <c r="K61" s="281"/>
      <c r="L61" s="282"/>
    </row>
    <row r="62" spans="1:21" ht="19.95" customHeight="1" x14ac:dyDescent="0.2">
      <c r="A62" s="283"/>
      <c r="B62" s="284"/>
      <c r="C62" s="284"/>
      <c r="D62" s="284"/>
      <c r="E62" s="284"/>
      <c r="F62" s="285"/>
      <c r="G62" s="283"/>
      <c r="H62" s="284"/>
      <c r="I62" s="284"/>
      <c r="J62" s="284"/>
      <c r="K62" s="284"/>
      <c r="L62" s="285"/>
      <c r="O62" s="277" t="s">
        <v>98</v>
      </c>
      <c r="P62" s="278"/>
      <c r="Q62" s="278"/>
      <c r="R62" s="279"/>
    </row>
    <row r="63" spans="1:21" ht="25.2" customHeight="1" x14ac:dyDescent="0.2">
      <c r="A63" s="272" t="s">
        <v>45</v>
      </c>
      <c r="B63" s="273"/>
      <c r="C63" s="274" t="s">
        <v>169</v>
      </c>
      <c r="D63" s="275"/>
      <c r="E63" s="275"/>
      <c r="F63" s="276"/>
      <c r="G63" s="272" t="s">
        <v>45</v>
      </c>
      <c r="H63" s="273"/>
      <c r="I63" s="274" t="s">
        <v>169</v>
      </c>
      <c r="J63" s="275"/>
      <c r="K63" s="275"/>
      <c r="L63" s="276"/>
    </row>
    <row r="64" spans="1:21" ht="25.2" customHeight="1" x14ac:dyDescent="0.2">
      <c r="A64" s="272" t="s">
        <v>46</v>
      </c>
      <c r="B64" s="273"/>
      <c r="C64" s="277" t="s">
        <v>165</v>
      </c>
      <c r="D64" s="278"/>
      <c r="E64" s="278"/>
      <c r="F64" s="279"/>
      <c r="G64" s="272" t="s">
        <v>46</v>
      </c>
      <c r="H64" s="273"/>
      <c r="I64" s="277" t="s">
        <v>181</v>
      </c>
      <c r="J64" s="278"/>
      <c r="K64" s="278"/>
      <c r="L64" s="279"/>
    </row>
    <row r="65" spans="1:18" ht="19.95" customHeight="1" x14ac:dyDescent="0.2">
      <c r="A65" s="292"/>
      <c r="B65" s="293"/>
      <c r="C65" s="293"/>
      <c r="D65" s="293"/>
      <c r="E65" s="293"/>
      <c r="F65" s="294"/>
      <c r="G65" s="292"/>
      <c r="H65" s="293"/>
      <c r="I65" s="293"/>
      <c r="J65" s="293"/>
      <c r="K65" s="293"/>
      <c r="L65" s="294"/>
      <c r="N65" s="3"/>
      <c r="O65" s="3"/>
    </row>
    <row r="66" spans="1:18" ht="19.95" customHeight="1" x14ac:dyDescent="0.2">
      <c r="A66" s="280"/>
      <c r="B66" s="281"/>
      <c r="C66" s="281"/>
      <c r="D66" s="281"/>
      <c r="E66" s="281"/>
      <c r="F66" s="282"/>
      <c r="G66" s="280"/>
      <c r="H66" s="281"/>
      <c r="I66" s="281"/>
      <c r="J66" s="281"/>
      <c r="K66" s="281"/>
      <c r="L66" s="282"/>
    </row>
    <row r="67" spans="1:18" ht="19.95" customHeight="1" x14ac:dyDescent="0.2">
      <c r="A67" s="280"/>
      <c r="B67" s="281"/>
      <c r="C67" s="281"/>
      <c r="D67" s="281"/>
      <c r="E67" s="281"/>
      <c r="F67" s="282"/>
      <c r="G67" s="280"/>
      <c r="H67" s="281"/>
      <c r="I67" s="281"/>
      <c r="J67" s="281"/>
      <c r="K67" s="281"/>
      <c r="L67" s="282"/>
    </row>
    <row r="68" spans="1:18" ht="19.95" customHeight="1" x14ac:dyDescent="0.2">
      <c r="A68" s="280"/>
      <c r="B68" s="281"/>
      <c r="C68" s="281"/>
      <c r="D68" s="281"/>
      <c r="E68" s="281"/>
      <c r="F68" s="282"/>
      <c r="G68" s="280"/>
      <c r="H68" s="281"/>
      <c r="I68" s="281"/>
      <c r="J68" s="281"/>
      <c r="K68" s="281"/>
      <c r="L68" s="282"/>
    </row>
    <row r="69" spans="1:18" ht="19.95" customHeight="1" x14ac:dyDescent="0.2">
      <c r="A69" s="280"/>
      <c r="B69" s="281"/>
      <c r="C69" s="281"/>
      <c r="D69" s="281"/>
      <c r="E69" s="281"/>
      <c r="F69" s="282"/>
      <c r="G69" s="280"/>
      <c r="H69" s="281"/>
      <c r="I69" s="281"/>
      <c r="J69" s="281"/>
      <c r="K69" s="281"/>
      <c r="L69" s="282"/>
    </row>
    <row r="70" spans="1:18" ht="19.95" customHeight="1" x14ac:dyDescent="0.2">
      <c r="A70" s="280"/>
      <c r="B70" s="281"/>
      <c r="C70" s="281"/>
      <c r="D70" s="281"/>
      <c r="E70" s="281"/>
      <c r="F70" s="282"/>
      <c r="G70" s="280"/>
      <c r="H70" s="281"/>
      <c r="I70" s="281"/>
      <c r="J70" s="281"/>
      <c r="K70" s="281"/>
      <c r="L70" s="282"/>
      <c r="O70" s="286" t="s">
        <v>114</v>
      </c>
      <c r="P70" s="287"/>
      <c r="Q70" s="287"/>
      <c r="R70" s="288"/>
    </row>
    <row r="71" spans="1:18" ht="19.95" customHeight="1" x14ac:dyDescent="0.2">
      <c r="A71" s="280"/>
      <c r="B71" s="281"/>
      <c r="C71" s="281"/>
      <c r="D71" s="281"/>
      <c r="E71" s="281"/>
      <c r="F71" s="282"/>
      <c r="G71" s="280"/>
      <c r="H71" s="281"/>
      <c r="I71" s="281"/>
      <c r="J71" s="281"/>
      <c r="K71" s="281"/>
      <c r="L71" s="282"/>
    </row>
    <row r="72" spans="1:18" ht="19.95" customHeight="1" x14ac:dyDescent="0.2">
      <c r="A72" s="280"/>
      <c r="B72" s="281"/>
      <c r="C72" s="281"/>
      <c r="D72" s="281"/>
      <c r="E72" s="281"/>
      <c r="F72" s="282"/>
      <c r="G72" s="280"/>
      <c r="H72" s="281"/>
      <c r="I72" s="281"/>
      <c r="J72" s="281"/>
      <c r="K72" s="281"/>
      <c r="L72" s="282"/>
    </row>
    <row r="73" spans="1:18" ht="19.95" customHeight="1" x14ac:dyDescent="0.2">
      <c r="A73" s="280"/>
      <c r="B73" s="281"/>
      <c r="C73" s="281"/>
      <c r="D73" s="281"/>
      <c r="E73" s="281"/>
      <c r="F73" s="282"/>
      <c r="G73" s="280"/>
      <c r="H73" s="281"/>
      <c r="I73" s="281"/>
      <c r="J73" s="281"/>
      <c r="K73" s="281"/>
      <c r="L73" s="282"/>
    </row>
    <row r="74" spans="1:18" ht="19.95" customHeight="1" x14ac:dyDescent="0.2">
      <c r="A74" s="283"/>
      <c r="B74" s="284"/>
      <c r="C74" s="284"/>
      <c r="D74" s="284"/>
      <c r="E74" s="284"/>
      <c r="F74" s="285"/>
      <c r="G74" s="283"/>
      <c r="H74" s="284"/>
      <c r="I74" s="284"/>
      <c r="J74" s="284"/>
      <c r="K74" s="284"/>
      <c r="L74" s="285"/>
    </row>
    <row r="75" spans="1:18" ht="25.2" customHeight="1" x14ac:dyDescent="0.2">
      <c r="A75" s="272" t="s">
        <v>45</v>
      </c>
      <c r="B75" s="273"/>
      <c r="C75" s="274" t="s">
        <v>170</v>
      </c>
      <c r="D75" s="275"/>
      <c r="E75" s="275"/>
      <c r="F75" s="276"/>
      <c r="G75" s="272" t="s">
        <v>45</v>
      </c>
      <c r="H75" s="273"/>
      <c r="I75" s="274" t="s">
        <v>171</v>
      </c>
      <c r="J75" s="275"/>
      <c r="K75" s="275"/>
      <c r="L75" s="276"/>
    </row>
    <row r="76" spans="1:18" ht="25.2" customHeight="1" x14ac:dyDescent="0.2">
      <c r="A76" s="272" t="s">
        <v>46</v>
      </c>
      <c r="B76" s="273"/>
      <c r="C76" s="277" t="s">
        <v>182</v>
      </c>
      <c r="D76" s="278"/>
      <c r="E76" s="278"/>
      <c r="F76" s="279"/>
      <c r="G76" s="272" t="s">
        <v>46</v>
      </c>
      <c r="H76" s="273"/>
      <c r="I76" s="277" t="s">
        <v>183</v>
      </c>
      <c r="J76" s="278"/>
      <c r="K76" s="278"/>
      <c r="L76" s="279"/>
    </row>
    <row r="77" spans="1:18" ht="49.95" customHeight="1" x14ac:dyDescent="0.2">
      <c r="A77" s="266" t="s">
        <v>43</v>
      </c>
      <c r="B77" s="267"/>
      <c r="C77" s="267"/>
      <c r="D77" s="267"/>
      <c r="E77" s="267"/>
      <c r="F77" s="267"/>
      <c r="G77" s="267"/>
      <c r="H77" s="267"/>
      <c r="I77" s="267"/>
      <c r="J77" s="267"/>
      <c r="K77" s="267"/>
      <c r="L77" s="268"/>
    </row>
    <row r="78" spans="1:18" ht="25.2" customHeight="1" x14ac:dyDescent="0.2">
      <c r="A78" s="269" t="s">
        <v>44</v>
      </c>
      <c r="B78" s="269"/>
      <c r="C78" s="270" t="s">
        <v>135</v>
      </c>
      <c r="D78" s="270"/>
      <c r="E78" s="270"/>
      <c r="F78" s="270"/>
      <c r="G78" s="269" t="s">
        <v>33</v>
      </c>
      <c r="H78" s="269"/>
      <c r="I78" s="271" t="s">
        <v>79</v>
      </c>
      <c r="J78" s="271"/>
      <c r="K78" s="271"/>
      <c r="L78" s="271"/>
    </row>
    <row r="79" spans="1:18" ht="19.95" customHeight="1" x14ac:dyDescent="0.2">
      <c r="A79" s="292"/>
      <c r="B79" s="293"/>
      <c r="C79" s="293"/>
      <c r="D79" s="293"/>
      <c r="E79" s="293"/>
      <c r="F79" s="294"/>
      <c r="G79" s="292"/>
      <c r="H79" s="293"/>
      <c r="I79" s="293"/>
      <c r="J79" s="293"/>
      <c r="K79" s="293"/>
      <c r="L79" s="294"/>
      <c r="N79" s="3"/>
      <c r="O79" s="3"/>
    </row>
    <row r="80" spans="1:18" ht="19.95" customHeight="1" x14ac:dyDescent="0.2">
      <c r="A80" s="280"/>
      <c r="B80" s="281"/>
      <c r="C80" s="281"/>
      <c r="D80" s="281"/>
      <c r="E80" s="281"/>
      <c r="F80" s="282"/>
      <c r="G80" s="280"/>
      <c r="H80" s="281"/>
      <c r="I80" s="281"/>
      <c r="J80" s="281"/>
      <c r="K80" s="281"/>
      <c r="L80" s="282"/>
    </row>
    <row r="81" spans="1:19" ht="19.95" customHeight="1" x14ac:dyDescent="0.2">
      <c r="A81" s="280"/>
      <c r="B81" s="281"/>
      <c r="C81" s="281"/>
      <c r="D81" s="281"/>
      <c r="E81" s="281"/>
      <c r="F81" s="282"/>
      <c r="G81" s="280"/>
      <c r="H81" s="281"/>
      <c r="I81" s="281"/>
      <c r="J81" s="281"/>
      <c r="K81" s="281"/>
      <c r="L81" s="282"/>
    </row>
    <row r="82" spans="1:19" ht="19.95" customHeight="1" x14ac:dyDescent="0.2">
      <c r="A82" s="280"/>
      <c r="B82" s="281"/>
      <c r="C82" s="281"/>
      <c r="D82" s="281"/>
      <c r="E82" s="281"/>
      <c r="F82" s="282"/>
      <c r="G82" s="280"/>
      <c r="H82" s="281"/>
      <c r="I82" s="281"/>
      <c r="J82" s="281"/>
      <c r="K82" s="281"/>
      <c r="L82" s="282"/>
    </row>
    <row r="83" spans="1:19" ht="19.95" customHeight="1" x14ac:dyDescent="0.2">
      <c r="A83" s="280"/>
      <c r="B83" s="281"/>
      <c r="C83" s="281"/>
      <c r="D83" s="281"/>
      <c r="E83" s="281"/>
      <c r="F83" s="282"/>
      <c r="G83" s="280"/>
      <c r="H83" s="281"/>
      <c r="I83" s="281"/>
      <c r="J83" s="281"/>
      <c r="K83" s="281"/>
      <c r="L83" s="282"/>
    </row>
    <row r="84" spans="1:19" ht="19.95" customHeight="1" x14ac:dyDescent="0.2">
      <c r="A84" s="280"/>
      <c r="B84" s="281"/>
      <c r="C84" s="281"/>
      <c r="D84" s="281"/>
      <c r="E84" s="281"/>
      <c r="F84" s="282"/>
      <c r="G84" s="280"/>
      <c r="H84" s="281"/>
      <c r="I84" s="281"/>
      <c r="J84" s="281"/>
      <c r="K84" s="281"/>
      <c r="L84" s="282"/>
    </row>
    <row r="85" spans="1:19" ht="19.95" customHeight="1" x14ac:dyDescent="0.2">
      <c r="A85" s="280"/>
      <c r="B85" s="281"/>
      <c r="C85" s="281"/>
      <c r="D85" s="281"/>
      <c r="E85" s="281"/>
      <c r="F85" s="282"/>
      <c r="G85" s="280"/>
      <c r="H85" s="281"/>
      <c r="I85" s="281"/>
      <c r="J85" s="281"/>
      <c r="K85" s="281"/>
      <c r="L85" s="282"/>
    </row>
    <row r="86" spans="1:19" ht="19.95" customHeight="1" x14ac:dyDescent="0.2">
      <c r="A86" s="280"/>
      <c r="B86" s="281"/>
      <c r="C86" s="281"/>
      <c r="D86" s="281"/>
      <c r="E86" s="281"/>
      <c r="F86" s="282"/>
      <c r="G86" s="280"/>
      <c r="H86" s="281"/>
      <c r="I86" s="281"/>
      <c r="J86" s="281"/>
      <c r="K86" s="281"/>
      <c r="L86" s="282"/>
    </row>
    <row r="87" spans="1:19" ht="19.95" customHeight="1" x14ac:dyDescent="0.2">
      <c r="A87" s="280"/>
      <c r="B87" s="281"/>
      <c r="C87" s="281"/>
      <c r="D87" s="281"/>
      <c r="E87" s="281"/>
      <c r="F87" s="282"/>
      <c r="G87" s="280"/>
      <c r="H87" s="281"/>
      <c r="I87" s="281"/>
      <c r="J87" s="281"/>
      <c r="K87" s="281"/>
      <c r="L87" s="282"/>
    </row>
    <row r="88" spans="1:19" ht="19.95" customHeight="1" x14ac:dyDescent="0.2">
      <c r="A88" s="283"/>
      <c r="B88" s="284"/>
      <c r="C88" s="284"/>
      <c r="D88" s="284"/>
      <c r="E88" s="284"/>
      <c r="F88" s="285"/>
      <c r="G88" s="283"/>
      <c r="H88" s="284"/>
      <c r="I88" s="284"/>
      <c r="J88" s="284"/>
      <c r="K88" s="284"/>
      <c r="L88" s="285"/>
      <c r="P88" s="274" t="s">
        <v>110</v>
      </c>
      <c r="Q88" s="275"/>
      <c r="R88" s="275"/>
      <c r="S88" s="276"/>
    </row>
    <row r="89" spans="1:19" ht="25.2" customHeight="1" x14ac:dyDescent="0.2">
      <c r="A89" s="272" t="s">
        <v>45</v>
      </c>
      <c r="B89" s="273"/>
      <c r="C89" s="274" t="s">
        <v>171</v>
      </c>
      <c r="D89" s="275"/>
      <c r="E89" s="275"/>
      <c r="F89" s="276"/>
      <c r="G89" s="272" t="s">
        <v>45</v>
      </c>
      <c r="H89" s="273"/>
      <c r="I89" s="274" t="s">
        <v>172</v>
      </c>
      <c r="J89" s="275"/>
      <c r="K89" s="275"/>
      <c r="L89" s="276"/>
    </row>
    <row r="90" spans="1:19" ht="25.2" customHeight="1" x14ac:dyDescent="0.2">
      <c r="A90" s="272" t="s">
        <v>46</v>
      </c>
      <c r="B90" s="273"/>
      <c r="C90" s="286" t="s">
        <v>184</v>
      </c>
      <c r="D90" s="287"/>
      <c r="E90" s="287"/>
      <c r="F90" s="288"/>
      <c r="G90" s="272" t="s">
        <v>46</v>
      </c>
      <c r="H90" s="273"/>
      <c r="I90" s="274" t="s">
        <v>185</v>
      </c>
      <c r="J90" s="275"/>
      <c r="K90" s="275"/>
      <c r="L90" s="276"/>
    </row>
    <row r="91" spans="1:19" ht="19.95" customHeight="1" x14ac:dyDescent="0.2">
      <c r="A91" s="292"/>
      <c r="B91" s="293"/>
      <c r="C91" s="293"/>
      <c r="D91" s="293"/>
      <c r="E91" s="293"/>
      <c r="F91" s="294"/>
      <c r="G91" s="292"/>
      <c r="H91" s="293"/>
      <c r="I91" s="293"/>
      <c r="J91" s="293"/>
      <c r="K91" s="293"/>
      <c r="L91" s="294"/>
      <c r="N91" s="3"/>
      <c r="O91" s="3"/>
    </row>
    <row r="92" spans="1:19" ht="19.95" customHeight="1" x14ac:dyDescent="0.2">
      <c r="A92" s="280"/>
      <c r="B92" s="281"/>
      <c r="C92" s="281"/>
      <c r="D92" s="281"/>
      <c r="E92" s="281"/>
      <c r="F92" s="282"/>
      <c r="G92" s="280"/>
      <c r="H92" s="281"/>
      <c r="I92" s="281"/>
      <c r="J92" s="281"/>
      <c r="K92" s="281"/>
      <c r="L92" s="282"/>
    </row>
    <row r="93" spans="1:19" ht="19.95" customHeight="1" x14ac:dyDescent="0.2">
      <c r="A93" s="280"/>
      <c r="B93" s="281"/>
      <c r="C93" s="281"/>
      <c r="D93" s="281"/>
      <c r="E93" s="281"/>
      <c r="F93" s="282"/>
      <c r="G93" s="280"/>
      <c r="H93" s="281"/>
      <c r="I93" s="281"/>
      <c r="J93" s="281"/>
      <c r="K93" s="281"/>
      <c r="L93" s="282"/>
    </row>
    <row r="94" spans="1:19" ht="19.95" customHeight="1" x14ac:dyDescent="0.2">
      <c r="A94" s="280"/>
      <c r="B94" s="281"/>
      <c r="C94" s="281"/>
      <c r="D94" s="281"/>
      <c r="E94" s="281"/>
      <c r="F94" s="282"/>
      <c r="G94" s="280"/>
      <c r="H94" s="281"/>
      <c r="I94" s="281"/>
      <c r="J94" s="281"/>
      <c r="K94" s="281"/>
      <c r="L94" s="282"/>
    </row>
    <row r="95" spans="1:19" ht="19.95" customHeight="1" x14ac:dyDescent="0.2">
      <c r="A95" s="280"/>
      <c r="B95" s="281"/>
      <c r="C95" s="281"/>
      <c r="D95" s="281"/>
      <c r="E95" s="281"/>
      <c r="F95" s="282"/>
      <c r="G95" s="280"/>
      <c r="H95" s="281"/>
      <c r="I95" s="281"/>
      <c r="J95" s="281"/>
      <c r="K95" s="281"/>
      <c r="L95" s="282"/>
    </row>
    <row r="96" spans="1:19" ht="19.95" customHeight="1" x14ac:dyDescent="0.2">
      <c r="A96" s="280"/>
      <c r="B96" s="281"/>
      <c r="C96" s="281"/>
      <c r="D96" s="281"/>
      <c r="E96" s="281"/>
      <c r="F96" s="282"/>
      <c r="G96" s="280"/>
      <c r="H96" s="281"/>
      <c r="I96" s="281"/>
      <c r="J96" s="281"/>
      <c r="K96" s="281"/>
      <c r="L96" s="282"/>
    </row>
    <row r="97" spans="1:17" ht="19.95" customHeight="1" x14ac:dyDescent="0.2">
      <c r="A97" s="280"/>
      <c r="B97" s="281"/>
      <c r="C97" s="281"/>
      <c r="D97" s="281"/>
      <c r="E97" s="281"/>
      <c r="F97" s="282"/>
      <c r="G97" s="280"/>
      <c r="H97" s="281"/>
      <c r="I97" s="281"/>
      <c r="J97" s="281"/>
      <c r="K97" s="281"/>
      <c r="L97" s="282"/>
    </row>
    <row r="98" spans="1:17" ht="19.95" customHeight="1" x14ac:dyDescent="0.2">
      <c r="A98" s="280"/>
      <c r="B98" s="281"/>
      <c r="C98" s="281"/>
      <c r="D98" s="281"/>
      <c r="E98" s="281"/>
      <c r="F98" s="282"/>
      <c r="G98" s="280"/>
      <c r="H98" s="281"/>
      <c r="I98" s="281"/>
      <c r="J98" s="281"/>
      <c r="K98" s="281"/>
      <c r="L98" s="282"/>
    </row>
    <row r="99" spans="1:17" ht="19.95" customHeight="1" x14ac:dyDescent="0.2">
      <c r="A99" s="280"/>
      <c r="B99" s="281"/>
      <c r="C99" s="281"/>
      <c r="D99" s="281"/>
      <c r="E99" s="281"/>
      <c r="F99" s="282"/>
      <c r="G99" s="280"/>
      <c r="H99" s="281"/>
      <c r="I99" s="281"/>
      <c r="J99" s="281"/>
      <c r="K99" s="281"/>
      <c r="L99" s="282"/>
    </row>
    <row r="100" spans="1:17" ht="19.95" customHeight="1" x14ac:dyDescent="0.2">
      <c r="A100" s="283"/>
      <c r="B100" s="284"/>
      <c r="C100" s="284"/>
      <c r="D100" s="284"/>
      <c r="E100" s="284"/>
      <c r="F100" s="285"/>
      <c r="G100" s="283"/>
      <c r="H100" s="284"/>
      <c r="I100" s="284"/>
      <c r="J100" s="284"/>
      <c r="K100" s="284"/>
      <c r="L100" s="285"/>
    </row>
    <row r="101" spans="1:17" ht="25.2" customHeight="1" x14ac:dyDescent="0.2">
      <c r="A101" s="272" t="s">
        <v>45</v>
      </c>
      <c r="B101" s="273"/>
      <c r="C101" s="274" t="s">
        <v>155</v>
      </c>
      <c r="D101" s="275"/>
      <c r="E101" s="275"/>
      <c r="F101" s="276"/>
      <c r="G101" s="272" t="s">
        <v>45</v>
      </c>
      <c r="H101" s="273"/>
      <c r="I101" s="274" t="s">
        <v>158</v>
      </c>
      <c r="J101" s="275"/>
      <c r="K101" s="275"/>
      <c r="L101" s="276"/>
    </row>
    <row r="102" spans="1:17" ht="25.2" customHeight="1" x14ac:dyDescent="0.2">
      <c r="A102" s="272" t="s">
        <v>46</v>
      </c>
      <c r="B102" s="273"/>
      <c r="C102" s="286" t="s">
        <v>146</v>
      </c>
      <c r="D102" s="287"/>
      <c r="E102" s="287"/>
      <c r="F102" s="288"/>
      <c r="G102" s="272" t="s">
        <v>46</v>
      </c>
      <c r="H102" s="273"/>
      <c r="I102" s="286" t="s">
        <v>161</v>
      </c>
      <c r="J102" s="287"/>
      <c r="K102" s="287"/>
      <c r="L102" s="288"/>
    </row>
    <row r="103" spans="1:17" ht="19.95" customHeight="1" x14ac:dyDescent="0.2">
      <c r="A103" s="280"/>
      <c r="B103" s="281"/>
      <c r="C103" s="281"/>
      <c r="D103" s="281"/>
      <c r="E103" s="281"/>
      <c r="F103" s="282"/>
      <c r="G103" s="280"/>
      <c r="H103" s="281"/>
      <c r="I103" s="281"/>
      <c r="J103" s="281"/>
      <c r="K103" s="281"/>
      <c r="L103" s="282"/>
    </row>
    <row r="104" spans="1:17" ht="19.95" customHeight="1" x14ac:dyDescent="0.2">
      <c r="A104" s="280"/>
      <c r="B104" s="281"/>
      <c r="C104" s="281"/>
      <c r="D104" s="281"/>
      <c r="E104" s="281"/>
      <c r="F104" s="282"/>
      <c r="G104" s="280"/>
      <c r="H104" s="281"/>
      <c r="I104" s="281"/>
      <c r="J104" s="281"/>
      <c r="K104" s="281"/>
      <c r="L104" s="282"/>
    </row>
    <row r="105" spans="1:17" ht="19.95" customHeight="1" x14ac:dyDescent="0.2">
      <c r="A105" s="280"/>
      <c r="B105" s="281"/>
      <c r="C105" s="281"/>
      <c r="D105" s="281"/>
      <c r="E105" s="281"/>
      <c r="F105" s="282"/>
      <c r="G105" s="280"/>
      <c r="H105" s="281"/>
      <c r="I105" s="281"/>
      <c r="J105" s="281"/>
      <c r="K105" s="281"/>
      <c r="L105" s="282"/>
    </row>
    <row r="106" spans="1:17" ht="19.95" customHeight="1" x14ac:dyDescent="0.2">
      <c r="A106" s="280"/>
      <c r="B106" s="281"/>
      <c r="C106" s="281"/>
      <c r="D106" s="281"/>
      <c r="E106" s="281"/>
      <c r="F106" s="282"/>
      <c r="G106" s="280"/>
      <c r="H106" s="281"/>
      <c r="I106" s="281"/>
      <c r="J106" s="281"/>
      <c r="K106" s="281"/>
      <c r="L106" s="282"/>
      <c r="N106" s="3"/>
      <c r="O106" s="3"/>
    </row>
    <row r="107" spans="1:17" ht="19.95" customHeight="1" x14ac:dyDescent="0.2">
      <c r="A107" s="280"/>
      <c r="B107" s="281"/>
      <c r="C107" s="281"/>
      <c r="D107" s="281"/>
      <c r="E107" s="281"/>
      <c r="F107" s="282"/>
      <c r="G107" s="280"/>
      <c r="H107" s="281"/>
      <c r="I107" s="281"/>
      <c r="J107" s="281"/>
      <c r="K107" s="281"/>
      <c r="L107" s="282"/>
      <c r="N107" s="3"/>
      <c r="O107" s="3"/>
    </row>
    <row r="108" spans="1:17" ht="19.95" customHeight="1" x14ac:dyDescent="0.2">
      <c r="A108" s="280"/>
      <c r="B108" s="281"/>
      <c r="C108" s="281"/>
      <c r="D108" s="281"/>
      <c r="E108" s="281"/>
      <c r="F108" s="282"/>
      <c r="G108" s="280"/>
      <c r="H108" s="281"/>
      <c r="I108" s="281"/>
      <c r="J108" s="281"/>
      <c r="K108" s="281"/>
      <c r="L108" s="282"/>
      <c r="N108" s="286" t="s">
        <v>111</v>
      </c>
      <c r="O108" s="287"/>
      <c r="P108" s="287"/>
      <c r="Q108" s="288"/>
    </row>
    <row r="109" spans="1:17" ht="19.95" customHeight="1" x14ac:dyDescent="0.2">
      <c r="A109" s="280"/>
      <c r="B109" s="281"/>
      <c r="C109" s="281"/>
      <c r="D109" s="281"/>
      <c r="E109" s="281"/>
      <c r="F109" s="282"/>
      <c r="G109" s="280"/>
      <c r="H109" s="281"/>
      <c r="I109" s="281"/>
      <c r="J109" s="281"/>
      <c r="K109" s="281"/>
      <c r="L109" s="282"/>
      <c r="N109" s="3"/>
      <c r="O109" s="3"/>
    </row>
    <row r="110" spans="1:17" ht="19.95" customHeight="1" x14ac:dyDescent="0.2">
      <c r="A110" s="280"/>
      <c r="B110" s="281"/>
      <c r="C110" s="281"/>
      <c r="D110" s="281"/>
      <c r="E110" s="281"/>
      <c r="F110" s="282"/>
      <c r="G110" s="280"/>
      <c r="H110" s="281"/>
      <c r="I110" s="281"/>
      <c r="J110" s="281"/>
      <c r="K110" s="281"/>
      <c r="L110" s="282"/>
      <c r="N110" s="3"/>
      <c r="O110" s="3"/>
    </row>
    <row r="111" spans="1:17" ht="19.95" customHeight="1" x14ac:dyDescent="0.2">
      <c r="A111" s="280"/>
      <c r="B111" s="281"/>
      <c r="C111" s="281"/>
      <c r="D111" s="281"/>
      <c r="E111" s="281"/>
      <c r="F111" s="282"/>
      <c r="G111" s="280"/>
      <c r="H111" s="281"/>
      <c r="I111" s="281"/>
      <c r="J111" s="281"/>
      <c r="K111" s="281"/>
      <c r="L111" s="282"/>
      <c r="N111" s="3"/>
      <c r="O111" s="3"/>
    </row>
    <row r="112" spans="1:17" ht="19.95" customHeight="1" x14ac:dyDescent="0.2">
      <c r="A112" s="283"/>
      <c r="B112" s="284"/>
      <c r="C112" s="284"/>
      <c r="D112" s="284"/>
      <c r="E112" s="284"/>
      <c r="F112" s="285"/>
      <c r="G112" s="283"/>
      <c r="H112" s="284"/>
      <c r="I112" s="284"/>
      <c r="J112" s="284"/>
      <c r="K112" s="284"/>
      <c r="L112" s="285"/>
      <c r="N112" s="3"/>
      <c r="O112" s="3"/>
    </row>
    <row r="113" spans="1:15" ht="25.2" customHeight="1" x14ac:dyDescent="0.2">
      <c r="A113" s="272" t="s">
        <v>45</v>
      </c>
      <c r="B113" s="273"/>
      <c r="C113" s="274" t="s">
        <v>158</v>
      </c>
      <c r="D113" s="275"/>
      <c r="E113" s="275"/>
      <c r="F113" s="276"/>
      <c r="G113" s="272" t="s">
        <v>45</v>
      </c>
      <c r="H113" s="273"/>
      <c r="I113" s="274" t="s">
        <v>158</v>
      </c>
      <c r="J113" s="275"/>
      <c r="K113" s="275"/>
      <c r="L113" s="276"/>
    </row>
    <row r="114" spans="1:15" ht="25.2" customHeight="1" x14ac:dyDescent="0.2">
      <c r="A114" s="272" t="s">
        <v>46</v>
      </c>
      <c r="B114" s="273"/>
      <c r="C114" s="274" t="s">
        <v>159</v>
      </c>
      <c r="D114" s="275"/>
      <c r="E114" s="275"/>
      <c r="F114" s="276"/>
      <c r="G114" s="272" t="s">
        <v>46</v>
      </c>
      <c r="H114" s="273"/>
      <c r="I114" s="277" t="s">
        <v>160</v>
      </c>
      <c r="J114" s="278"/>
      <c r="K114" s="278"/>
      <c r="L114" s="279"/>
    </row>
    <row r="115" spans="1:15" ht="49.95" customHeight="1" x14ac:dyDescent="0.2">
      <c r="A115" s="266" t="s">
        <v>43</v>
      </c>
      <c r="B115" s="267"/>
      <c r="C115" s="267"/>
      <c r="D115" s="267"/>
      <c r="E115" s="267"/>
      <c r="F115" s="267"/>
      <c r="G115" s="267"/>
      <c r="H115" s="267"/>
      <c r="I115" s="267"/>
      <c r="J115" s="267"/>
      <c r="K115" s="267"/>
      <c r="L115" s="268"/>
    </row>
    <row r="116" spans="1:15" ht="25.2" customHeight="1" x14ac:dyDescent="0.2">
      <c r="A116" s="269" t="s">
        <v>44</v>
      </c>
      <c r="B116" s="269"/>
      <c r="C116" s="270" t="s">
        <v>135</v>
      </c>
      <c r="D116" s="270"/>
      <c r="E116" s="270"/>
      <c r="F116" s="270"/>
      <c r="G116" s="269" t="s">
        <v>33</v>
      </c>
      <c r="H116" s="269"/>
      <c r="I116" s="271" t="s">
        <v>79</v>
      </c>
      <c r="J116" s="271"/>
      <c r="K116" s="271"/>
      <c r="L116" s="271"/>
    </row>
    <row r="117" spans="1:15" ht="19.95" customHeight="1" x14ac:dyDescent="0.2">
      <c r="A117" s="280"/>
      <c r="B117" s="281"/>
      <c r="C117" s="281"/>
      <c r="D117" s="281"/>
      <c r="E117" s="281"/>
      <c r="F117" s="282"/>
      <c r="G117" s="280"/>
      <c r="H117" s="281"/>
      <c r="I117" s="281"/>
      <c r="J117" s="281"/>
      <c r="K117" s="281"/>
      <c r="L117" s="282"/>
    </row>
    <row r="118" spans="1:15" ht="19.95" customHeight="1" x14ac:dyDescent="0.2">
      <c r="A118" s="280"/>
      <c r="B118" s="281"/>
      <c r="C118" s="281"/>
      <c r="D118" s="281"/>
      <c r="E118" s="281"/>
      <c r="F118" s="282"/>
      <c r="G118" s="280"/>
      <c r="H118" s="281"/>
      <c r="I118" s="281"/>
      <c r="J118" s="281"/>
      <c r="K118" s="281"/>
      <c r="L118" s="282"/>
    </row>
    <row r="119" spans="1:15" ht="19.95" customHeight="1" x14ac:dyDescent="0.2">
      <c r="A119" s="280"/>
      <c r="B119" s="281"/>
      <c r="C119" s="281"/>
      <c r="D119" s="281"/>
      <c r="E119" s="281"/>
      <c r="F119" s="282"/>
      <c r="G119" s="280"/>
      <c r="H119" s="281"/>
      <c r="I119" s="281"/>
      <c r="J119" s="281"/>
      <c r="K119" s="281"/>
      <c r="L119" s="282"/>
    </row>
    <row r="120" spans="1:15" ht="19.95" customHeight="1" x14ac:dyDescent="0.2">
      <c r="A120" s="280"/>
      <c r="B120" s="281"/>
      <c r="C120" s="281"/>
      <c r="D120" s="281"/>
      <c r="E120" s="281"/>
      <c r="F120" s="282"/>
      <c r="G120" s="280"/>
      <c r="H120" s="281"/>
      <c r="I120" s="281"/>
      <c r="J120" s="281"/>
      <c r="K120" s="281"/>
      <c r="L120" s="282"/>
      <c r="N120" s="3"/>
      <c r="O120" s="3"/>
    </row>
    <row r="121" spans="1:15" ht="19.95" customHeight="1" x14ac:dyDescent="0.2">
      <c r="A121" s="280"/>
      <c r="B121" s="281"/>
      <c r="C121" s="281"/>
      <c r="D121" s="281"/>
      <c r="E121" s="281"/>
      <c r="F121" s="282"/>
      <c r="G121" s="280"/>
      <c r="H121" s="281"/>
      <c r="I121" s="281"/>
      <c r="J121" s="281"/>
      <c r="K121" s="281"/>
      <c r="L121" s="282"/>
      <c r="N121" s="3"/>
      <c r="O121" s="3"/>
    </row>
    <row r="122" spans="1:15" ht="19.95" customHeight="1" x14ac:dyDescent="0.2">
      <c r="A122" s="280"/>
      <c r="B122" s="281"/>
      <c r="C122" s="281"/>
      <c r="D122" s="281"/>
      <c r="E122" s="281"/>
      <c r="F122" s="282"/>
      <c r="G122" s="280"/>
      <c r="H122" s="281"/>
      <c r="I122" s="281"/>
      <c r="J122" s="281"/>
      <c r="K122" s="281"/>
      <c r="L122" s="282"/>
      <c r="N122" s="3"/>
      <c r="O122" s="3"/>
    </row>
    <row r="123" spans="1:15" ht="19.95" customHeight="1" x14ac:dyDescent="0.2">
      <c r="A123" s="280"/>
      <c r="B123" s="281"/>
      <c r="C123" s="281"/>
      <c r="D123" s="281"/>
      <c r="E123" s="281"/>
      <c r="F123" s="282"/>
      <c r="G123" s="280"/>
      <c r="H123" s="281"/>
      <c r="I123" s="281"/>
      <c r="J123" s="281"/>
      <c r="K123" s="281"/>
      <c r="L123" s="282"/>
      <c r="N123" s="3"/>
      <c r="O123" s="3"/>
    </row>
    <row r="124" spans="1:15" ht="19.95" customHeight="1" x14ac:dyDescent="0.2">
      <c r="A124" s="280"/>
      <c r="B124" s="281"/>
      <c r="C124" s="281"/>
      <c r="D124" s="281"/>
      <c r="E124" s="281"/>
      <c r="F124" s="282"/>
      <c r="G124" s="280"/>
      <c r="H124" s="281"/>
      <c r="I124" s="281"/>
      <c r="J124" s="281"/>
      <c r="K124" s="281"/>
      <c r="L124" s="282"/>
      <c r="N124" s="3"/>
      <c r="O124" s="3"/>
    </row>
    <row r="125" spans="1:15" ht="19.95" customHeight="1" x14ac:dyDescent="0.2">
      <c r="A125" s="280"/>
      <c r="B125" s="281"/>
      <c r="C125" s="281"/>
      <c r="D125" s="281"/>
      <c r="E125" s="281"/>
      <c r="F125" s="282"/>
      <c r="G125" s="280"/>
      <c r="H125" s="281"/>
      <c r="I125" s="281"/>
      <c r="J125" s="281"/>
      <c r="K125" s="281"/>
      <c r="L125" s="282"/>
      <c r="N125" s="3"/>
      <c r="O125" s="3"/>
    </row>
    <row r="126" spans="1:15" ht="19.95" customHeight="1" x14ac:dyDescent="0.2">
      <c r="A126" s="283"/>
      <c r="B126" s="284"/>
      <c r="C126" s="284"/>
      <c r="D126" s="284"/>
      <c r="E126" s="284"/>
      <c r="F126" s="285"/>
      <c r="G126" s="283"/>
      <c r="H126" s="284"/>
      <c r="I126" s="284"/>
      <c r="J126" s="284"/>
      <c r="K126" s="284"/>
      <c r="L126" s="285"/>
      <c r="N126" s="3"/>
      <c r="O126" s="3"/>
    </row>
    <row r="127" spans="1:15" ht="25.2" customHeight="1" x14ac:dyDescent="0.2">
      <c r="A127" s="272" t="s">
        <v>45</v>
      </c>
      <c r="B127" s="273"/>
      <c r="C127" s="274"/>
      <c r="D127" s="275"/>
      <c r="E127" s="275"/>
      <c r="F127" s="276"/>
      <c r="G127" s="272" t="s">
        <v>45</v>
      </c>
      <c r="H127" s="273"/>
      <c r="I127" s="274"/>
      <c r="J127" s="275"/>
      <c r="K127" s="275"/>
      <c r="L127" s="276"/>
    </row>
    <row r="128" spans="1:15" ht="25.2" customHeight="1" x14ac:dyDescent="0.2">
      <c r="A128" s="272" t="s">
        <v>46</v>
      </c>
      <c r="B128" s="273"/>
      <c r="C128" s="286"/>
      <c r="D128" s="287"/>
      <c r="E128" s="287"/>
      <c r="F128" s="288"/>
      <c r="G128" s="272" t="s">
        <v>46</v>
      </c>
      <c r="H128" s="273"/>
      <c r="I128" s="286"/>
      <c r="J128" s="287"/>
      <c r="K128" s="287"/>
      <c r="L128" s="288"/>
    </row>
    <row r="129" spans="1:15" ht="19.95" customHeight="1" x14ac:dyDescent="0.2">
      <c r="A129" s="292"/>
      <c r="B129" s="293"/>
      <c r="C129" s="293"/>
      <c r="D129" s="293"/>
      <c r="E129" s="293"/>
      <c r="F129" s="294"/>
      <c r="G129" s="292"/>
      <c r="H129" s="293"/>
      <c r="I129" s="293"/>
      <c r="J129" s="293"/>
      <c r="K129" s="293"/>
      <c r="L129" s="294"/>
      <c r="N129" s="3"/>
      <c r="O129" s="3"/>
    </row>
    <row r="130" spans="1:15" ht="19.95" customHeight="1" x14ac:dyDescent="0.2">
      <c r="A130" s="280"/>
      <c r="B130" s="281"/>
      <c r="C130" s="281"/>
      <c r="D130" s="281"/>
      <c r="E130" s="281"/>
      <c r="F130" s="282"/>
      <c r="G130" s="280"/>
      <c r="H130" s="281"/>
      <c r="I130" s="281"/>
      <c r="J130" s="281"/>
      <c r="K130" s="281"/>
      <c r="L130" s="282"/>
    </row>
    <row r="131" spans="1:15" ht="19.95" customHeight="1" x14ac:dyDescent="0.2">
      <c r="A131" s="280"/>
      <c r="B131" s="281"/>
      <c r="C131" s="281"/>
      <c r="D131" s="281"/>
      <c r="E131" s="281"/>
      <c r="F131" s="282"/>
      <c r="G131" s="280"/>
      <c r="H131" s="281"/>
      <c r="I131" s="281"/>
      <c r="J131" s="281"/>
      <c r="K131" s="281"/>
      <c r="L131" s="282"/>
    </row>
    <row r="132" spans="1:15" ht="19.95" customHeight="1" x14ac:dyDescent="0.2">
      <c r="A132" s="280"/>
      <c r="B132" s="281"/>
      <c r="C132" s="281"/>
      <c r="D132" s="281"/>
      <c r="E132" s="281"/>
      <c r="F132" s="282"/>
      <c r="G132" s="280"/>
      <c r="H132" s="281"/>
      <c r="I132" s="281"/>
      <c r="J132" s="281"/>
      <c r="K132" s="281"/>
      <c r="L132" s="282"/>
    </row>
    <row r="133" spans="1:15" ht="19.95" customHeight="1" x14ac:dyDescent="0.2">
      <c r="A133" s="280"/>
      <c r="B133" s="281"/>
      <c r="C133" s="281"/>
      <c r="D133" s="281"/>
      <c r="E133" s="281"/>
      <c r="F133" s="282"/>
      <c r="G133" s="280"/>
      <c r="H133" s="281"/>
      <c r="I133" s="281"/>
      <c r="J133" s="281"/>
      <c r="K133" s="281"/>
      <c r="L133" s="282"/>
    </row>
    <row r="134" spans="1:15" ht="19.95" customHeight="1" x14ac:dyDescent="0.2">
      <c r="A134" s="280"/>
      <c r="B134" s="281"/>
      <c r="C134" s="281"/>
      <c r="D134" s="281"/>
      <c r="E134" s="281"/>
      <c r="F134" s="282"/>
      <c r="G134" s="280"/>
      <c r="H134" s="281"/>
      <c r="I134" s="281"/>
      <c r="J134" s="281"/>
      <c r="K134" s="281"/>
      <c r="L134" s="282"/>
    </row>
    <row r="135" spans="1:15" ht="19.95" customHeight="1" x14ac:dyDescent="0.2">
      <c r="A135" s="280"/>
      <c r="B135" s="281"/>
      <c r="C135" s="281"/>
      <c r="D135" s="281"/>
      <c r="E135" s="281"/>
      <c r="F135" s="282"/>
      <c r="G135" s="280"/>
      <c r="H135" s="281"/>
      <c r="I135" s="281"/>
      <c r="J135" s="281"/>
      <c r="K135" s="281"/>
      <c r="L135" s="282"/>
    </row>
    <row r="136" spans="1:15" ht="19.95" customHeight="1" x14ac:dyDescent="0.2">
      <c r="A136" s="280"/>
      <c r="B136" s="281"/>
      <c r="C136" s="281"/>
      <c r="D136" s="281"/>
      <c r="E136" s="281"/>
      <c r="F136" s="282"/>
      <c r="G136" s="280"/>
      <c r="H136" s="281"/>
      <c r="I136" s="281"/>
      <c r="J136" s="281"/>
      <c r="K136" s="281"/>
      <c r="L136" s="282"/>
    </row>
    <row r="137" spans="1:15" ht="19.95" customHeight="1" x14ac:dyDescent="0.2">
      <c r="A137" s="280"/>
      <c r="B137" s="281"/>
      <c r="C137" s="281"/>
      <c r="D137" s="281"/>
      <c r="E137" s="281"/>
      <c r="F137" s="282"/>
      <c r="G137" s="280"/>
      <c r="H137" s="281"/>
      <c r="I137" s="281"/>
      <c r="J137" s="281"/>
      <c r="K137" s="281"/>
      <c r="L137" s="282"/>
    </row>
    <row r="138" spans="1:15" ht="19.95" customHeight="1" x14ac:dyDescent="0.2">
      <c r="A138" s="283"/>
      <c r="B138" s="284"/>
      <c r="C138" s="284"/>
      <c r="D138" s="284"/>
      <c r="E138" s="284"/>
      <c r="F138" s="285"/>
      <c r="G138" s="283"/>
      <c r="H138" s="284"/>
      <c r="I138" s="284"/>
      <c r="J138" s="284"/>
      <c r="K138" s="284"/>
      <c r="L138" s="285"/>
    </row>
    <row r="139" spans="1:15" ht="25.2" customHeight="1" x14ac:dyDescent="0.2">
      <c r="A139" s="272" t="s">
        <v>45</v>
      </c>
      <c r="B139" s="273"/>
      <c r="C139" s="274"/>
      <c r="D139" s="275"/>
      <c r="E139" s="275"/>
      <c r="F139" s="276"/>
      <c r="G139" s="272" t="s">
        <v>45</v>
      </c>
      <c r="H139" s="273"/>
      <c r="I139" s="274"/>
      <c r="J139" s="275"/>
      <c r="K139" s="275"/>
      <c r="L139" s="276"/>
    </row>
    <row r="140" spans="1:15" ht="25.2" customHeight="1" x14ac:dyDescent="0.2">
      <c r="A140" s="272" t="s">
        <v>46</v>
      </c>
      <c r="B140" s="273"/>
      <c r="C140" s="298"/>
      <c r="D140" s="287"/>
      <c r="E140" s="287"/>
      <c r="F140" s="288"/>
      <c r="G140" s="272" t="s">
        <v>46</v>
      </c>
      <c r="H140" s="273"/>
      <c r="I140" s="274"/>
      <c r="J140" s="275"/>
      <c r="K140" s="275"/>
      <c r="L140" s="276"/>
    </row>
    <row r="141" spans="1:15" ht="19.95" customHeight="1" x14ac:dyDescent="0.2">
      <c r="A141" s="292"/>
      <c r="B141" s="293"/>
      <c r="C141" s="293"/>
      <c r="D141" s="293"/>
      <c r="E141" s="293"/>
      <c r="F141" s="294"/>
      <c r="G141" s="292"/>
      <c r="H141" s="293"/>
      <c r="I141" s="293"/>
      <c r="J141" s="293"/>
      <c r="K141" s="293"/>
      <c r="L141" s="294"/>
      <c r="N141" s="3"/>
      <c r="O141" s="3"/>
    </row>
    <row r="142" spans="1:15" ht="19.95" customHeight="1" x14ac:dyDescent="0.2">
      <c r="A142" s="280"/>
      <c r="B142" s="281"/>
      <c r="C142" s="281"/>
      <c r="D142" s="281"/>
      <c r="E142" s="281"/>
      <c r="F142" s="282"/>
      <c r="G142" s="280"/>
      <c r="H142" s="281"/>
      <c r="I142" s="281"/>
      <c r="J142" s="281"/>
      <c r="K142" s="281"/>
      <c r="L142" s="282"/>
    </row>
    <row r="143" spans="1:15" ht="19.95" customHeight="1" x14ac:dyDescent="0.2">
      <c r="A143" s="280"/>
      <c r="B143" s="281"/>
      <c r="C143" s="281"/>
      <c r="D143" s="281"/>
      <c r="E143" s="281"/>
      <c r="F143" s="282"/>
      <c r="G143" s="280"/>
      <c r="H143" s="281"/>
      <c r="I143" s="281"/>
      <c r="J143" s="281"/>
      <c r="K143" s="281"/>
      <c r="L143" s="282"/>
    </row>
    <row r="144" spans="1:15" ht="19.95" customHeight="1" x14ac:dyDescent="0.2">
      <c r="A144" s="280"/>
      <c r="B144" s="281"/>
      <c r="C144" s="281"/>
      <c r="D144" s="281"/>
      <c r="E144" s="281"/>
      <c r="F144" s="282"/>
      <c r="G144" s="280"/>
      <c r="H144" s="281"/>
      <c r="I144" s="281"/>
      <c r="J144" s="281"/>
      <c r="K144" s="281"/>
      <c r="L144" s="282"/>
    </row>
    <row r="145" spans="1:15" ht="19.95" customHeight="1" x14ac:dyDescent="0.2">
      <c r="A145" s="280"/>
      <c r="B145" s="281"/>
      <c r="C145" s="281"/>
      <c r="D145" s="281"/>
      <c r="E145" s="281"/>
      <c r="F145" s="282"/>
      <c r="G145" s="280"/>
      <c r="H145" s="281"/>
      <c r="I145" s="281"/>
      <c r="J145" s="281"/>
      <c r="K145" s="281"/>
      <c r="L145" s="282"/>
    </row>
    <row r="146" spans="1:15" ht="19.95" customHeight="1" x14ac:dyDescent="0.2">
      <c r="A146" s="280"/>
      <c r="B146" s="281"/>
      <c r="C146" s="281"/>
      <c r="D146" s="281"/>
      <c r="E146" s="281"/>
      <c r="F146" s="282"/>
      <c r="G146" s="280"/>
      <c r="H146" s="281"/>
      <c r="I146" s="281"/>
      <c r="J146" s="281"/>
      <c r="K146" s="281"/>
      <c r="L146" s="282"/>
    </row>
    <row r="147" spans="1:15" ht="19.95" customHeight="1" x14ac:dyDescent="0.2">
      <c r="A147" s="280"/>
      <c r="B147" s="281"/>
      <c r="C147" s="281"/>
      <c r="D147" s="281"/>
      <c r="E147" s="281"/>
      <c r="F147" s="282"/>
      <c r="G147" s="280"/>
      <c r="H147" s="281"/>
      <c r="I147" s="281"/>
      <c r="J147" s="281"/>
      <c r="K147" s="281"/>
      <c r="L147" s="282"/>
    </row>
    <row r="148" spans="1:15" ht="19.95" customHeight="1" x14ac:dyDescent="0.2">
      <c r="A148" s="280"/>
      <c r="B148" s="281"/>
      <c r="C148" s="281"/>
      <c r="D148" s="281"/>
      <c r="E148" s="281"/>
      <c r="F148" s="282"/>
      <c r="G148" s="280"/>
      <c r="H148" s="281"/>
      <c r="I148" s="281"/>
      <c r="J148" s="281"/>
      <c r="K148" s="281"/>
      <c r="L148" s="282"/>
    </row>
    <row r="149" spans="1:15" ht="19.95" customHeight="1" x14ac:dyDescent="0.2">
      <c r="A149" s="280"/>
      <c r="B149" s="281"/>
      <c r="C149" s="281"/>
      <c r="D149" s="281"/>
      <c r="E149" s="281"/>
      <c r="F149" s="282"/>
      <c r="G149" s="280"/>
      <c r="H149" s="281"/>
      <c r="I149" s="281"/>
      <c r="J149" s="281"/>
      <c r="K149" s="281"/>
      <c r="L149" s="282"/>
    </row>
    <row r="150" spans="1:15" ht="19.95" customHeight="1" x14ac:dyDescent="0.2">
      <c r="A150" s="283"/>
      <c r="B150" s="284"/>
      <c r="C150" s="284"/>
      <c r="D150" s="284"/>
      <c r="E150" s="284"/>
      <c r="F150" s="285"/>
      <c r="G150" s="283"/>
      <c r="H150" s="284"/>
      <c r="I150" s="284"/>
      <c r="J150" s="284"/>
      <c r="K150" s="284"/>
      <c r="L150" s="285"/>
    </row>
    <row r="151" spans="1:15" ht="25.2" customHeight="1" x14ac:dyDescent="0.2">
      <c r="A151" s="272" t="s">
        <v>45</v>
      </c>
      <c r="B151" s="273"/>
      <c r="C151" s="274"/>
      <c r="D151" s="275"/>
      <c r="E151" s="275"/>
      <c r="F151" s="276"/>
      <c r="G151" s="272" t="s">
        <v>45</v>
      </c>
      <c r="H151" s="273"/>
      <c r="I151" s="274"/>
      <c r="J151" s="275"/>
      <c r="K151" s="275"/>
      <c r="L151" s="276"/>
    </row>
    <row r="152" spans="1:15" ht="25.2" customHeight="1" x14ac:dyDescent="0.2">
      <c r="A152" s="272" t="s">
        <v>46</v>
      </c>
      <c r="B152" s="273"/>
      <c r="C152" s="298"/>
      <c r="D152" s="287"/>
      <c r="E152" s="287"/>
      <c r="F152" s="288"/>
      <c r="G152" s="272" t="s">
        <v>46</v>
      </c>
      <c r="H152" s="273"/>
      <c r="I152" s="274"/>
      <c r="J152" s="275"/>
      <c r="K152" s="275"/>
      <c r="L152" s="276"/>
    </row>
    <row r="153" spans="1:15" ht="49.95" customHeight="1" x14ac:dyDescent="0.2">
      <c r="A153" s="266" t="s">
        <v>43</v>
      </c>
      <c r="B153" s="267"/>
      <c r="C153" s="267"/>
      <c r="D153" s="267"/>
      <c r="E153" s="267"/>
      <c r="F153" s="267"/>
      <c r="G153" s="267"/>
      <c r="H153" s="267"/>
      <c r="I153" s="267"/>
      <c r="J153" s="267"/>
      <c r="K153" s="267"/>
      <c r="L153" s="268"/>
    </row>
    <row r="154" spans="1:15" ht="25.2" customHeight="1" x14ac:dyDescent="0.2">
      <c r="A154" s="269" t="s">
        <v>44</v>
      </c>
      <c r="B154" s="269"/>
      <c r="C154" s="299" t="s">
        <v>78</v>
      </c>
      <c r="D154" s="271"/>
      <c r="E154" s="271"/>
      <c r="F154" s="271"/>
      <c r="G154" s="269" t="s">
        <v>33</v>
      </c>
      <c r="H154" s="269"/>
      <c r="I154" s="271" t="s">
        <v>79</v>
      </c>
      <c r="J154" s="271"/>
      <c r="K154" s="271"/>
      <c r="L154" s="271"/>
    </row>
    <row r="155" spans="1:15" ht="19.95" customHeight="1" x14ac:dyDescent="0.2">
      <c r="A155" s="280"/>
      <c r="B155" s="281"/>
      <c r="C155" s="281"/>
      <c r="D155" s="281"/>
      <c r="E155" s="281"/>
      <c r="F155" s="282"/>
      <c r="G155" s="280"/>
      <c r="H155" s="281"/>
      <c r="I155" s="281"/>
      <c r="J155" s="281"/>
      <c r="K155" s="281"/>
      <c r="L155" s="282"/>
    </row>
    <row r="156" spans="1:15" ht="19.95" customHeight="1" x14ac:dyDescent="0.2">
      <c r="A156" s="280"/>
      <c r="B156" s="281"/>
      <c r="C156" s="281"/>
      <c r="D156" s="281"/>
      <c r="E156" s="281"/>
      <c r="F156" s="282"/>
      <c r="G156" s="280"/>
      <c r="H156" s="281"/>
      <c r="I156" s="281"/>
      <c r="J156" s="281"/>
      <c r="K156" s="281"/>
      <c r="L156" s="282"/>
    </row>
    <row r="157" spans="1:15" ht="19.95" customHeight="1" x14ac:dyDescent="0.2">
      <c r="A157" s="280"/>
      <c r="B157" s="281"/>
      <c r="C157" s="281"/>
      <c r="D157" s="281"/>
      <c r="E157" s="281"/>
      <c r="F157" s="282"/>
      <c r="G157" s="280"/>
      <c r="H157" s="281"/>
      <c r="I157" s="281"/>
      <c r="J157" s="281"/>
      <c r="K157" s="281"/>
      <c r="L157" s="282"/>
    </row>
    <row r="158" spans="1:15" ht="19.95" customHeight="1" x14ac:dyDescent="0.2">
      <c r="A158" s="280"/>
      <c r="B158" s="281"/>
      <c r="C158" s="281"/>
      <c r="D158" s="281"/>
      <c r="E158" s="281"/>
      <c r="F158" s="282"/>
      <c r="G158" s="280"/>
      <c r="H158" s="281"/>
      <c r="I158" s="281"/>
      <c r="J158" s="281"/>
      <c r="K158" s="281"/>
      <c r="L158" s="282"/>
      <c r="N158" s="3"/>
      <c r="O158" s="3"/>
    </row>
    <row r="159" spans="1:15" ht="19.95" customHeight="1" x14ac:dyDescent="0.2">
      <c r="A159" s="280"/>
      <c r="B159" s="281"/>
      <c r="C159" s="281"/>
      <c r="D159" s="281"/>
      <c r="E159" s="281"/>
      <c r="F159" s="282"/>
      <c r="G159" s="280"/>
      <c r="H159" s="281"/>
      <c r="I159" s="281"/>
      <c r="J159" s="281"/>
      <c r="K159" s="281"/>
      <c r="L159" s="282"/>
      <c r="N159" s="3"/>
      <c r="O159" s="3"/>
    </row>
    <row r="160" spans="1:15" ht="19.95" customHeight="1" x14ac:dyDescent="0.2">
      <c r="A160" s="280"/>
      <c r="B160" s="281"/>
      <c r="C160" s="281"/>
      <c r="D160" s="281"/>
      <c r="E160" s="281"/>
      <c r="F160" s="282"/>
      <c r="G160" s="280"/>
      <c r="H160" s="281"/>
      <c r="I160" s="281"/>
      <c r="J160" s="281"/>
      <c r="K160" s="281"/>
      <c r="L160" s="282"/>
      <c r="N160" s="3"/>
      <c r="O160" s="3"/>
    </row>
    <row r="161" spans="1:15" ht="19.95" customHeight="1" x14ac:dyDescent="0.2">
      <c r="A161" s="280"/>
      <c r="B161" s="281"/>
      <c r="C161" s="281"/>
      <c r="D161" s="281"/>
      <c r="E161" s="281"/>
      <c r="F161" s="282"/>
      <c r="G161" s="280"/>
      <c r="H161" s="281"/>
      <c r="I161" s="281"/>
      <c r="J161" s="281"/>
      <c r="K161" s="281"/>
      <c r="L161" s="282"/>
      <c r="N161" s="3"/>
      <c r="O161" s="3"/>
    </row>
    <row r="162" spans="1:15" ht="19.95" customHeight="1" x14ac:dyDescent="0.2">
      <c r="A162" s="280"/>
      <c r="B162" s="281"/>
      <c r="C162" s="281"/>
      <c r="D162" s="281"/>
      <c r="E162" s="281"/>
      <c r="F162" s="282"/>
      <c r="G162" s="280"/>
      <c r="H162" s="281"/>
      <c r="I162" s="281"/>
      <c r="J162" s="281"/>
      <c r="K162" s="281"/>
      <c r="L162" s="282"/>
      <c r="N162" s="3"/>
      <c r="O162" s="3"/>
    </row>
    <row r="163" spans="1:15" ht="19.95" customHeight="1" x14ac:dyDescent="0.2">
      <c r="A163" s="280"/>
      <c r="B163" s="281"/>
      <c r="C163" s="281"/>
      <c r="D163" s="281"/>
      <c r="E163" s="281"/>
      <c r="F163" s="282"/>
      <c r="G163" s="280"/>
      <c r="H163" s="281"/>
      <c r="I163" s="281"/>
      <c r="J163" s="281"/>
      <c r="K163" s="281"/>
      <c r="L163" s="282"/>
      <c r="N163" s="3"/>
      <c r="O163" s="3"/>
    </row>
    <row r="164" spans="1:15" ht="19.95" customHeight="1" x14ac:dyDescent="0.2">
      <c r="A164" s="283"/>
      <c r="B164" s="284"/>
      <c r="C164" s="284"/>
      <c r="D164" s="284"/>
      <c r="E164" s="284"/>
      <c r="F164" s="285"/>
      <c r="G164" s="283"/>
      <c r="H164" s="284"/>
      <c r="I164" s="284"/>
      <c r="J164" s="284"/>
      <c r="K164" s="284"/>
      <c r="L164" s="285"/>
      <c r="N164" s="3"/>
      <c r="O164" s="3"/>
    </row>
    <row r="165" spans="1:15" ht="25.2" customHeight="1" x14ac:dyDescent="0.2">
      <c r="A165" s="272" t="s">
        <v>45</v>
      </c>
      <c r="B165" s="273"/>
      <c r="C165" s="274"/>
      <c r="D165" s="275"/>
      <c r="E165" s="275"/>
      <c r="F165" s="276"/>
      <c r="G165" s="272" t="s">
        <v>45</v>
      </c>
      <c r="H165" s="273"/>
      <c r="I165" s="274"/>
      <c r="J165" s="275"/>
      <c r="K165" s="275"/>
      <c r="L165" s="276"/>
    </row>
    <row r="166" spans="1:15" ht="25.2" customHeight="1" x14ac:dyDescent="0.2">
      <c r="A166" s="272" t="s">
        <v>46</v>
      </c>
      <c r="B166" s="273"/>
      <c r="C166" s="274"/>
      <c r="D166" s="275"/>
      <c r="E166" s="275"/>
      <c r="F166" s="276"/>
      <c r="G166" s="272" t="s">
        <v>46</v>
      </c>
      <c r="H166" s="273"/>
      <c r="I166" s="277"/>
      <c r="J166" s="278"/>
      <c r="K166" s="278"/>
      <c r="L166" s="279"/>
    </row>
    <row r="167" spans="1:15" ht="19.95" customHeight="1" x14ac:dyDescent="0.2">
      <c r="A167" s="292"/>
      <c r="B167" s="293"/>
      <c r="C167" s="293"/>
      <c r="D167" s="293"/>
      <c r="E167" s="293"/>
      <c r="F167" s="294"/>
      <c r="G167" s="292"/>
      <c r="H167" s="293"/>
      <c r="I167" s="293"/>
      <c r="J167" s="293"/>
      <c r="K167" s="293"/>
      <c r="L167" s="294"/>
      <c r="N167" s="3"/>
      <c r="O167" s="3"/>
    </row>
    <row r="168" spans="1:15" ht="19.95" customHeight="1" x14ac:dyDescent="0.2">
      <c r="A168" s="280"/>
      <c r="B168" s="281"/>
      <c r="C168" s="281"/>
      <c r="D168" s="281"/>
      <c r="E168" s="281"/>
      <c r="F168" s="282"/>
      <c r="G168" s="280"/>
      <c r="H168" s="281"/>
      <c r="I168" s="281"/>
      <c r="J168" s="281"/>
      <c r="K168" s="281"/>
      <c r="L168" s="282"/>
    </row>
    <row r="169" spans="1:15" ht="19.95" customHeight="1" x14ac:dyDescent="0.2">
      <c r="A169" s="280"/>
      <c r="B169" s="281"/>
      <c r="C169" s="281"/>
      <c r="D169" s="281"/>
      <c r="E169" s="281"/>
      <c r="F169" s="282"/>
      <c r="G169" s="280"/>
      <c r="H169" s="281"/>
      <c r="I169" s="281"/>
      <c r="J169" s="281"/>
      <c r="K169" s="281"/>
      <c r="L169" s="282"/>
    </row>
    <row r="170" spans="1:15" ht="19.95" customHeight="1" x14ac:dyDescent="0.2">
      <c r="A170" s="280"/>
      <c r="B170" s="281"/>
      <c r="C170" s="281"/>
      <c r="D170" s="281"/>
      <c r="E170" s="281"/>
      <c r="F170" s="282"/>
      <c r="G170" s="280"/>
      <c r="H170" s="281"/>
      <c r="I170" s="281"/>
      <c r="J170" s="281"/>
      <c r="K170" s="281"/>
      <c r="L170" s="282"/>
    </row>
    <row r="171" spans="1:15" ht="19.95" customHeight="1" x14ac:dyDescent="0.2">
      <c r="A171" s="280"/>
      <c r="B171" s="281"/>
      <c r="C171" s="281"/>
      <c r="D171" s="281"/>
      <c r="E171" s="281"/>
      <c r="F171" s="282"/>
      <c r="G171" s="280"/>
      <c r="H171" s="281"/>
      <c r="I171" s="281"/>
      <c r="J171" s="281"/>
      <c r="K171" s="281"/>
      <c r="L171" s="282"/>
    </row>
    <row r="172" spans="1:15" ht="19.95" customHeight="1" x14ac:dyDescent="0.2">
      <c r="A172" s="280"/>
      <c r="B172" s="281"/>
      <c r="C172" s="281"/>
      <c r="D172" s="281"/>
      <c r="E172" s="281"/>
      <c r="F172" s="282"/>
      <c r="G172" s="280"/>
      <c r="H172" s="281"/>
      <c r="I172" s="281"/>
      <c r="J172" s="281"/>
      <c r="K172" s="281"/>
      <c r="L172" s="282"/>
    </row>
    <row r="173" spans="1:15" ht="19.95" customHeight="1" x14ac:dyDescent="0.2">
      <c r="A173" s="280"/>
      <c r="B173" s="281"/>
      <c r="C173" s="281"/>
      <c r="D173" s="281"/>
      <c r="E173" s="281"/>
      <c r="F173" s="282"/>
      <c r="G173" s="280"/>
      <c r="H173" s="281"/>
      <c r="I173" s="281"/>
      <c r="J173" s="281"/>
      <c r="K173" s="281"/>
      <c r="L173" s="282"/>
    </row>
    <row r="174" spans="1:15" ht="19.95" customHeight="1" x14ac:dyDescent="0.2">
      <c r="A174" s="280"/>
      <c r="B174" s="281"/>
      <c r="C174" s="281"/>
      <c r="D174" s="281"/>
      <c r="E174" s="281"/>
      <c r="F174" s="282"/>
      <c r="G174" s="280"/>
      <c r="H174" s="281"/>
      <c r="I174" s="281"/>
      <c r="J174" s="281"/>
      <c r="K174" s="281"/>
      <c r="L174" s="282"/>
    </row>
    <row r="175" spans="1:15" ht="19.95" customHeight="1" x14ac:dyDescent="0.2">
      <c r="A175" s="280"/>
      <c r="B175" s="281"/>
      <c r="C175" s="281"/>
      <c r="D175" s="281"/>
      <c r="E175" s="281"/>
      <c r="F175" s="282"/>
      <c r="G175" s="280"/>
      <c r="H175" s="281"/>
      <c r="I175" s="281"/>
      <c r="J175" s="281"/>
      <c r="K175" s="281"/>
      <c r="L175" s="282"/>
    </row>
    <row r="176" spans="1:15" ht="19.95" customHeight="1" x14ac:dyDescent="0.2">
      <c r="A176" s="283"/>
      <c r="B176" s="284"/>
      <c r="C176" s="284"/>
      <c r="D176" s="284"/>
      <c r="E176" s="284"/>
      <c r="F176" s="285"/>
      <c r="G176" s="283"/>
      <c r="H176" s="284"/>
      <c r="I176" s="284"/>
      <c r="J176" s="284"/>
      <c r="K176" s="284"/>
      <c r="L176" s="285"/>
    </row>
    <row r="177" spans="1:15" ht="25.2" customHeight="1" x14ac:dyDescent="0.2">
      <c r="A177" s="272" t="s">
        <v>45</v>
      </c>
      <c r="B177" s="273"/>
      <c r="C177" s="274"/>
      <c r="D177" s="275"/>
      <c r="E177" s="275"/>
      <c r="F177" s="276"/>
      <c r="G177" s="272" t="s">
        <v>45</v>
      </c>
      <c r="H177" s="273"/>
      <c r="I177" s="274"/>
      <c r="J177" s="275"/>
      <c r="K177" s="275"/>
      <c r="L177" s="276"/>
    </row>
    <row r="178" spans="1:15" ht="25.2" customHeight="1" x14ac:dyDescent="0.2">
      <c r="A178" s="272" t="s">
        <v>46</v>
      </c>
      <c r="B178" s="273"/>
      <c r="C178" s="274" t="s">
        <v>87</v>
      </c>
      <c r="D178" s="275"/>
      <c r="E178" s="275"/>
      <c r="F178" s="276"/>
      <c r="G178" s="272" t="s">
        <v>46</v>
      </c>
      <c r="H178" s="273"/>
      <c r="I178" s="298"/>
      <c r="J178" s="287"/>
      <c r="K178" s="287"/>
      <c r="L178" s="288"/>
    </row>
    <row r="179" spans="1:15" ht="19.95" customHeight="1" x14ac:dyDescent="0.2">
      <c r="A179" s="292"/>
      <c r="B179" s="293"/>
      <c r="C179" s="293"/>
      <c r="D179" s="293"/>
      <c r="E179" s="293"/>
      <c r="F179" s="294"/>
      <c r="G179" s="292"/>
      <c r="H179" s="293"/>
      <c r="I179" s="293"/>
      <c r="J179" s="293"/>
      <c r="K179" s="293"/>
      <c r="L179" s="294"/>
      <c r="N179" s="3"/>
      <c r="O179" s="3"/>
    </row>
    <row r="180" spans="1:15" ht="19.95" customHeight="1" x14ac:dyDescent="0.2">
      <c r="A180" s="280"/>
      <c r="B180" s="281"/>
      <c r="C180" s="281"/>
      <c r="D180" s="281"/>
      <c r="E180" s="281"/>
      <c r="F180" s="282"/>
      <c r="G180" s="280"/>
      <c r="H180" s="281"/>
      <c r="I180" s="281"/>
      <c r="J180" s="281"/>
      <c r="K180" s="281"/>
      <c r="L180" s="282"/>
    </row>
    <row r="181" spans="1:15" ht="19.95" customHeight="1" x14ac:dyDescent="0.2">
      <c r="A181" s="280"/>
      <c r="B181" s="281"/>
      <c r="C181" s="281"/>
      <c r="D181" s="281"/>
      <c r="E181" s="281"/>
      <c r="F181" s="282"/>
      <c r="G181" s="280"/>
      <c r="H181" s="281"/>
      <c r="I181" s="281"/>
      <c r="J181" s="281"/>
      <c r="K181" s="281"/>
      <c r="L181" s="282"/>
    </row>
    <row r="182" spans="1:15" ht="19.95" customHeight="1" x14ac:dyDescent="0.2">
      <c r="A182" s="280"/>
      <c r="B182" s="281"/>
      <c r="C182" s="281"/>
      <c r="D182" s="281"/>
      <c r="E182" s="281"/>
      <c r="F182" s="282"/>
      <c r="G182" s="280"/>
      <c r="H182" s="281"/>
      <c r="I182" s="281"/>
      <c r="J182" s="281"/>
      <c r="K182" s="281"/>
      <c r="L182" s="282"/>
    </row>
    <row r="183" spans="1:15" ht="19.95" customHeight="1" x14ac:dyDescent="0.2">
      <c r="A183" s="280"/>
      <c r="B183" s="281"/>
      <c r="C183" s="281"/>
      <c r="D183" s="281"/>
      <c r="E183" s="281"/>
      <c r="F183" s="282"/>
      <c r="G183" s="280"/>
      <c r="H183" s="281"/>
      <c r="I183" s="281"/>
      <c r="J183" s="281"/>
      <c r="K183" s="281"/>
      <c r="L183" s="282"/>
    </row>
    <row r="184" spans="1:15" ht="19.95" customHeight="1" x14ac:dyDescent="0.2">
      <c r="A184" s="280"/>
      <c r="B184" s="281"/>
      <c r="C184" s="281"/>
      <c r="D184" s="281"/>
      <c r="E184" s="281"/>
      <c r="F184" s="282"/>
      <c r="G184" s="280"/>
      <c r="H184" s="281"/>
      <c r="I184" s="281"/>
      <c r="J184" s="281"/>
      <c r="K184" s="281"/>
      <c r="L184" s="282"/>
    </row>
    <row r="185" spans="1:15" ht="19.95" customHeight="1" x14ac:dyDescent="0.2">
      <c r="A185" s="280"/>
      <c r="B185" s="281"/>
      <c r="C185" s="281"/>
      <c r="D185" s="281"/>
      <c r="E185" s="281"/>
      <c r="F185" s="282"/>
      <c r="G185" s="280"/>
      <c r="H185" s="281"/>
      <c r="I185" s="281"/>
      <c r="J185" s="281"/>
      <c r="K185" s="281"/>
      <c r="L185" s="282"/>
    </row>
    <row r="186" spans="1:15" ht="19.95" customHeight="1" x14ac:dyDescent="0.2">
      <c r="A186" s="280"/>
      <c r="B186" s="281"/>
      <c r="C186" s="281"/>
      <c r="D186" s="281"/>
      <c r="E186" s="281"/>
      <c r="F186" s="282"/>
      <c r="G186" s="280"/>
      <c r="H186" s="281"/>
      <c r="I186" s="281"/>
      <c r="J186" s="281"/>
      <c r="K186" s="281"/>
      <c r="L186" s="282"/>
    </row>
    <row r="187" spans="1:15" ht="19.95" customHeight="1" x14ac:dyDescent="0.2">
      <c r="A187" s="280"/>
      <c r="B187" s="281"/>
      <c r="C187" s="281"/>
      <c r="D187" s="281"/>
      <c r="E187" s="281"/>
      <c r="F187" s="282"/>
      <c r="G187" s="280"/>
      <c r="H187" s="281"/>
      <c r="I187" s="281"/>
      <c r="J187" s="281"/>
      <c r="K187" s="281"/>
      <c r="L187" s="282"/>
    </row>
    <row r="188" spans="1:15" ht="19.95" customHeight="1" x14ac:dyDescent="0.2">
      <c r="A188" s="283"/>
      <c r="B188" s="284"/>
      <c r="C188" s="284"/>
      <c r="D188" s="284"/>
      <c r="E188" s="284"/>
      <c r="F188" s="285"/>
      <c r="G188" s="283"/>
      <c r="H188" s="284"/>
      <c r="I188" s="284"/>
      <c r="J188" s="284"/>
      <c r="K188" s="284"/>
      <c r="L188" s="285"/>
    </row>
    <row r="189" spans="1:15" ht="25.2" customHeight="1" x14ac:dyDescent="0.2">
      <c r="A189" s="272" t="s">
        <v>45</v>
      </c>
      <c r="B189" s="273"/>
      <c r="C189" s="274"/>
      <c r="D189" s="275"/>
      <c r="E189" s="275"/>
      <c r="F189" s="276"/>
      <c r="G189" s="272" t="s">
        <v>45</v>
      </c>
      <c r="H189" s="273"/>
      <c r="I189" s="274"/>
      <c r="J189" s="275"/>
      <c r="K189" s="275"/>
      <c r="L189" s="276"/>
    </row>
    <row r="190" spans="1:15" ht="25.2" customHeight="1" x14ac:dyDescent="0.2">
      <c r="A190" s="272" t="s">
        <v>46</v>
      </c>
      <c r="B190" s="273"/>
      <c r="C190" s="277"/>
      <c r="D190" s="278"/>
      <c r="E190" s="278"/>
      <c r="F190" s="279"/>
      <c r="G190" s="272" t="s">
        <v>46</v>
      </c>
      <c r="H190" s="273"/>
      <c r="I190" s="286"/>
      <c r="J190" s="287"/>
      <c r="K190" s="287"/>
      <c r="L190" s="288"/>
    </row>
  </sheetData>
  <mergeCells count="182">
    <mergeCell ref="O44:R44"/>
    <mergeCell ref="O48:R48"/>
    <mergeCell ref="O62:R62"/>
    <mergeCell ref="O70:R70"/>
    <mergeCell ref="P88:S88"/>
    <mergeCell ref="N108:Q108"/>
    <mergeCell ref="R52:U60"/>
    <mergeCell ref="A190:B190"/>
    <mergeCell ref="C190:F190"/>
    <mergeCell ref="G190:H190"/>
    <mergeCell ref="I190:L190"/>
    <mergeCell ref="A179:F188"/>
    <mergeCell ref="G179:L188"/>
    <mergeCell ref="A189:B189"/>
    <mergeCell ref="C189:F189"/>
    <mergeCell ref="G189:H189"/>
    <mergeCell ref="I189:L189"/>
    <mergeCell ref="A177:B177"/>
    <mergeCell ref="C177:F177"/>
    <mergeCell ref="G177:H177"/>
    <mergeCell ref="I177:L177"/>
    <mergeCell ref="A178:B178"/>
    <mergeCell ref="C178:F178"/>
    <mergeCell ref="G178:H178"/>
    <mergeCell ref="I178:L178"/>
    <mergeCell ref="A166:B166"/>
    <mergeCell ref="C166:F166"/>
    <mergeCell ref="G166:H166"/>
    <mergeCell ref="I166:L166"/>
    <mergeCell ref="A167:F176"/>
    <mergeCell ref="G167:L176"/>
    <mergeCell ref="A155:F164"/>
    <mergeCell ref="G155:L164"/>
    <mergeCell ref="A165:B165"/>
    <mergeCell ref="C165:F165"/>
    <mergeCell ref="G165:H165"/>
    <mergeCell ref="I165:L165"/>
    <mergeCell ref="A153:L153"/>
    <mergeCell ref="A154:B154"/>
    <mergeCell ref="C154:F154"/>
    <mergeCell ref="G154:H154"/>
    <mergeCell ref="I154:L154"/>
    <mergeCell ref="A151:B151"/>
    <mergeCell ref="C151:F151"/>
    <mergeCell ref="G151:H151"/>
    <mergeCell ref="I151:L151"/>
    <mergeCell ref="A152:B152"/>
    <mergeCell ref="C152:F152"/>
    <mergeCell ref="G152:H152"/>
    <mergeCell ref="I152:L152"/>
    <mergeCell ref="A140:B140"/>
    <mergeCell ref="C140:F140"/>
    <mergeCell ref="G140:H140"/>
    <mergeCell ref="I140:L140"/>
    <mergeCell ref="A141:F150"/>
    <mergeCell ref="G141:L150"/>
    <mergeCell ref="A139:B139"/>
    <mergeCell ref="C139:F139"/>
    <mergeCell ref="G139:H139"/>
    <mergeCell ref="I139:L139"/>
    <mergeCell ref="G113:H113"/>
    <mergeCell ref="I113:L113"/>
    <mergeCell ref="A127:B127"/>
    <mergeCell ref="C127:F127"/>
    <mergeCell ref="G127:H127"/>
    <mergeCell ref="I127:L127"/>
    <mergeCell ref="A128:B128"/>
    <mergeCell ref="C128:F128"/>
    <mergeCell ref="G128:H128"/>
    <mergeCell ref="I128:L128"/>
    <mergeCell ref="A117:F126"/>
    <mergeCell ref="G117:L126"/>
    <mergeCell ref="A114:B114"/>
    <mergeCell ref="C114:F114"/>
    <mergeCell ref="G114:H114"/>
    <mergeCell ref="I114:L114"/>
    <mergeCell ref="G78:H78"/>
    <mergeCell ref="I78:L78"/>
    <mergeCell ref="A102:B102"/>
    <mergeCell ref="C102:F102"/>
    <mergeCell ref="G102:H102"/>
    <mergeCell ref="I102:L102"/>
    <mergeCell ref="A115:L115"/>
    <mergeCell ref="A129:F138"/>
    <mergeCell ref="G129:L138"/>
    <mergeCell ref="A89:B89"/>
    <mergeCell ref="C89:F89"/>
    <mergeCell ref="G89:H89"/>
    <mergeCell ref="I89:L89"/>
    <mergeCell ref="A90:B90"/>
    <mergeCell ref="C90:F90"/>
    <mergeCell ref="G90:H90"/>
    <mergeCell ref="I90:L90"/>
    <mergeCell ref="A116:B116"/>
    <mergeCell ref="C116:F116"/>
    <mergeCell ref="G116:H116"/>
    <mergeCell ref="I116:L116"/>
    <mergeCell ref="G103:L112"/>
    <mergeCell ref="A113:B113"/>
    <mergeCell ref="C113:F113"/>
    <mergeCell ref="A75:B75"/>
    <mergeCell ref="C75:F75"/>
    <mergeCell ref="G75:H75"/>
    <mergeCell ref="I75:L75"/>
    <mergeCell ref="A76:B76"/>
    <mergeCell ref="C76:F76"/>
    <mergeCell ref="G76:H76"/>
    <mergeCell ref="I76:L76"/>
    <mergeCell ref="A77:L77"/>
    <mergeCell ref="A79:F88"/>
    <mergeCell ref="G79:L88"/>
    <mergeCell ref="A103:F112"/>
    <mergeCell ref="A91:F100"/>
    <mergeCell ref="G91:L100"/>
    <mergeCell ref="A101:B101"/>
    <mergeCell ref="C101:F101"/>
    <mergeCell ref="G101:H101"/>
    <mergeCell ref="I101:L101"/>
    <mergeCell ref="A78:B78"/>
    <mergeCell ref="C78:F78"/>
    <mergeCell ref="A52:B52"/>
    <mergeCell ref="C52:F52"/>
    <mergeCell ref="G52:H52"/>
    <mergeCell ref="I52:L52"/>
    <mergeCell ref="A65:F74"/>
    <mergeCell ref="G65:L74"/>
    <mergeCell ref="A41:F50"/>
    <mergeCell ref="G41:L50"/>
    <mergeCell ref="A51:B51"/>
    <mergeCell ref="C51:F51"/>
    <mergeCell ref="G51:H51"/>
    <mergeCell ref="I51:L51"/>
    <mergeCell ref="A53:F62"/>
    <mergeCell ref="G53:L62"/>
    <mergeCell ref="A63:B63"/>
    <mergeCell ref="C63:F63"/>
    <mergeCell ref="G63:H63"/>
    <mergeCell ref="I63:L63"/>
    <mergeCell ref="A64:B64"/>
    <mergeCell ref="C64:F64"/>
    <mergeCell ref="G64:H64"/>
    <mergeCell ref="I64:L64"/>
    <mergeCell ref="A40:B40"/>
    <mergeCell ref="C40:F40"/>
    <mergeCell ref="G40:H40"/>
    <mergeCell ref="I40:L40"/>
    <mergeCell ref="A37:B37"/>
    <mergeCell ref="C37:F37"/>
    <mergeCell ref="G37:H37"/>
    <mergeCell ref="I37:L37"/>
    <mergeCell ref="A38:B38"/>
    <mergeCell ref="C38:F38"/>
    <mergeCell ref="G38:H38"/>
    <mergeCell ref="I38:L38"/>
    <mergeCell ref="A27:F36"/>
    <mergeCell ref="G27:L36"/>
    <mergeCell ref="A15:F24"/>
    <mergeCell ref="G15:L24"/>
    <mergeCell ref="A25:B25"/>
    <mergeCell ref="C25:F25"/>
    <mergeCell ref="G25:H25"/>
    <mergeCell ref="I25:L25"/>
    <mergeCell ref="A39:L39"/>
    <mergeCell ref="A14:B14"/>
    <mergeCell ref="C14:F14"/>
    <mergeCell ref="G14:H14"/>
    <mergeCell ref="I14:L14"/>
    <mergeCell ref="A3:F12"/>
    <mergeCell ref="G3:L12"/>
    <mergeCell ref="A26:B26"/>
    <mergeCell ref="C26:F26"/>
    <mergeCell ref="G26:H26"/>
    <mergeCell ref="I26:L26"/>
    <mergeCell ref="A1:L1"/>
    <mergeCell ref="A2:B2"/>
    <mergeCell ref="C2:F2"/>
    <mergeCell ref="G2:H2"/>
    <mergeCell ref="I2:L2"/>
    <mergeCell ref="A13:B13"/>
    <mergeCell ref="C13:F13"/>
    <mergeCell ref="G13:H13"/>
    <mergeCell ref="I13:L13"/>
  </mergeCells>
  <phoneticPr fontId="7" type="noConversion"/>
  <pageMargins left="0.7" right="0.7" top="0.75" bottom="0.75" header="0.3" footer="0.3"/>
  <pageSetup paperSize="9" scale="95" fitToHeight="0" orientation="portrait" r:id="rId1"/>
  <rowBreaks count="3" manualBreakCount="3">
    <brk id="38" max="11" man="1"/>
    <brk id="76" max="11" man="1"/>
    <brk id="114" max="11" man="1"/>
  </rowBreaks>
  <colBreaks count="1" manualBreakCount="1">
    <brk id="12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0"/>
  <sheetViews>
    <sheetView view="pageBreakPreview" topLeftCell="A34" zoomScaleNormal="100" zoomScaleSheetLayoutView="100" workbookViewId="0">
      <selection activeCell="M104" sqref="A103:XFD104"/>
    </sheetView>
  </sheetViews>
  <sheetFormatPr defaultColWidth="8.88671875" defaultRowHeight="13.2" x14ac:dyDescent="0.2"/>
  <cols>
    <col min="1" max="1" width="5.33203125" style="1" customWidth="1"/>
    <col min="2" max="2" width="8.5546875" style="1" customWidth="1"/>
    <col min="3" max="5" width="10.6640625" style="1" customWidth="1"/>
    <col min="6" max="7" width="5.33203125" style="1" customWidth="1"/>
    <col min="8" max="8" width="8.5546875" style="1" customWidth="1"/>
    <col min="9" max="11" width="10.6640625" style="1" customWidth="1"/>
    <col min="12" max="12" width="5.33203125" style="1" customWidth="1"/>
    <col min="13" max="16384" width="8.88671875" style="1"/>
  </cols>
  <sheetData>
    <row r="1" spans="1:15" ht="49.95" customHeight="1" x14ac:dyDescent="0.2">
      <c r="A1" s="266" t="s">
        <v>86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8"/>
    </row>
    <row r="2" spans="1:15" ht="25.2" customHeight="1" x14ac:dyDescent="0.2">
      <c r="A2" s="269" t="s">
        <v>44</v>
      </c>
      <c r="B2" s="269"/>
      <c r="C2" s="270" t="s">
        <v>135</v>
      </c>
      <c r="D2" s="270"/>
      <c r="E2" s="270"/>
      <c r="F2" s="270"/>
      <c r="G2" s="269" t="s">
        <v>33</v>
      </c>
      <c r="H2" s="269"/>
      <c r="I2" s="271" t="s">
        <v>116</v>
      </c>
      <c r="J2" s="271"/>
      <c r="K2" s="271"/>
      <c r="L2" s="271"/>
    </row>
    <row r="3" spans="1:15" ht="19.95" customHeight="1" x14ac:dyDescent="0.2">
      <c r="A3" s="280"/>
      <c r="B3" s="281"/>
      <c r="C3" s="281"/>
      <c r="D3" s="281"/>
      <c r="E3" s="281"/>
      <c r="F3" s="282"/>
      <c r="G3" s="280"/>
      <c r="H3" s="281"/>
      <c r="I3" s="281"/>
      <c r="J3" s="281"/>
      <c r="K3" s="281"/>
      <c r="L3" s="282"/>
    </row>
    <row r="4" spans="1:15" ht="19.95" customHeight="1" x14ac:dyDescent="0.2">
      <c r="A4" s="280"/>
      <c r="B4" s="281"/>
      <c r="C4" s="281"/>
      <c r="D4" s="281"/>
      <c r="E4" s="281"/>
      <c r="F4" s="282"/>
      <c r="G4" s="280"/>
      <c r="H4" s="281"/>
      <c r="I4" s="281"/>
      <c r="J4" s="281"/>
      <c r="K4" s="281"/>
      <c r="L4" s="282"/>
    </row>
    <row r="5" spans="1:15" ht="19.95" customHeight="1" x14ac:dyDescent="0.2">
      <c r="A5" s="280"/>
      <c r="B5" s="281"/>
      <c r="C5" s="281"/>
      <c r="D5" s="281"/>
      <c r="E5" s="281"/>
      <c r="F5" s="282"/>
      <c r="G5" s="280"/>
      <c r="H5" s="281"/>
      <c r="I5" s="281"/>
      <c r="J5" s="281"/>
      <c r="K5" s="281"/>
      <c r="L5" s="282"/>
    </row>
    <row r="6" spans="1:15" ht="19.95" customHeight="1" x14ac:dyDescent="0.2">
      <c r="A6" s="280"/>
      <c r="B6" s="281"/>
      <c r="C6" s="281"/>
      <c r="D6" s="281"/>
      <c r="E6" s="281"/>
      <c r="F6" s="282"/>
      <c r="G6" s="280"/>
      <c r="H6" s="281"/>
      <c r="I6" s="281"/>
      <c r="J6" s="281"/>
      <c r="K6" s="281"/>
      <c r="L6" s="282"/>
      <c r="N6" s="3"/>
      <c r="O6" s="3"/>
    </row>
    <row r="7" spans="1:15" ht="19.95" customHeight="1" x14ac:dyDescent="0.2">
      <c r="A7" s="280"/>
      <c r="B7" s="281"/>
      <c r="C7" s="281"/>
      <c r="D7" s="281"/>
      <c r="E7" s="281"/>
      <c r="F7" s="282"/>
      <c r="G7" s="280"/>
      <c r="H7" s="281"/>
      <c r="I7" s="281"/>
      <c r="J7" s="281"/>
      <c r="K7" s="281"/>
      <c r="L7" s="282"/>
      <c r="N7" s="3"/>
      <c r="O7" s="3"/>
    </row>
    <row r="8" spans="1:15" ht="19.95" customHeight="1" x14ac:dyDescent="0.2">
      <c r="A8" s="280"/>
      <c r="B8" s="281"/>
      <c r="C8" s="281"/>
      <c r="D8" s="281"/>
      <c r="E8" s="281"/>
      <c r="F8" s="282"/>
      <c r="G8" s="280"/>
      <c r="H8" s="281"/>
      <c r="I8" s="281"/>
      <c r="J8" s="281"/>
      <c r="K8" s="281"/>
      <c r="L8" s="282"/>
      <c r="N8" s="3"/>
      <c r="O8" s="3"/>
    </row>
    <row r="9" spans="1:15" ht="19.95" customHeight="1" x14ac:dyDescent="0.2">
      <c r="A9" s="280"/>
      <c r="B9" s="281"/>
      <c r="C9" s="281"/>
      <c r="D9" s="281"/>
      <c r="E9" s="281"/>
      <c r="F9" s="282"/>
      <c r="G9" s="280"/>
      <c r="H9" s="281"/>
      <c r="I9" s="281"/>
      <c r="J9" s="281"/>
      <c r="K9" s="281"/>
      <c r="L9" s="282"/>
      <c r="N9" s="3"/>
      <c r="O9" s="3"/>
    </row>
    <row r="10" spans="1:15" ht="19.95" customHeight="1" x14ac:dyDescent="0.2">
      <c r="A10" s="280"/>
      <c r="B10" s="281"/>
      <c r="C10" s="281"/>
      <c r="D10" s="281"/>
      <c r="E10" s="281"/>
      <c r="F10" s="282"/>
      <c r="G10" s="280"/>
      <c r="H10" s="281"/>
      <c r="I10" s="281"/>
      <c r="J10" s="281"/>
      <c r="K10" s="281"/>
      <c r="L10" s="282"/>
      <c r="N10" s="3"/>
      <c r="O10" s="3"/>
    </row>
    <row r="11" spans="1:15" ht="19.95" customHeight="1" x14ac:dyDescent="0.2">
      <c r="A11" s="280"/>
      <c r="B11" s="281"/>
      <c r="C11" s="281"/>
      <c r="D11" s="281"/>
      <c r="E11" s="281"/>
      <c r="F11" s="282"/>
      <c r="G11" s="280"/>
      <c r="H11" s="281"/>
      <c r="I11" s="281"/>
      <c r="J11" s="281"/>
      <c r="K11" s="281"/>
      <c r="L11" s="282"/>
      <c r="N11" s="3"/>
      <c r="O11" s="3"/>
    </row>
    <row r="12" spans="1:15" ht="19.95" customHeight="1" x14ac:dyDescent="0.2">
      <c r="A12" s="283"/>
      <c r="B12" s="284"/>
      <c r="C12" s="284"/>
      <c r="D12" s="284"/>
      <c r="E12" s="284"/>
      <c r="F12" s="285"/>
      <c r="G12" s="283"/>
      <c r="H12" s="284"/>
      <c r="I12" s="284"/>
      <c r="J12" s="284"/>
      <c r="K12" s="284"/>
      <c r="L12" s="285"/>
      <c r="N12" s="3"/>
      <c r="O12" s="3"/>
    </row>
    <row r="13" spans="1:15" ht="25.2" customHeight="1" x14ac:dyDescent="0.2">
      <c r="A13" s="272" t="s">
        <v>45</v>
      </c>
      <c r="B13" s="273"/>
      <c r="C13" s="274" t="s">
        <v>203</v>
      </c>
      <c r="D13" s="275"/>
      <c r="E13" s="275"/>
      <c r="F13" s="276"/>
      <c r="G13" s="272" t="s">
        <v>45</v>
      </c>
      <c r="H13" s="273"/>
      <c r="I13" s="274" t="s">
        <v>203</v>
      </c>
      <c r="J13" s="275"/>
      <c r="K13" s="275"/>
      <c r="L13" s="276"/>
    </row>
    <row r="14" spans="1:15" ht="25.2" customHeight="1" x14ac:dyDescent="0.2">
      <c r="A14" s="272" t="s">
        <v>46</v>
      </c>
      <c r="B14" s="273"/>
      <c r="C14" s="298" t="s">
        <v>204</v>
      </c>
      <c r="D14" s="287"/>
      <c r="E14" s="287"/>
      <c r="F14" s="288"/>
      <c r="G14" s="272" t="s">
        <v>46</v>
      </c>
      <c r="H14" s="273"/>
      <c r="I14" s="298" t="s">
        <v>204</v>
      </c>
      <c r="J14" s="287"/>
      <c r="K14" s="287"/>
      <c r="L14" s="288"/>
    </row>
    <row r="15" spans="1:15" ht="19.95" customHeight="1" x14ac:dyDescent="0.2">
      <c r="A15" s="292"/>
      <c r="B15" s="293"/>
      <c r="C15" s="293"/>
      <c r="D15" s="293"/>
      <c r="E15" s="293"/>
      <c r="F15" s="294"/>
      <c r="G15" s="292"/>
      <c r="H15" s="293"/>
      <c r="I15" s="293"/>
      <c r="J15" s="293"/>
      <c r="K15" s="293"/>
      <c r="L15" s="294"/>
      <c r="N15" s="3"/>
      <c r="O15" s="3"/>
    </row>
    <row r="16" spans="1:15" ht="19.95" customHeight="1" x14ac:dyDescent="0.2">
      <c r="A16" s="280"/>
      <c r="B16" s="281"/>
      <c r="C16" s="281"/>
      <c r="D16" s="281"/>
      <c r="E16" s="281"/>
      <c r="F16" s="282"/>
      <c r="G16" s="280"/>
      <c r="H16" s="281"/>
      <c r="I16" s="281"/>
      <c r="J16" s="281"/>
      <c r="K16" s="281"/>
      <c r="L16" s="282"/>
    </row>
    <row r="17" spans="1:15" ht="19.95" customHeight="1" x14ac:dyDescent="0.2">
      <c r="A17" s="280"/>
      <c r="B17" s="281"/>
      <c r="C17" s="281"/>
      <c r="D17" s="281"/>
      <c r="E17" s="281"/>
      <c r="F17" s="282"/>
      <c r="G17" s="280"/>
      <c r="H17" s="281"/>
      <c r="I17" s="281"/>
      <c r="J17" s="281"/>
      <c r="K17" s="281"/>
      <c r="L17" s="282"/>
    </row>
    <row r="18" spans="1:15" ht="19.95" customHeight="1" x14ac:dyDescent="0.2">
      <c r="A18" s="280"/>
      <c r="B18" s="281"/>
      <c r="C18" s="281"/>
      <c r="D18" s="281"/>
      <c r="E18" s="281"/>
      <c r="F18" s="282"/>
      <c r="G18" s="280"/>
      <c r="H18" s="281"/>
      <c r="I18" s="281"/>
      <c r="J18" s="281"/>
      <c r="K18" s="281"/>
      <c r="L18" s="282"/>
    </row>
    <row r="19" spans="1:15" ht="19.95" customHeight="1" x14ac:dyDescent="0.2">
      <c r="A19" s="280"/>
      <c r="B19" s="281"/>
      <c r="C19" s="281"/>
      <c r="D19" s="281"/>
      <c r="E19" s="281"/>
      <c r="F19" s="282"/>
      <c r="G19" s="280"/>
      <c r="H19" s="281"/>
      <c r="I19" s="281"/>
      <c r="J19" s="281"/>
      <c r="K19" s="281"/>
      <c r="L19" s="282"/>
    </row>
    <row r="20" spans="1:15" ht="19.95" customHeight="1" x14ac:dyDescent="0.2">
      <c r="A20" s="280"/>
      <c r="B20" s="281"/>
      <c r="C20" s="281"/>
      <c r="D20" s="281"/>
      <c r="E20" s="281"/>
      <c r="F20" s="282"/>
      <c r="G20" s="280"/>
      <c r="H20" s="281"/>
      <c r="I20" s="281"/>
      <c r="J20" s="281"/>
      <c r="K20" s="281"/>
      <c r="L20" s="282"/>
    </row>
    <row r="21" spans="1:15" ht="19.95" customHeight="1" x14ac:dyDescent="0.2">
      <c r="A21" s="280"/>
      <c r="B21" s="281"/>
      <c r="C21" s="281"/>
      <c r="D21" s="281"/>
      <c r="E21" s="281"/>
      <c r="F21" s="282"/>
      <c r="G21" s="280"/>
      <c r="H21" s="281"/>
      <c r="I21" s="281"/>
      <c r="J21" s="281"/>
      <c r="K21" s="281"/>
      <c r="L21" s="282"/>
    </row>
    <row r="22" spans="1:15" ht="19.95" customHeight="1" x14ac:dyDescent="0.2">
      <c r="A22" s="280"/>
      <c r="B22" s="281"/>
      <c r="C22" s="281"/>
      <c r="D22" s="281"/>
      <c r="E22" s="281"/>
      <c r="F22" s="282"/>
      <c r="G22" s="280"/>
      <c r="H22" s="281"/>
      <c r="I22" s="281"/>
      <c r="J22" s="281"/>
      <c r="K22" s="281"/>
      <c r="L22" s="282"/>
    </row>
    <row r="23" spans="1:15" ht="19.95" customHeight="1" x14ac:dyDescent="0.2">
      <c r="A23" s="280"/>
      <c r="B23" s="281"/>
      <c r="C23" s="281"/>
      <c r="D23" s="281"/>
      <c r="E23" s="281"/>
      <c r="F23" s="282"/>
      <c r="G23" s="280"/>
      <c r="H23" s="281"/>
      <c r="I23" s="281"/>
      <c r="J23" s="281"/>
      <c r="K23" s="281"/>
      <c r="L23" s="282"/>
    </row>
    <row r="24" spans="1:15" ht="19.95" customHeight="1" x14ac:dyDescent="0.2">
      <c r="A24" s="283"/>
      <c r="B24" s="284"/>
      <c r="C24" s="284"/>
      <c r="D24" s="284"/>
      <c r="E24" s="284"/>
      <c r="F24" s="285"/>
      <c r="G24" s="283"/>
      <c r="H24" s="284"/>
      <c r="I24" s="284"/>
      <c r="J24" s="284"/>
      <c r="K24" s="284"/>
      <c r="L24" s="285"/>
    </row>
    <row r="25" spans="1:15" ht="25.2" customHeight="1" x14ac:dyDescent="0.2">
      <c r="A25" s="272" t="s">
        <v>45</v>
      </c>
      <c r="B25" s="273"/>
      <c r="C25" s="274" t="s">
        <v>195</v>
      </c>
      <c r="D25" s="275"/>
      <c r="E25" s="275"/>
      <c r="F25" s="276"/>
      <c r="G25" s="272" t="s">
        <v>45</v>
      </c>
      <c r="H25" s="273"/>
      <c r="I25" s="274" t="s">
        <v>169</v>
      </c>
      <c r="J25" s="275"/>
      <c r="K25" s="275"/>
      <c r="L25" s="276"/>
    </row>
    <row r="26" spans="1:15" ht="25.2" customHeight="1" x14ac:dyDescent="0.2">
      <c r="A26" s="272" t="s">
        <v>46</v>
      </c>
      <c r="B26" s="273"/>
      <c r="C26" s="298" t="s">
        <v>189</v>
      </c>
      <c r="D26" s="287"/>
      <c r="E26" s="287"/>
      <c r="F26" s="288"/>
      <c r="G26" s="272" t="s">
        <v>46</v>
      </c>
      <c r="H26" s="273"/>
      <c r="I26" s="298" t="s">
        <v>190</v>
      </c>
      <c r="J26" s="287"/>
      <c r="K26" s="287"/>
      <c r="L26" s="288"/>
    </row>
    <row r="27" spans="1:15" ht="19.95" customHeight="1" x14ac:dyDescent="0.2">
      <c r="A27" s="292"/>
      <c r="B27" s="293"/>
      <c r="C27" s="293"/>
      <c r="D27" s="293"/>
      <c r="E27" s="293"/>
      <c r="F27" s="294"/>
      <c r="G27" s="292"/>
      <c r="H27" s="293"/>
      <c r="I27" s="293"/>
      <c r="J27" s="293"/>
      <c r="K27" s="293"/>
      <c r="L27" s="294"/>
      <c r="N27" s="3"/>
      <c r="O27" s="3"/>
    </row>
    <row r="28" spans="1:15" ht="19.95" customHeight="1" x14ac:dyDescent="0.2">
      <c r="A28" s="280"/>
      <c r="B28" s="281"/>
      <c r="C28" s="281"/>
      <c r="D28" s="281"/>
      <c r="E28" s="281"/>
      <c r="F28" s="282"/>
      <c r="G28" s="280"/>
      <c r="H28" s="281"/>
      <c r="I28" s="281"/>
      <c r="J28" s="281"/>
      <c r="K28" s="281"/>
      <c r="L28" s="282"/>
    </row>
    <row r="29" spans="1:15" ht="19.95" customHeight="1" x14ac:dyDescent="0.2">
      <c r="A29" s="280"/>
      <c r="B29" s="281"/>
      <c r="C29" s="281"/>
      <c r="D29" s="281"/>
      <c r="E29" s="281"/>
      <c r="F29" s="282"/>
      <c r="G29" s="280"/>
      <c r="H29" s="281"/>
      <c r="I29" s="281"/>
      <c r="J29" s="281"/>
      <c r="K29" s="281"/>
      <c r="L29" s="282"/>
    </row>
    <row r="30" spans="1:15" ht="19.95" customHeight="1" x14ac:dyDescent="0.2">
      <c r="A30" s="280"/>
      <c r="B30" s="281"/>
      <c r="C30" s="281"/>
      <c r="D30" s="281"/>
      <c r="E30" s="281"/>
      <c r="F30" s="282"/>
      <c r="G30" s="280"/>
      <c r="H30" s="281"/>
      <c r="I30" s="281"/>
      <c r="J30" s="281"/>
      <c r="K30" s="281"/>
      <c r="L30" s="282"/>
    </row>
    <row r="31" spans="1:15" ht="19.95" customHeight="1" x14ac:dyDescent="0.2">
      <c r="A31" s="280"/>
      <c r="B31" s="281"/>
      <c r="C31" s="281"/>
      <c r="D31" s="281"/>
      <c r="E31" s="281"/>
      <c r="F31" s="282"/>
      <c r="G31" s="280"/>
      <c r="H31" s="281"/>
      <c r="I31" s="281"/>
      <c r="J31" s="281"/>
      <c r="K31" s="281"/>
      <c r="L31" s="282"/>
    </row>
    <row r="32" spans="1:15" ht="19.95" customHeight="1" x14ac:dyDescent="0.2">
      <c r="A32" s="280"/>
      <c r="B32" s="281"/>
      <c r="C32" s="281"/>
      <c r="D32" s="281"/>
      <c r="E32" s="281"/>
      <c r="F32" s="282"/>
      <c r="G32" s="280"/>
      <c r="H32" s="281"/>
      <c r="I32" s="281"/>
      <c r="J32" s="281"/>
      <c r="K32" s="281"/>
      <c r="L32" s="282"/>
    </row>
    <row r="33" spans="1:15" ht="19.95" customHeight="1" x14ac:dyDescent="0.2">
      <c r="A33" s="280"/>
      <c r="B33" s="281"/>
      <c r="C33" s="281"/>
      <c r="D33" s="281"/>
      <c r="E33" s="281"/>
      <c r="F33" s="282"/>
      <c r="G33" s="280"/>
      <c r="H33" s="281"/>
      <c r="I33" s="281"/>
      <c r="J33" s="281"/>
      <c r="K33" s="281"/>
      <c r="L33" s="282"/>
    </row>
    <row r="34" spans="1:15" ht="19.95" customHeight="1" x14ac:dyDescent="0.2">
      <c r="A34" s="280"/>
      <c r="B34" s="281"/>
      <c r="C34" s="281"/>
      <c r="D34" s="281"/>
      <c r="E34" s="281"/>
      <c r="F34" s="282"/>
      <c r="G34" s="280"/>
      <c r="H34" s="281"/>
      <c r="I34" s="281"/>
      <c r="J34" s="281"/>
      <c r="K34" s="281"/>
      <c r="L34" s="282"/>
    </row>
    <row r="35" spans="1:15" ht="19.95" customHeight="1" x14ac:dyDescent="0.2">
      <c r="A35" s="280"/>
      <c r="B35" s="281"/>
      <c r="C35" s="281"/>
      <c r="D35" s="281"/>
      <c r="E35" s="281"/>
      <c r="F35" s="282"/>
      <c r="G35" s="280"/>
      <c r="H35" s="281"/>
      <c r="I35" s="281"/>
      <c r="J35" s="281"/>
      <c r="K35" s="281"/>
      <c r="L35" s="282"/>
    </row>
    <row r="36" spans="1:15" ht="19.95" customHeight="1" x14ac:dyDescent="0.2">
      <c r="A36" s="283"/>
      <c r="B36" s="284"/>
      <c r="C36" s="284"/>
      <c r="D36" s="284"/>
      <c r="E36" s="284"/>
      <c r="F36" s="285"/>
      <c r="G36" s="283"/>
      <c r="H36" s="284"/>
      <c r="I36" s="284"/>
      <c r="J36" s="284"/>
      <c r="K36" s="284"/>
      <c r="L36" s="285"/>
    </row>
    <row r="37" spans="1:15" ht="25.2" customHeight="1" x14ac:dyDescent="0.2">
      <c r="A37" s="272" t="s">
        <v>45</v>
      </c>
      <c r="B37" s="273"/>
      <c r="C37" s="274" t="s">
        <v>169</v>
      </c>
      <c r="D37" s="275"/>
      <c r="E37" s="275"/>
      <c r="F37" s="276"/>
      <c r="G37" s="272" t="s">
        <v>45</v>
      </c>
      <c r="H37" s="273"/>
      <c r="I37" s="274" t="s">
        <v>169</v>
      </c>
      <c r="J37" s="275"/>
      <c r="K37" s="275"/>
      <c r="L37" s="276"/>
    </row>
    <row r="38" spans="1:15" ht="25.2" customHeight="1" x14ac:dyDescent="0.2">
      <c r="A38" s="272" t="s">
        <v>46</v>
      </c>
      <c r="B38" s="273"/>
      <c r="C38" s="298" t="s">
        <v>191</v>
      </c>
      <c r="D38" s="287"/>
      <c r="E38" s="287"/>
      <c r="F38" s="288"/>
      <c r="G38" s="272" t="s">
        <v>46</v>
      </c>
      <c r="H38" s="273"/>
      <c r="I38" s="298" t="s">
        <v>192</v>
      </c>
      <c r="J38" s="287"/>
      <c r="K38" s="287"/>
      <c r="L38" s="288"/>
    </row>
    <row r="39" spans="1:15" ht="49.95" customHeight="1" x14ac:dyDescent="0.2">
      <c r="A39" s="266" t="s">
        <v>86</v>
      </c>
      <c r="B39" s="267"/>
      <c r="C39" s="267"/>
      <c r="D39" s="267"/>
      <c r="E39" s="267"/>
      <c r="F39" s="267"/>
      <c r="G39" s="267"/>
      <c r="H39" s="267"/>
      <c r="I39" s="267"/>
      <c r="J39" s="267"/>
      <c r="K39" s="267"/>
      <c r="L39" s="268"/>
    </row>
    <row r="40" spans="1:15" ht="25.2" customHeight="1" x14ac:dyDescent="0.2">
      <c r="A40" s="269" t="s">
        <v>44</v>
      </c>
      <c r="B40" s="269"/>
      <c r="C40" s="270" t="s">
        <v>135</v>
      </c>
      <c r="D40" s="270"/>
      <c r="E40" s="270"/>
      <c r="F40" s="270"/>
      <c r="G40" s="269" t="s">
        <v>33</v>
      </c>
      <c r="H40" s="269"/>
      <c r="I40" s="271" t="s">
        <v>116</v>
      </c>
      <c r="J40" s="271"/>
      <c r="K40" s="271"/>
      <c r="L40" s="271"/>
    </row>
    <row r="41" spans="1:15" ht="19.95" customHeight="1" x14ac:dyDescent="0.2">
      <c r="A41" s="280"/>
      <c r="B41" s="281"/>
      <c r="C41" s="281"/>
      <c r="D41" s="281"/>
      <c r="E41" s="281"/>
      <c r="F41" s="282"/>
      <c r="G41" s="280"/>
      <c r="H41" s="281"/>
      <c r="I41" s="281"/>
      <c r="J41" s="281"/>
      <c r="K41" s="281"/>
      <c r="L41" s="282"/>
    </row>
    <row r="42" spans="1:15" ht="19.95" customHeight="1" x14ac:dyDescent="0.2">
      <c r="A42" s="280"/>
      <c r="B42" s="281"/>
      <c r="C42" s="281"/>
      <c r="D42" s="281"/>
      <c r="E42" s="281"/>
      <c r="F42" s="282"/>
      <c r="G42" s="280"/>
      <c r="H42" s="281"/>
      <c r="I42" s="281"/>
      <c r="J42" s="281"/>
      <c r="K42" s="281"/>
      <c r="L42" s="282"/>
    </row>
    <row r="43" spans="1:15" ht="19.95" customHeight="1" x14ac:dyDescent="0.2">
      <c r="A43" s="280"/>
      <c r="B43" s="281"/>
      <c r="C43" s="281"/>
      <c r="D43" s="281"/>
      <c r="E43" s="281"/>
      <c r="F43" s="282"/>
      <c r="G43" s="280"/>
      <c r="H43" s="281"/>
      <c r="I43" s="281"/>
      <c r="J43" s="281"/>
      <c r="K43" s="281"/>
      <c r="L43" s="282"/>
    </row>
    <row r="44" spans="1:15" ht="19.95" customHeight="1" x14ac:dyDescent="0.2">
      <c r="A44" s="280"/>
      <c r="B44" s="281"/>
      <c r="C44" s="281"/>
      <c r="D44" s="281"/>
      <c r="E44" s="281"/>
      <c r="F44" s="282"/>
      <c r="G44" s="280"/>
      <c r="H44" s="281"/>
      <c r="I44" s="281"/>
      <c r="J44" s="281"/>
      <c r="K44" s="281"/>
      <c r="L44" s="282"/>
      <c r="N44" s="3"/>
      <c r="O44" s="3"/>
    </row>
    <row r="45" spans="1:15" ht="19.95" customHeight="1" x14ac:dyDescent="0.2">
      <c r="A45" s="280"/>
      <c r="B45" s="281"/>
      <c r="C45" s="281"/>
      <c r="D45" s="281"/>
      <c r="E45" s="281"/>
      <c r="F45" s="282"/>
      <c r="G45" s="280"/>
      <c r="H45" s="281"/>
      <c r="I45" s="281"/>
      <c r="J45" s="281"/>
      <c r="K45" s="281"/>
      <c r="L45" s="282"/>
      <c r="N45" s="3"/>
      <c r="O45" s="3"/>
    </row>
    <row r="46" spans="1:15" ht="19.95" customHeight="1" x14ac:dyDescent="0.2">
      <c r="A46" s="280"/>
      <c r="B46" s="281"/>
      <c r="C46" s="281"/>
      <c r="D46" s="281"/>
      <c r="E46" s="281"/>
      <c r="F46" s="282"/>
      <c r="G46" s="280"/>
      <c r="H46" s="281"/>
      <c r="I46" s="281"/>
      <c r="J46" s="281"/>
      <c r="K46" s="281"/>
      <c r="L46" s="282"/>
      <c r="N46" s="3"/>
      <c r="O46" s="3"/>
    </row>
    <row r="47" spans="1:15" ht="19.95" customHeight="1" x14ac:dyDescent="0.2">
      <c r="A47" s="280"/>
      <c r="B47" s="281"/>
      <c r="C47" s="281"/>
      <c r="D47" s="281"/>
      <c r="E47" s="281"/>
      <c r="F47" s="282"/>
      <c r="G47" s="280"/>
      <c r="H47" s="281"/>
      <c r="I47" s="281"/>
      <c r="J47" s="281"/>
      <c r="K47" s="281"/>
      <c r="L47" s="282"/>
      <c r="N47" s="3"/>
      <c r="O47" s="3"/>
    </row>
    <row r="48" spans="1:15" ht="19.95" customHeight="1" x14ac:dyDescent="0.2">
      <c r="A48" s="280"/>
      <c r="B48" s="281"/>
      <c r="C48" s="281"/>
      <c r="D48" s="281"/>
      <c r="E48" s="281"/>
      <c r="F48" s="282"/>
      <c r="G48" s="280"/>
      <c r="H48" s="281"/>
      <c r="I48" s="281"/>
      <c r="J48" s="281"/>
      <c r="K48" s="281"/>
      <c r="L48" s="282"/>
      <c r="N48" s="3"/>
      <c r="O48" s="3"/>
    </row>
    <row r="49" spans="1:21" ht="19.95" customHeight="1" x14ac:dyDescent="0.2">
      <c r="A49" s="280"/>
      <c r="B49" s="281"/>
      <c r="C49" s="281"/>
      <c r="D49" s="281"/>
      <c r="E49" s="281"/>
      <c r="F49" s="282"/>
      <c r="G49" s="280"/>
      <c r="H49" s="281"/>
      <c r="I49" s="281"/>
      <c r="J49" s="281"/>
      <c r="K49" s="281"/>
      <c r="L49" s="282"/>
      <c r="N49" s="3"/>
      <c r="O49" s="3"/>
    </row>
    <row r="50" spans="1:21" ht="19.95" customHeight="1" x14ac:dyDescent="0.2">
      <c r="A50" s="283"/>
      <c r="B50" s="284"/>
      <c r="C50" s="284"/>
      <c r="D50" s="284"/>
      <c r="E50" s="284"/>
      <c r="F50" s="285"/>
      <c r="G50" s="283"/>
      <c r="H50" s="284"/>
      <c r="I50" s="284"/>
      <c r="J50" s="284"/>
      <c r="K50" s="284"/>
      <c r="L50" s="285"/>
      <c r="N50" s="3"/>
      <c r="O50" s="3"/>
    </row>
    <row r="51" spans="1:21" ht="25.2" customHeight="1" x14ac:dyDescent="0.2">
      <c r="A51" s="272" t="s">
        <v>45</v>
      </c>
      <c r="B51" s="273"/>
      <c r="C51" s="274" t="s">
        <v>169</v>
      </c>
      <c r="D51" s="275"/>
      <c r="E51" s="275"/>
      <c r="F51" s="276"/>
      <c r="G51" s="272" t="s">
        <v>45</v>
      </c>
      <c r="H51" s="273"/>
      <c r="I51" s="274" t="s">
        <v>169</v>
      </c>
      <c r="J51" s="275"/>
      <c r="K51" s="275"/>
      <c r="L51" s="276"/>
    </row>
    <row r="52" spans="1:21" ht="25.2" customHeight="1" x14ac:dyDescent="0.2">
      <c r="A52" s="272" t="s">
        <v>46</v>
      </c>
      <c r="B52" s="273"/>
      <c r="C52" s="277" t="s">
        <v>118</v>
      </c>
      <c r="D52" s="278"/>
      <c r="E52" s="278"/>
      <c r="F52" s="279"/>
      <c r="G52" s="272" t="s">
        <v>46</v>
      </c>
      <c r="H52" s="273"/>
      <c r="I52" s="277" t="s">
        <v>193</v>
      </c>
      <c r="J52" s="278"/>
      <c r="K52" s="278"/>
      <c r="L52" s="279"/>
      <c r="R52" s="300"/>
      <c r="S52" s="300"/>
      <c r="T52" s="300"/>
      <c r="U52" s="300"/>
    </row>
    <row r="53" spans="1:21" ht="19.95" customHeight="1" x14ac:dyDescent="0.2">
      <c r="A53" s="292"/>
      <c r="B53" s="293"/>
      <c r="C53" s="293"/>
      <c r="D53" s="293"/>
      <c r="E53" s="293"/>
      <c r="F53" s="294"/>
      <c r="G53" s="292"/>
      <c r="H53" s="293"/>
      <c r="I53" s="293"/>
      <c r="J53" s="293"/>
      <c r="K53" s="293"/>
      <c r="L53" s="294"/>
      <c r="N53" s="3"/>
      <c r="O53" s="3"/>
      <c r="R53" s="300"/>
      <c r="S53" s="300"/>
      <c r="T53" s="300"/>
      <c r="U53" s="300"/>
    </row>
    <row r="54" spans="1:21" ht="19.5" customHeight="1" x14ac:dyDescent="0.2">
      <c r="A54" s="280"/>
      <c r="B54" s="281"/>
      <c r="C54" s="281"/>
      <c r="D54" s="281"/>
      <c r="E54" s="281"/>
      <c r="F54" s="282"/>
      <c r="G54" s="280"/>
      <c r="H54" s="281"/>
      <c r="I54" s="281"/>
      <c r="J54" s="281"/>
      <c r="K54" s="281"/>
      <c r="L54" s="282"/>
      <c r="R54" s="300"/>
      <c r="S54" s="300"/>
      <c r="T54" s="300"/>
      <c r="U54" s="300"/>
    </row>
    <row r="55" spans="1:21" ht="19.95" customHeight="1" x14ac:dyDescent="0.2">
      <c r="A55" s="280"/>
      <c r="B55" s="281"/>
      <c r="C55" s="281"/>
      <c r="D55" s="281"/>
      <c r="E55" s="281"/>
      <c r="F55" s="282"/>
      <c r="G55" s="280"/>
      <c r="H55" s="281"/>
      <c r="I55" s="281"/>
      <c r="J55" s="281"/>
      <c r="K55" s="281"/>
      <c r="L55" s="282"/>
      <c r="R55" s="300"/>
      <c r="S55" s="300"/>
      <c r="T55" s="300"/>
      <c r="U55" s="300"/>
    </row>
    <row r="56" spans="1:21" ht="19.95" customHeight="1" x14ac:dyDescent="0.2">
      <c r="A56" s="280"/>
      <c r="B56" s="281"/>
      <c r="C56" s="281"/>
      <c r="D56" s="281"/>
      <c r="E56" s="281"/>
      <c r="F56" s="282"/>
      <c r="G56" s="280"/>
      <c r="H56" s="281"/>
      <c r="I56" s="281"/>
      <c r="J56" s="281"/>
      <c r="K56" s="281"/>
      <c r="L56" s="282"/>
      <c r="R56" s="300"/>
      <c r="S56" s="300"/>
      <c r="T56" s="300"/>
      <c r="U56" s="300"/>
    </row>
    <row r="57" spans="1:21" ht="19.95" customHeight="1" x14ac:dyDescent="0.2">
      <c r="A57" s="280"/>
      <c r="B57" s="281"/>
      <c r="C57" s="281"/>
      <c r="D57" s="281"/>
      <c r="E57" s="281"/>
      <c r="F57" s="282"/>
      <c r="G57" s="280"/>
      <c r="H57" s="281"/>
      <c r="I57" s="281"/>
      <c r="J57" s="281"/>
      <c r="K57" s="281"/>
      <c r="L57" s="282"/>
      <c r="R57" s="300"/>
      <c r="S57" s="300"/>
      <c r="T57" s="300"/>
      <c r="U57" s="300"/>
    </row>
    <row r="58" spans="1:21" ht="19.95" customHeight="1" x14ac:dyDescent="0.2">
      <c r="A58" s="280"/>
      <c r="B58" s="281"/>
      <c r="C58" s="281"/>
      <c r="D58" s="281"/>
      <c r="E58" s="281"/>
      <c r="F58" s="282"/>
      <c r="G58" s="280"/>
      <c r="H58" s="281"/>
      <c r="I58" s="281"/>
      <c r="J58" s="281"/>
      <c r="K58" s="281"/>
      <c r="L58" s="282"/>
      <c r="R58" s="300"/>
      <c r="S58" s="300"/>
      <c r="T58" s="300"/>
      <c r="U58" s="300"/>
    </row>
    <row r="59" spans="1:21" ht="19.95" customHeight="1" x14ac:dyDescent="0.2">
      <c r="A59" s="280"/>
      <c r="B59" s="281"/>
      <c r="C59" s="281"/>
      <c r="D59" s="281"/>
      <c r="E59" s="281"/>
      <c r="F59" s="282"/>
      <c r="G59" s="280"/>
      <c r="H59" s="281"/>
      <c r="I59" s="281"/>
      <c r="J59" s="281"/>
      <c r="K59" s="281"/>
      <c r="L59" s="282"/>
      <c r="R59" s="300"/>
      <c r="S59" s="300"/>
      <c r="T59" s="300"/>
      <c r="U59" s="300"/>
    </row>
    <row r="60" spans="1:21" ht="19.95" customHeight="1" x14ac:dyDescent="0.2">
      <c r="A60" s="280"/>
      <c r="B60" s="281"/>
      <c r="C60" s="281"/>
      <c r="D60" s="281"/>
      <c r="E60" s="281"/>
      <c r="F60" s="282"/>
      <c r="G60" s="280"/>
      <c r="H60" s="281"/>
      <c r="I60" s="281"/>
      <c r="J60" s="281"/>
      <c r="K60" s="281"/>
      <c r="L60" s="282"/>
      <c r="R60" s="300"/>
      <c r="S60" s="300"/>
      <c r="T60" s="300"/>
      <c r="U60" s="300"/>
    </row>
    <row r="61" spans="1:21" ht="19.95" customHeight="1" x14ac:dyDescent="0.2">
      <c r="A61" s="280"/>
      <c r="B61" s="281"/>
      <c r="C61" s="281"/>
      <c r="D61" s="281"/>
      <c r="E61" s="281"/>
      <c r="F61" s="282"/>
      <c r="G61" s="280"/>
      <c r="H61" s="281"/>
      <c r="I61" s="281"/>
      <c r="J61" s="281"/>
      <c r="K61" s="281"/>
      <c r="L61" s="282"/>
    </row>
    <row r="62" spans="1:21" ht="19.95" customHeight="1" x14ac:dyDescent="0.2">
      <c r="A62" s="283"/>
      <c r="B62" s="284"/>
      <c r="C62" s="284"/>
      <c r="D62" s="284"/>
      <c r="E62" s="284"/>
      <c r="F62" s="285"/>
      <c r="G62" s="283"/>
      <c r="H62" s="284"/>
      <c r="I62" s="284"/>
      <c r="J62" s="284"/>
      <c r="K62" s="284"/>
      <c r="L62" s="285"/>
    </row>
    <row r="63" spans="1:21" ht="25.2" customHeight="1" x14ac:dyDescent="0.2">
      <c r="A63" s="272" t="s">
        <v>45</v>
      </c>
      <c r="B63" s="273"/>
      <c r="C63" s="274" t="s">
        <v>171</v>
      </c>
      <c r="D63" s="275"/>
      <c r="E63" s="275"/>
      <c r="F63" s="276"/>
      <c r="G63" s="272" t="s">
        <v>45</v>
      </c>
      <c r="H63" s="273"/>
      <c r="I63" s="274" t="s">
        <v>172</v>
      </c>
      <c r="J63" s="275"/>
      <c r="K63" s="275"/>
      <c r="L63" s="276"/>
    </row>
    <row r="64" spans="1:21" ht="25.2" customHeight="1" x14ac:dyDescent="0.2">
      <c r="A64" s="272" t="s">
        <v>46</v>
      </c>
      <c r="B64" s="273"/>
      <c r="C64" s="277" t="s">
        <v>194</v>
      </c>
      <c r="D64" s="278"/>
      <c r="E64" s="278"/>
      <c r="F64" s="279"/>
      <c r="G64" s="272" t="s">
        <v>46</v>
      </c>
      <c r="H64" s="273"/>
      <c r="I64" s="277" t="s">
        <v>196</v>
      </c>
      <c r="J64" s="278"/>
      <c r="K64" s="278"/>
      <c r="L64" s="279"/>
    </row>
    <row r="65" spans="1:15" ht="19.95" customHeight="1" x14ac:dyDescent="0.2">
      <c r="A65" s="292"/>
      <c r="B65" s="293"/>
      <c r="C65" s="293"/>
      <c r="D65" s="293"/>
      <c r="E65" s="293"/>
      <c r="F65" s="294"/>
      <c r="G65" s="292"/>
      <c r="H65" s="293"/>
      <c r="I65" s="293"/>
      <c r="J65" s="293"/>
      <c r="K65" s="293"/>
      <c r="L65" s="294"/>
      <c r="N65" s="3"/>
      <c r="O65" s="3"/>
    </row>
    <row r="66" spans="1:15" ht="19.95" customHeight="1" x14ac:dyDescent="0.2">
      <c r="A66" s="280"/>
      <c r="B66" s="281"/>
      <c r="C66" s="281"/>
      <c r="D66" s="281"/>
      <c r="E66" s="281"/>
      <c r="F66" s="282"/>
      <c r="G66" s="280"/>
      <c r="H66" s="281"/>
      <c r="I66" s="281"/>
      <c r="J66" s="281"/>
      <c r="K66" s="281"/>
      <c r="L66" s="282"/>
    </row>
    <row r="67" spans="1:15" ht="19.95" customHeight="1" x14ac:dyDescent="0.2">
      <c r="A67" s="280"/>
      <c r="B67" s="281"/>
      <c r="C67" s="281"/>
      <c r="D67" s="281"/>
      <c r="E67" s="281"/>
      <c r="F67" s="282"/>
      <c r="G67" s="280"/>
      <c r="H67" s="281"/>
      <c r="I67" s="281"/>
      <c r="J67" s="281"/>
      <c r="K67" s="281"/>
      <c r="L67" s="282"/>
    </row>
    <row r="68" spans="1:15" ht="19.95" customHeight="1" x14ac:dyDescent="0.2">
      <c r="A68" s="280"/>
      <c r="B68" s="281"/>
      <c r="C68" s="281"/>
      <c r="D68" s="281"/>
      <c r="E68" s="281"/>
      <c r="F68" s="282"/>
      <c r="G68" s="280"/>
      <c r="H68" s="281"/>
      <c r="I68" s="281"/>
      <c r="J68" s="281"/>
      <c r="K68" s="281"/>
      <c r="L68" s="282"/>
    </row>
    <row r="69" spans="1:15" ht="19.95" customHeight="1" x14ac:dyDescent="0.2">
      <c r="A69" s="280"/>
      <c r="B69" s="281"/>
      <c r="C69" s="281"/>
      <c r="D69" s="281"/>
      <c r="E69" s="281"/>
      <c r="F69" s="282"/>
      <c r="G69" s="280"/>
      <c r="H69" s="281"/>
      <c r="I69" s="281"/>
      <c r="J69" s="281"/>
      <c r="K69" s="281"/>
      <c r="L69" s="282"/>
    </row>
    <row r="70" spans="1:15" ht="19.95" customHeight="1" x14ac:dyDescent="0.2">
      <c r="A70" s="280"/>
      <c r="B70" s="281"/>
      <c r="C70" s="281"/>
      <c r="D70" s="281"/>
      <c r="E70" s="281"/>
      <c r="F70" s="282"/>
      <c r="G70" s="280"/>
      <c r="H70" s="281"/>
      <c r="I70" s="281"/>
      <c r="J70" s="281"/>
      <c r="K70" s="281"/>
      <c r="L70" s="282"/>
    </row>
    <row r="71" spans="1:15" ht="19.95" customHeight="1" x14ac:dyDescent="0.2">
      <c r="A71" s="280"/>
      <c r="B71" s="281"/>
      <c r="C71" s="281"/>
      <c r="D71" s="281"/>
      <c r="E71" s="281"/>
      <c r="F71" s="282"/>
      <c r="G71" s="280"/>
      <c r="H71" s="281"/>
      <c r="I71" s="281"/>
      <c r="J71" s="281"/>
      <c r="K71" s="281"/>
      <c r="L71" s="282"/>
    </row>
    <row r="72" spans="1:15" ht="19.95" customHeight="1" x14ac:dyDescent="0.2">
      <c r="A72" s="280"/>
      <c r="B72" s="281"/>
      <c r="C72" s="281"/>
      <c r="D72" s="281"/>
      <c r="E72" s="281"/>
      <c r="F72" s="282"/>
      <c r="G72" s="280"/>
      <c r="H72" s="281"/>
      <c r="I72" s="281"/>
      <c r="J72" s="281"/>
      <c r="K72" s="281"/>
      <c r="L72" s="282"/>
    </row>
    <row r="73" spans="1:15" ht="19.95" customHeight="1" x14ac:dyDescent="0.2">
      <c r="A73" s="280"/>
      <c r="B73" s="281"/>
      <c r="C73" s="281"/>
      <c r="D73" s="281"/>
      <c r="E73" s="281"/>
      <c r="F73" s="282"/>
      <c r="G73" s="280"/>
      <c r="H73" s="281"/>
      <c r="I73" s="281"/>
      <c r="J73" s="281"/>
      <c r="K73" s="281"/>
      <c r="L73" s="282"/>
    </row>
    <row r="74" spans="1:15" ht="19.95" customHeight="1" x14ac:dyDescent="0.2">
      <c r="A74" s="283"/>
      <c r="B74" s="284"/>
      <c r="C74" s="284"/>
      <c r="D74" s="284"/>
      <c r="E74" s="284"/>
      <c r="F74" s="285"/>
      <c r="G74" s="283"/>
      <c r="H74" s="284"/>
      <c r="I74" s="284"/>
      <c r="J74" s="284"/>
      <c r="K74" s="284"/>
      <c r="L74" s="285"/>
    </row>
    <row r="75" spans="1:15" ht="25.2" customHeight="1" x14ac:dyDescent="0.2">
      <c r="A75" s="272" t="s">
        <v>45</v>
      </c>
      <c r="B75" s="273"/>
      <c r="C75" s="274" t="s">
        <v>119</v>
      </c>
      <c r="D75" s="275"/>
      <c r="E75" s="275"/>
      <c r="F75" s="276"/>
      <c r="G75" s="272" t="s">
        <v>45</v>
      </c>
      <c r="H75" s="273"/>
      <c r="I75" s="274" t="s">
        <v>121</v>
      </c>
      <c r="J75" s="275"/>
      <c r="K75" s="275"/>
      <c r="L75" s="276"/>
    </row>
    <row r="76" spans="1:15" ht="25.2" customHeight="1" x14ac:dyDescent="0.2">
      <c r="A76" s="272" t="s">
        <v>46</v>
      </c>
      <c r="B76" s="273"/>
      <c r="C76" s="277" t="s">
        <v>120</v>
      </c>
      <c r="D76" s="278"/>
      <c r="E76" s="278"/>
      <c r="F76" s="279"/>
      <c r="G76" s="272" t="s">
        <v>46</v>
      </c>
      <c r="H76" s="273"/>
      <c r="I76" s="277" t="s">
        <v>122</v>
      </c>
      <c r="J76" s="278"/>
      <c r="K76" s="278"/>
      <c r="L76" s="279"/>
    </row>
    <row r="77" spans="1:15" ht="49.95" customHeight="1" x14ac:dyDescent="0.2">
      <c r="A77" s="266" t="s">
        <v>86</v>
      </c>
      <c r="B77" s="267"/>
      <c r="C77" s="267"/>
      <c r="D77" s="267"/>
      <c r="E77" s="267"/>
      <c r="F77" s="267"/>
      <c r="G77" s="267"/>
      <c r="H77" s="267"/>
      <c r="I77" s="267"/>
      <c r="J77" s="267"/>
      <c r="K77" s="267"/>
      <c r="L77" s="268"/>
    </row>
    <row r="78" spans="1:15" ht="25.2" customHeight="1" x14ac:dyDescent="0.2">
      <c r="A78" s="269" t="s">
        <v>44</v>
      </c>
      <c r="B78" s="269"/>
      <c r="C78" s="270" t="s">
        <v>135</v>
      </c>
      <c r="D78" s="270"/>
      <c r="E78" s="270"/>
      <c r="F78" s="270"/>
      <c r="G78" s="269" t="s">
        <v>33</v>
      </c>
      <c r="H78" s="269"/>
      <c r="I78" s="271" t="s">
        <v>79</v>
      </c>
      <c r="J78" s="271"/>
      <c r="K78" s="271"/>
      <c r="L78" s="271"/>
    </row>
    <row r="79" spans="1:15" ht="19.95" customHeight="1" x14ac:dyDescent="0.2">
      <c r="A79" s="280"/>
      <c r="B79" s="281"/>
      <c r="C79" s="281"/>
      <c r="D79" s="281"/>
      <c r="E79" s="281"/>
      <c r="F79" s="282"/>
      <c r="G79" s="280"/>
      <c r="H79" s="281"/>
      <c r="I79" s="281"/>
      <c r="J79" s="281"/>
      <c r="K79" s="281"/>
      <c r="L79" s="282"/>
    </row>
    <row r="80" spans="1:15" ht="19.95" customHeight="1" x14ac:dyDescent="0.2">
      <c r="A80" s="280"/>
      <c r="B80" s="281"/>
      <c r="C80" s="281"/>
      <c r="D80" s="281"/>
      <c r="E80" s="281"/>
      <c r="F80" s="282"/>
      <c r="G80" s="280"/>
      <c r="H80" s="281"/>
      <c r="I80" s="281"/>
      <c r="J80" s="281"/>
      <c r="K80" s="281"/>
      <c r="L80" s="282"/>
    </row>
    <row r="81" spans="1:15" ht="19.95" customHeight="1" x14ac:dyDescent="0.2">
      <c r="A81" s="280"/>
      <c r="B81" s="281"/>
      <c r="C81" s="281"/>
      <c r="D81" s="281"/>
      <c r="E81" s="281"/>
      <c r="F81" s="282"/>
      <c r="G81" s="280"/>
      <c r="H81" s="281"/>
      <c r="I81" s="281"/>
      <c r="J81" s="281"/>
      <c r="K81" s="281"/>
      <c r="L81" s="282"/>
    </row>
    <row r="82" spans="1:15" ht="19.95" customHeight="1" x14ac:dyDescent="0.2">
      <c r="A82" s="280"/>
      <c r="B82" s="281"/>
      <c r="C82" s="281"/>
      <c r="D82" s="281"/>
      <c r="E82" s="281"/>
      <c r="F82" s="282"/>
      <c r="G82" s="280"/>
      <c r="H82" s="281"/>
      <c r="I82" s="281"/>
      <c r="J82" s="281"/>
      <c r="K82" s="281"/>
      <c r="L82" s="282"/>
      <c r="N82" s="3"/>
      <c r="O82" s="3"/>
    </row>
    <row r="83" spans="1:15" ht="19.95" customHeight="1" x14ac:dyDescent="0.2">
      <c r="A83" s="280"/>
      <c r="B83" s="281"/>
      <c r="C83" s="281"/>
      <c r="D83" s="281"/>
      <c r="E83" s="281"/>
      <c r="F83" s="282"/>
      <c r="G83" s="280"/>
      <c r="H83" s="281"/>
      <c r="I83" s="281"/>
      <c r="J83" s="281"/>
      <c r="K83" s="281"/>
      <c r="L83" s="282"/>
      <c r="N83" s="3"/>
      <c r="O83" s="3"/>
    </row>
    <row r="84" spans="1:15" ht="19.95" customHeight="1" x14ac:dyDescent="0.2">
      <c r="A84" s="280"/>
      <c r="B84" s="281"/>
      <c r="C84" s="281"/>
      <c r="D84" s="281"/>
      <c r="E84" s="281"/>
      <c r="F84" s="282"/>
      <c r="G84" s="280"/>
      <c r="H84" s="281"/>
      <c r="I84" s="281"/>
      <c r="J84" s="281"/>
      <c r="K84" s="281"/>
      <c r="L84" s="282"/>
      <c r="N84" s="3"/>
      <c r="O84" s="3"/>
    </row>
    <row r="85" spans="1:15" ht="19.95" customHeight="1" x14ac:dyDescent="0.2">
      <c r="A85" s="280"/>
      <c r="B85" s="281"/>
      <c r="C85" s="281"/>
      <c r="D85" s="281"/>
      <c r="E85" s="281"/>
      <c r="F85" s="282"/>
      <c r="G85" s="280"/>
      <c r="H85" s="281"/>
      <c r="I85" s="281"/>
      <c r="J85" s="281"/>
      <c r="K85" s="281"/>
      <c r="L85" s="282"/>
      <c r="N85" s="3"/>
      <c r="O85" s="3"/>
    </row>
    <row r="86" spans="1:15" ht="19.95" customHeight="1" x14ac:dyDescent="0.2">
      <c r="A86" s="280"/>
      <c r="B86" s="281"/>
      <c r="C86" s="281"/>
      <c r="D86" s="281"/>
      <c r="E86" s="281"/>
      <c r="F86" s="282"/>
      <c r="G86" s="280"/>
      <c r="H86" s="281"/>
      <c r="I86" s="281"/>
      <c r="J86" s="281"/>
      <c r="K86" s="281"/>
      <c r="L86" s="282"/>
      <c r="N86" s="3"/>
      <c r="O86" s="3"/>
    </row>
    <row r="87" spans="1:15" ht="19.95" customHeight="1" x14ac:dyDescent="0.2">
      <c r="A87" s="280"/>
      <c r="B87" s="281"/>
      <c r="C87" s="281"/>
      <c r="D87" s="281"/>
      <c r="E87" s="281"/>
      <c r="F87" s="282"/>
      <c r="G87" s="280"/>
      <c r="H87" s="281"/>
      <c r="I87" s="281"/>
      <c r="J87" s="281"/>
      <c r="K87" s="281"/>
      <c r="L87" s="282"/>
      <c r="N87" s="3"/>
      <c r="O87" s="3"/>
    </row>
    <row r="88" spans="1:15" ht="19.95" customHeight="1" x14ac:dyDescent="0.2">
      <c r="A88" s="283"/>
      <c r="B88" s="284"/>
      <c r="C88" s="284"/>
      <c r="D88" s="284"/>
      <c r="E88" s="284"/>
      <c r="F88" s="285"/>
      <c r="G88" s="283"/>
      <c r="H88" s="284"/>
      <c r="I88" s="284"/>
      <c r="J88" s="284"/>
      <c r="K88" s="284"/>
      <c r="L88" s="285"/>
      <c r="N88" s="3"/>
      <c r="O88" s="3"/>
    </row>
    <row r="89" spans="1:15" ht="25.2" customHeight="1" x14ac:dyDescent="0.2">
      <c r="A89" s="272" t="s">
        <v>45</v>
      </c>
      <c r="B89" s="273"/>
      <c r="C89" s="274" t="s">
        <v>119</v>
      </c>
      <c r="D89" s="275"/>
      <c r="E89" s="275"/>
      <c r="F89" s="276"/>
      <c r="G89" s="272" t="s">
        <v>45</v>
      </c>
      <c r="H89" s="273"/>
      <c r="I89" s="274" t="s">
        <v>121</v>
      </c>
      <c r="J89" s="275"/>
      <c r="K89" s="275"/>
      <c r="L89" s="276"/>
    </row>
    <row r="90" spans="1:15" ht="25.2" customHeight="1" x14ac:dyDescent="0.2">
      <c r="A90" s="272" t="s">
        <v>46</v>
      </c>
      <c r="B90" s="273"/>
      <c r="C90" s="277" t="s">
        <v>120</v>
      </c>
      <c r="D90" s="278"/>
      <c r="E90" s="278"/>
      <c r="F90" s="279"/>
      <c r="G90" s="272" t="s">
        <v>46</v>
      </c>
      <c r="H90" s="273"/>
      <c r="I90" s="277" t="s">
        <v>122</v>
      </c>
      <c r="J90" s="278"/>
      <c r="K90" s="278"/>
      <c r="L90" s="279"/>
    </row>
    <row r="91" spans="1:15" ht="19.95" customHeight="1" x14ac:dyDescent="0.2">
      <c r="A91" s="292"/>
      <c r="B91" s="293"/>
      <c r="C91" s="293"/>
      <c r="D91" s="293"/>
      <c r="E91" s="293"/>
      <c r="F91" s="294"/>
      <c r="G91" s="292"/>
      <c r="H91" s="293"/>
      <c r="I91" s="293"/>
      <c r="J91" s="293"/>
      <c r="K91" s="293"/>
      <c r="L91" s="294"/>
      <c r="N91" s="3"/>
      <c r="O91" s="3"/>
    </row>
    <row r="92" spans="1:15" ht="19.95" customHeight="1" x14ac:dyDescent="0.2">
      <c r="A92" s="280"/>
      <c r="B92" s="281"/>
      <c r="C92" s="281"/>
      <c r="D92" s="281"/>
      <c r="E92" s="281"/>
      <c r="F92" s="282"/>
      <c r="G92" s="280"/>
      <c r="H92" s="281"/>
      <c r="I92" s="281"/>
      <c r="J92" s="281"/>
      <c r="K92" s="281"/>
      <c r="L92" s="282"/>
    </row>
    <row r="93" spans="1:15" ht="19.95" customHeight="1" x14ac:dyDescent="0.2">
      <c r="A93" s="280"/>
      <c r="B93" s="281"/>
      <c r="C93" s="281"/>
      <c r="D93" s="281"/>
      <c r="E93" s="281"/>
      <c r="F93" s="282"/>
      <c r="G93" s="280"/>
      <c r="H93" s="281"/>
      <c r="I93" s="281"/>
      <c r="J93" s="281"/>
      <c r="K93" s="281"/>
      <c r="L93" s="282"/>
    </row>
    <row r="94" spans="1:15" ht="19.95" customHeight="1" x14ac:dyDescent="0.2">
      <c r="A94" s="280"/>
      <c r="B94" s="281"/>
      <c r="C94" s="281"/>
      <c r="D94" s="281"/>
      <c r="E94" s="281"/>
      <c r="F94" s="282"/>
      <c r="G94" s="280"/>
      <c r="H94" s="281"/>
      <c r="I94" s="281"/>
      <c r="J94" s="281"/>
      <c r="K94" s="281"/>
      <c r="L94" s="282"/>
    </row>
    <row r="95" spans="1:15" ht="19.95" customHeight="1" x14ac:dyDescent="0.2">
      <c r="A95" s="280"/>
      <c r="B95" s="281"/>
      <c r="C95" s="281"/>
      <c r="D95" s="281"/>
      <c r="E95" s="281"/>
      <c r="F95" s="282"/>
      <c r="G95" s="280"/>
      <c r="H95" s="281"/>
      <c r="I95" s="281"/>
      <c r="J95" s="281"/>
      <c r="K95" s="281"/>
      <c r="L95" s="282"/>
    </row>
    <row r="96" spans="1:15" ht="19.95" customHeight="1" x14ac:dyDescent="0.2">
      <c r="A96" s="280"/>
      <c r="B96" s="281"/>
      <c r="C96" s="281"/>
      <c r="D96" s="281"/>
      <c r="E96" s="281"/>
      <c r="F96" s="282"/>
      <c r="G96" s="280"/>
      <c r="H96" s="281"/>
      <c r="I96" s="281"/>
      <c r="J96" s="281"/>
      <c r="K96" s="281"/>
      <c r="L96" s="282"/>
    </row>
    <row r="97" spans="1:15" ht="19.95" customHeight="1" x14ac:dyDescent="0.2">
      <c r="A97" s="280"/>
      <c r="B97" s="281"/>
      <c r="C97" s="281"/>
      <c r="D97" s="281"/>
      <c r="E97" s="281"/>
      <c r="F97" s="282"/>
      <c r="G97" s="280"/>
      <c r="H97" s="281"/>
      <c r="I97" s="281"/>
      <c r="J97" s="281"/>
      <c r="K97" s="281"/>
      <c r="L97" s="282"/>
    </row>
    <row r="98" spans="1:15" ht="19.95" customHeight="1" x14ac:dyDescent="0.2">
      <c r="A98" s="280"/>
      <c r="B98" s="281"/>
      <c r="C98" s="281"/>
      <c r="D98" s="281"/>
      <c r="E98" s="281"/>
      <c r="F98" s="282"/>
      <c r="G98" s="280"/>
      <c r="H98" s="281"/>
      <c r="I98" s="281"/>
      <c r="J98" s="281"/>
      <c r="K98" s="281"/>
      <c r="L98" s="282"/>
    </row>
    <row r="99" spans="1:15" ht="19.95" customHeight="1" x14ac:dyDescent="0.2">
      <c r="A99" s="280"/>
      <c r="B99" s="281"/>
      <c r="C99" s="281"/>
      <c r="D99" s="281"/>
      <c r="E99" s="281"/>
      <c r="F99" s="282"/>
      <c r="G99" s="280"/>
      <c r="H99" s="281"/>
      <c r="I99" s="281"/>
      <c r="J99" s="281"/>
      <c r="K99" s="281"/>
      <c r="L99" s="282"/>
    </row>
    <row r="100" spans="1:15" ht="19.95" customHeight="1" x14ac:dyDescent="0.2">
      <c r="A100" s="283"/>
      <c r="B100" s="284"/>
      <c r="C100" s="284"/>
      <c r="D100" s="284"/>
      <c r="E100" s="284"/>
      <c r="F100" s="285"/>
      <c r="G100" s="283"/>
      <c r="H100" s="284"/>
      <c r="I100" s="284"/>
      <c r="J100" s="284"/>
      <c r="K100" s="284"/>
      <c r="L100" s="285"/>
    </row>
    <row r="101" spans="1:15" ht="25.2" customHeight="1" x14ac:dyDescent="0.2">
      <c r="A101" s="272" t="s">
        <v>45</v>
      </c>
      <c r="B101" s="273"/>
      <c r="C101" s="274"/>
      <c r="D101" s="275"/>
      <c r="E101" s="275"/>
      <c r="F101" s="276"/>
      <c r="G101" s="272" t="s">
        <v>45</v>
      </c>
      <c r="H101" s="273"/>
      <c r="I101" s="274"/>
      <c r="J101" s="275"/>
      <c r="K101" s="275"/>
      <c r="L101" s="276"/>
    </row>
    <row r="102" spans="1:15" ht="25.2" customHeight="1" x14ac:dyDescent="0.2">
      <c r="A102" s="272" t="s">
        <v>46</v>
      </c>
      <c r="B102" s="273"/>
      <c r="C102" s="298"/>
      <c r="D102" s="287"/>
      <c r="E102" s="287"/>
      <c r="F102" s="288"/>
      <c r="G102" s="272" t="s">
        <v>46</v>
      </c>
      <c r="H102" s="273"/>
      <c r="I102" s="274"/>
      <c r="J102" s="275"/>
      <c r="K102" s="275"/>
      <c r="L102" s="276"/>
    </row>
    <row r="103" spans="1:15" ht="19.95" customHeight="1" x14ac:dyDescent="0.2">
      <c r="A103" s="292"/>
      <c r="B103" s="293"/>
      <c r="C103" s="293"/>
      <c r="D103" s="293"/>
      <c r="E103" s="293"/>
      <c r="F103" s="294"/>
      <c r="G103" s="292"/>
      <c r="H103" s="293"/>
      <c r="I103" s="293"/>
      <c r="J103" s="293"/>
      <c r="K103" s="293"/>
      <c r="L103" s="294"/>
      <c r="N103" s="3"/>
      <c r="O103" s="3"/>
    </row>
    <row r="104" spans="1:15" ht="19.95" customHeight="1" x14ac:dyDescent="0.2">
      <c r="A104" s="280"/>
      <c r="B104" s="281"/>
      <c r="C104" s="281"/>
      <c r="D104" s="281"/>
      <c r="E104" s="281"/>
      <c r="F104" s="282"/>
      <c r="G104" s="280"/>
      <c r="H104" s="281"/>
      <c r="I104" s="281"/>
      <c r="J104" s="281"/>
      <c r="K104" s="281"/>
      <c r="L104" s="282"/>
    </row>
    <row r="105" spans="1:15" ht="19.95" customHeight="1" x14ac:dyDescent="0.2">
      <c r="A105" s="280"/>
      <c r="B105" s="281"/>
      <c r="C105" s="281"/>
      <c r="D105" s="281"/>
      <c r="E105" s="281"/>
      <c r="F105" s="282"/>
      <c r="G105" s="280"/>
      <c r="H105" s="281"/>
      <c r="I105" s="281"/>
      <c r="J105" s="281"/>
      <c r="K105" s="281"/>
      <c r="L105" s="282"/>
    </row>
    <row r="106" spans="1:15" ht="19.95" customHeight="1" x14ac:dyDescent="0.2">
      <c r="A106" s="280"/>
      <c r="B106" s="281"/>
      <c r="C106" s="281"/>
      <c r="D106" s="281"/>
      <c r="E106" s="281"/>
      <c r="F106" s="282"/>
      <c r="G106" s="280"/>
      <c r="H106" s="281"/>
      <c r="I106" s="281"/>
      <c r="J106" s="281"/>
      <c r="K106" s="281"/>
      <c r="L106" s="282"/>
    </row>
    <row r="107" spans="1:15" ht="19.95" customHeight="1" x14ac:dyDescent="0.2">
      <c r="A107" s="280"/>
      <c r="B107" s="281"/>
      <c r="C107" s="281"/>
      <c r="D107" s="281"/>
      <c r="E107" s="281"/>
      <c r="F107" s="282"/>
      <c r="G107" s="280"/>
      <c r="H107" s="281"/>
      <c r="I107" s="281"/>
      <c r="J107" s="281"/>
      <c r="K107" s="281"/>
      <c r="L107" s="282"/>
    </row>
    <row r="108" spans="1:15" ht="19.95" customHeight="1" x14ac:dyDescent="0.2">
      <c r="A108" s="280"/>
      <c r="B108" s="281"/>
      <c r="C108" s="281"/>
      <c r="D108" s="281"/>
      <c r="E108" s="281"/>
      <c r="F108" s="282"/>
      <c r="G108" s="280"/>
      <c r="H108" s="281"/>
      <c r="I108" s="281"/>
      <c r="J108" s="281"/>
      <c r="K108" s="281"/>
      <c r="L108" s="282"/>
    </row>
    <row r="109" spans="1:15" ht="19.95" customHeight="1" x14ac:dyDescent="0.2">
      <c r="A109" s="280"/>
      <c r="B109" s="281"/>
      <c r="C109" s="281"/>
      <c r="D109" s="281"/>
      <c r="E109" s="281"/>
      <c r="F109" s="282"/>
      <c r="G109" s="280"/>
      <c r="H109" s="281"/>
      <c r="I109" s="281"/>
      <c r="J109" s="281"/>
      <c r="K109" s="281"/>
      <c r="L109" s="282"/>
    </row>
    <row r="110" spans="1:15" ht="19.95" customHeight="1" x14ac:dyDescent="0.2">
      <c r="A110" s="280"/>
      <c r="B110" s="281"/>
      <c r="C110" s="281"/>
      <c r="D110" s="281"/>
      <c r="E110" s="281"/>
      <c r="F110" s="282"/>
      <c r="G110" s="280"/>
      <c r="H110" s="281"/>
      <c r="I110" s="281"/>
      <c r="J110" s="281"/>
      <c r="K110" s="281"/>
      <c r="L110" s="282"/>
    </row>
    <row r="111" spans="1:15" ht="19.95" customHeight="1" x14ac:dyDescent="0.2">
      <c r="A111" s="280"/>
      <c r="B111" s="281"/>
      <c r="C111" s="281"/>
      <c r="D111" s="281"/>
      <c r="E111" s="281"/>
      <c r="F111" s="282"/>
      <c r="G111" s="280"/>
      <c r="H111" s="281"/>
      <c r="I111" s="281"/>
      <c r="J111" s="281"/>
      <c r="K111" s="281"/>
      <c r="L111" s="282"/>
    </row>
    <row r="112" spans="1:15" ht="19.95" customHeight="1" x14ac:dyDescent="0.2">
      <c r="A112" s="283"/>
      <c r="B112" s="284"/>
      <c r="C112" s="284"/>
      <c r="D112" s="284"/>
      <c r="E112" s="284"/>
      <c r="F112" s="285"/>
      <c r="G112" s="283"/>
      <c r="H112" s="284"/>
      <c r="I112" s="284"/>
      <c r="J112" s="284"/>
      <c r="K112" s="284"/>
      <c r="L112" s="285"/>
    </row>
    <row r="113" spans="1:15" ht="25.2" customHeight="1" x14ac:dyDescent="0.2">
      <c r="A113" s="272" t="s">
        <v>45</v>
      </c>
      <c r="B113" s="273"/>
      <c r="C113" s="274"/>
      <c r="D113" s="275"/>
      <c r="E113" s="275"/>
      <c r="F113" s="276"/>
      <c r="G113" s="272" t="s">
        <v>45</v>
      </c>
      <c r="H113" s="273"/>
      <c r="I113" s="274"/>
      <c r="J113" s="275"/>
      <c r="K113" s="275"/>
      <c r="L113" s="276"/>
    </row>
    <row r="114" spans="1:15" ht="25.2" customHeight="1" x14ac:dyDescent="0.2">
      <c r="A114" s="272" t="s">
        <v>46</v>
      </c>
      <c r="B114" s="273"/>
      <c r="C114" s="298"/>
      <c r="D114" s="287"/>
      <c r="E114" s="287"/>
      <c r="F114" s="288"/>
      <c r="G114" s="272" t="s">
        <v>46</v>
      </c>
      <c r="H114" s="273"/>
      <c r="I114" s="298"/>
      <c r="J114" s="287"/>
      <c r="K114" s="287"/>
      <c r="L114" s="288"/>
    </row>
    <row r="115" spans="1:15" ht="49.95" customHeight="1" x14ac:dyDescent="0.2">
      <c r="A115" s="266" t="s">
        <v>86</v>
      </c>
      <c r="B115" s="267"/>
      <c r="C115" s="267"/>
      <c r="D115" s="267"/>
      <c r="E115" s="267"/>
      <c r="F115" s="267"/>
      <c r="G115" s="267"/>
      <c r="H115" s="267"/>
      <c r="I115" s="267"/>
      <c r="J115" s="267"/>
      <c r="K115" s="267"/>
      <c r="L115" s="268"/>
    </row>
    <row r="116" spans="1:15" ht="25.2" customHeight="1" x14ac:dyDescent="0.2">
      <c r="A116" s="269" t="s">
        <v>44</v>
      </c>
      <c r="B116" s="269"/>
      <c r="C116" s="270" t="s">
        <v>135</v>
      </c>
      <c r="D116" s="270"/>
      <c r="E116" s="270"/>
      <c r="F116" s="270"/>
      <c r="G116" s="269" t="s">
        <v>33</v>
      </c>
      <c r="H116" s="269"/>
      <c r="I116" s="271" t="s">
        <v>79</v>
      </c>
      <c r="J116" s="271"/>
      <c r="K116" s="271"/>
      <c r="L116" s="271"/>
    </row>
    <row r="117" spans="1:15" ht="19.95" customHeight="1" x14ac:dyDescent="0.2">
      <c r="A117" s="280"/>
      <c r="B117" s="281"/>
      <c r="C117" s="281"/>
      <c r="D117" s="281"/>
      <c r="E117" s="281"/>
      <c r="F117" s="282"/>
      <c r="G117" s="280"/>
      <c r="H117" s="281"/>
      <c r="I117" s="281"/>
      <c r="J117" s="281"/>
      <c r="K117" s="281"/>
      <c r="L117" s="282"/>
    </row>
    <row r="118" spans="1:15" ht="19.95" customHeight="1" x14ac:dyDescent="0.2">
      <c r="A118" s="280"/>
      <c r="B118" s="281"/>
      <c r="C118" s="281"/>
      <c r="D118" s="281"/>
      <c r="E118" s="281"/>
      <c r="F118" s="282"/>
      <c r="G118" s="280"/>
      <c r="H118" s="281"/>
      <c r="I118" s="281"/>
      <c r="J118" s="281"/>
      <c r="K118" s="281"/>
      <c r="L118" s="282"/>
    </row>
    <row r="119" spans="1:15" ht="19.95" customHeight="1" x14ac:dyDescent="0.2">
      <c r="A119" s="280"/>
      <c r="B119" s="281"/>
      <c r="C119" s="281"/>
      <c r="D119" s="281"/>
      <c r="E119" s="281"/>
      <c r="F119" s="282"/>
      <c r="G119" s="280"/>
      <c r="H119" s="281"/>
      <c r="I119" s="281"/>
      <c r="J119" s="281"/>
      <c r="K119" s="281"/>
      <c r="L119" s="282"/>
    </row>
    <row r="120" spans="1:15" ht="19.95" customHeight="1" x14ac:dyDescent="0.2">
      <c r="A120" s="280"/>
      <c r="B120" s="281"/>
      <c r="C120" s="281"/>
      <c r="D120" s="281"/>
      <c r="E120" s="281"/>
      <c r="F120" s="282"/>
      <c r="G120" s="280"/>
      <c r="H120" s="281"/>
      <c r="I120" s="281"/>
      <c r="J120" s="281"/>
      <c r="K120" s="281"/>
      <c r="L120" s="282"/>
      <c r="N120" s="3"/>
      <c r="O120" s="3"/>
    </row>
    <row r="121" spans="1:15" ht="19.95" customHeight="1" x14ac:dyDescent="0.2">
      <c r="A121" s="280"/>
      <c r="B121" s="281"/>
      <c r="C121" s="281"/>
      <c r="D121" s="281"/>
      <c r="E121" s="281"/>
      <c r="F121" s="282"/>
      <c r="G121" s="280"/>
      <c r="H121" s="281"/>
      <c r="I121" s="281"/>
      <c r="J121" s="281"/>
      <c r="K121" s="281"/>
      <c r="L121" s="282"/>
      <c r="N121" s="3"/>
      <c r="O121" s="3"/>
    </row>
    <row r="122" spans="1:15" ht="19.95" customHeight="1" x14ac:dyDescent="0.2">
      <c r="A122" s="280"/>
      <c r="B122" s="281"/>
      <c r="C122" s="281"/>
      <c r="D122" s="281"/>
      <c r="E122" s="281"/>
      <c r="F122" s="282"/>
      <c r="G122" s="280"/>
      <c r="H122" s="281"/>
      <c r="I122" s="281"/>
      <c r="J122" s="281"/>
      <c r="K122" s="281"/>
      <c r="L122" s="282"/>
      <c r="N122" s="3"/>
      <c r="O122" s="3"/>
    </row>
    <row r="123" spans="1:15" ht="19.95" customHeight="1" x14ac:dyDescent="0.2">
      <c r="A123" s="280"/>
      <c r="B123" s="281"/>
      <c r="C123" s="281"/>
      <c r="D123" s="281"/>
      <c r="E123" s="281"/>
      <c r="F123" s="282"/>
      <c r="G123" s="280"/>
      <c r="H123" s="281"/>
      <c r="I123" s="281"/>
      <c r="J123" s="281"/>
      <c r="K123" s="281"/>
      <c r="L123" s="282"/>
      <c r="N123" s="3"/>
      <c r="O123" s="3"/>
    </row>
    <row r="124" spans="1:15" ht="19.95" customHeight="1" x14ac:dyDescent="0.2">
      <c r="A124" s="280"/>
      <c r="B124" s="281"/>
      <c r="C124" s="281"/>
      <c r="D124" s="281"/>
      <c r="E124" s="281"/>
      <c r="F124" s="282"/>
      <c r="G124" s="280"/>
      <c r="H124" s="281"/>
      <c r="I124" s="281"/>
      <c r="J124" s="281"/>
      <c r="K124" s="281"/>
      <c r="L124" s="282"/>
      <c r="N124" s="3"/>
      <c r="O124" s="3"/>
    </row>
    <row r="125" spans="1:15" ht="19.95" customHeight="1" x14ac:dyDescent="0.2">
      <c r="A125" s="280"/>
      <c r="B125" s="281"/>
      <c r="C125" s="281"/>
      <c r="D125" s="281"/>
      <c r="E125" s="281"/>
      <c r="F125" s="282"/>
      <c r="G125" s="280"/>
      <c r="H125" s="281"/>
      <c r="I125" s="281"/>
      <c r="J125" s="281"/>
      <c r="K125" s="281"/>
      <c r="L125" s="282"/>
      <c r="N125" s="3"/>
      <c r="O125" s="3"/>
    </row>
    <row r="126" spans="1:15" ht="19.95" customHeight="1" x14ac:dyDescent="0.2">
      <c r="A126" s="283"/>
      <c r="B126" s="284"/>
      <c r="C126" s="284"/>
      <c r="D126" s="284"/>
      <c r="E126" s="284"/>
      <c r="F126" s="285"/>
      <c r="G126" s="283"/>
      <c r="H126" s="284"/>
      <c r="I126" s="284"/>
      <c r="J126" s="284"/>
      <c r="K126" s="284"/>
      <c r="L126" s="285"/>
      <c r="N126" s="3"/>
      <c r="O126" s="3"/>
    </row>
    <row r="127" spans="1:15" ht="25.2" customHeight="1" x14ac:dyDescent="0.2">
      <c r="A127" s="272" t="s">
        <v>45</v>
      </c>
      <c r="B127" s="273"/>
      <c r="C127" s="274"/>
      <c r="D127" s="275"/>
      <c r="E127" s="275"/>
      <c r="F127" s="276"/>
      <c r="G127" s="272" t="s">
        <v>45</v>
      </c>
      <c r="H127" s="273"/>
      <c r="I127" s="274"/>
      <c r="J127" s="275"/>
      <c r="K127" s="275"/>
      <c r="L127" s="276"/>
    </row>
    <row r="128" spans="1:15" ht="25.2" customHeight="1" x14ac:dyDescent="0.2">
      <c r="A128" s="272" t="s">
        <v>46</v>
      </c>
      <c r="B128" s="273"/>
      <c r="C128" s="298"/>
      <c r="D128" s="287"/>
      <c r="E128" s="287"/>
      <c r="F128" s="288"/>
      <c r="G128" s="272" t="s">
        <v>46</v>
      </c>
      <c r="H128" s="273"/>
      <c r="I128" s="274"/>
      <c r="J128" s="275"/>
      <c r="K128" s="275"/>
      <c r="L128" s="276"/>
    </row>
    <row r="129" spans="1:15" ht="19.95" customHeight="1" x14ac:dyDescent="0.2">
      <c r="A129" s="292"/>
      <c r="B129" s="293"/>
      <c r="C129" s="293"/>
      <c r="D129" s="293"/>
      <c r="E129" s="293"/>
      <c r="F129" s="294"/>
      <c r="G129" s="292"/>
      <c r="H129" s="293"/>
      <c r="I129" s="293"/>
      <c r="J129" s="293"/>
      <c r="K129" s="293"/>
      <c r="L129" s="294"/>
      <c r="N129" s="3"/>
      <c r="O129" s="3"/>
    </row>
    <row r="130" spans="1:15" ht="19.95" customHeight="1" x14ac:dyDescent="0.2">
      <c r="A130" s="280"/>
      <c r="B130" s="281"/>
      <c r="C130" s="281"/>
      <c r="D130" s="281"/>
      <c r="E130" s="281"/>
      <c r="F130" s="282"/>
      <c r="G130" s="280"/>
      <c r="H130" s="281"/>
      <c r="I130" s="281"/>
      <c r="J130" s="281"/>
      <c r="K130" s="281"/>
      <c r="L130" s="282"/>
    </row>
    <row r="131" spans="1:15" ht="19.95" customHeight="1" x14ac:dyDescent="0.2">
      <c r="A131" s="280"/>
      <c r="B131" s="281"/>
      <c r="C131" s="281"/>
      <c r="D131" s="281"/>
      <c r="E131" s="281"/>
      <c r="F131" s="282"/>
      <c r="G131" s="280"/>
      <c r="H131" s="281"/>
      <c r="I131" s="281"/>
      <c r="J131" s="281"/>
      <c r="K131" s="281"/>
      <c r="L131" s="282"/>
    </row>
    <row r="132" spans="1:15" ht="19.95" customHeight="1" x14ac:dyDescent="0.2">
      <c r="A132" s="280"/>
      <c r="B132" s="281"/>
      <c r="C132" s="281"/>
      <c r="D132" s="281"/>
      <c r="E132" s="281"/>
      <c r="F132" s="282"/>
      <c r="G132" s="280"/>
      <c r="H132" s="281"/>
      <c r="I132" s="281"/>
      <c r="J132" s="281"/>
      <c r="K132" s="281"/>
      <c r="L132" s="282"/>
    </row>
    <row r="133" spans="1:15" ht="19.95" customHeight="1" x14ac:dyDescent="0.2">
      <c r="A133" s="280"/>
      <c r="B133" s="281"/>
      <c r="C133" s="281"/>
      <c r="D133" s="281"/>
      <c r="E133" s="281"/>
      <c r="F133" s="282"/>
      <c r="G133" s="280"/>
      <c r="H133" s="281"/>
      <c r="I133" s="281"/>
      <c r="J133" s="281"/>
      <c r="K133" s="281"/>
      <c r="L133" s="282"/>
    </row>
    <row r="134" spans="1:15" ht="19.95" customHeight="1" x14ac:dyDescent="0.2">
      <c r="A134" s="280"/>
      <c r="B134" s="281"/>
      <c r="C134" s="281"/>
      <c r="D134" s="281"/>
      <c r="E134" s="281"/>
      <c r="F134" s="282"/>
      <c r="G134" s="280"/>
      <c r="H134" s="281"/>
      <c r="I134" s="281"/>
      <c r="J134" s="281"/>
      <c r="K134" s="281"/>
      <c r="L134" s="282"/>
    </row>
    <row r="135" spans="1:15" ht="19.95" customHeight="1" x14ac:dyDescent="0.2">
      <c r="A135" s="280"/>
      <c r="B135" s="281"/>
      <c r="C135" s="281"/>
      <c r="D135" s="281"/>
      <c r="E135" s="281"/>
      <c r="F135" s="282"/>
      <c r="G135" s="280"/>
      <c r="H135" s="281"/>
      <c r="I135" s="281"/>
      <c r="J135" s="281"/>
      <c r="K135" s="281"/>
      <c r="L135" s="282"/>
    </row>
    <row r="136" spans="1:15" ht="19.95" customHeight="1" x14ac:dyDescent="0.2">
      <c r="A136" s="280"/>
      <c r="B136" s="281"/>
      <c r="C136" s="281"/>
      <c r="D136" s="281"/>
      <c r="E136" s="281"/>
      <c r="F136" s="282"/>
      <c r="G136" s="280"/>
      <c r="H136" s="281"/>
      <c r="I136" s="281"/>
      <c r="J136" s="281"/>
      <c r="K136" s="281"/>
      <c r="L136" s="282"/>
    </row>
    <row r="137" spans="1:15" ht="19.95" customHeight="1" x14ac:dyDescent="0.2">
      <c r="A137" s="280"/>
      <c r="B137" s="281"/>
      <c r="C137" s="281"/>
      <c r="D137" s="281"/>
      <c r="E137" s="281"/>
      <c r="F137" s="282"/>
      <c r="G137" s="280"/>
      <c r="H137" s="281"/>
      <c r="I137" s="281"/>
      <c r="J137" s="281"/>
      <c r="K137" s="281"/>
      <c r="L137" s="282"/>
    </row>
    <row r="138" spans="1:15" ht="19.95" customHeight="1" x14ac:dyDescent="0.2">
      <c r="A138" s="283"/>
      <c r="B138" s="284"/>
      <c r="C138" s="284"/>
      <c r="D138" s="284"/>
      <c r="E138" s="284"/>
      <c r="F138" s="285"/>
      <c r="G138" s="283"/>
      <c r="H138" s="284"/>
      <c r="I138" s="284"/>
      <c r="J138" s="284"/>
      <c r="K138" s="284"/>
      <c r="L138" s="285"/>
    </row>
    <row r="139" spans="1:15" ht="25.2" customHeight="1" x14ac:dyDescent="0.2">
      <c r="A139" s="272" t="s">
        <v>45</v>
      </c>
      <c r="B139" s="273"/>
      <c r="C139" s="274">
        <v>44645</v>
      </c>
      <c r="D139" s="275"/>
      <c r="E139" s="275"/>
      <c r="F139" s="276"/>
      <c r="G139" s="272" t="s">
        <v>45</v>
      </c>
      <c r="H139" s="273"/>
      <c r="I139" s="274">
        <v>44645</v>
      </c>
      <c r="J139" s="275"/>
      <c r="K139" s="275"/>
      <c r="L139" s="276"/>
    </row>
    <row r="140" spans="1:15" ht="25.2" customHeight="1" x14ac:dyDescent="0.2">
      <c r="A140" s="272" t="s">
        <v>46</v>
      </c>
      <c r="B140" s="273"/>
      <c r="C140" s="298" t="s">
        <v>83</v>
      </c>
      <c r="D140" s="287"/>
      <c r="E140" s="287"/>
      <c r="F140" s="288"/>
      <c r="G140" s="272" t="s">
        <v>46</v>
      </c>
      <c r="H140" s="273"/>
      <c r="I140" s="274" t="s">
        <v>81</v>
      </c>
      <c r="J140" s="275"/>
      <c r="K140" s="275"/>
      <c r="L140" s="276"/>
    </row>
    <row r="141" spans="1:15" ht="19.95" customHeight="1" x14ac:dyDescent="0.2">
      <c r="A141" s="292"/>
      <c r="B141" s="293"/>
      <c r="C141" s="293"/>
      <c r="D141" s="293"/>
      <c r="E141" s="293"/>
      <c r="F141" s="294"/>
      <c r="G141" s="292"/>
      <c r="H141" s="293"/>
      <c r="I141" s="293"/>
      <c r="J141" s="293"/>
      <c r="K141" s="293"/>
      <c r="L141" s="294"/>
      <c r="N141" s="3"/>
      <c r="O141" s="3"/>
    </row>
    <row r="142" spans="1:15" ht="19.95" customHeight="1" x14ac:dyDescent="0.2">
      <c r="A142" s="280"/>
      <c r="B142" s="281"/>
      <c r="C142" s="281"/>
      <c r="D142" s="281"/>
      <c r="E142" s="281"/>
      <c r="F142" s="282"/>
      <c r="G142" s="280"/>
      <c r="H142" s="281"/>
      <c r="I142" s="281"/>
      <c r="J142" s="281"/>
      <c r="K142" s="281"/>
      <c r="L142" s="282"/>
    </row>
    <row r="143" spans="1:15" ht="19.95" customHeight="1" x14ac:dyDescent="0.2">
      <c r="A143" s="280"/>
      <c r="B143" s="281"/>
      <c r="C143" s="281"/>
      <c r="D143" s="281"/>
      <c r="E143" s="281"/>
      <c r="F143" s="282"/>
      <c r="G143" s="280"/>
      <c r="H143" s="281"/>
      <c r="I143" s="281"/>
      <c r="J143" s="281"/>
      <c r="K143" s="281"/>
      <c r="L143" s="282"/>
    </row>
    <row r="144" spans="1:15" ht="19.95" customHeight="1" x14ac:dyDescent="0.2">
      <c r="A144" s="280"/>
      <c r="B144" s="281"/>
      <c r="C144" s="281"/>
      <c r="D144" s="281"/>
      <c r="E144" s="281"/>
      <c r="F144" s="282"/>
      <c r="G144" s="280"/>
      <c r="H144" s="281"/>
      <c r="I144" s="281"/>
      <c r="J144" s="281"/>
      <c r="K144" s="281"/>
      <c r="L144" s="282"/>
    </row>
    <row r="145" spans="1:15" ht="19.95" customHeight="1" x14ac:dyDescent="0.2">
      <c r="A145" s="280"/>
      <c r="B145" s="281"/>
      <c r="C145" s="281"/>
      <c r="D145" s="281"/>
      <c r="E145" s="281"/>
      <c r="F145" s="282"/>
      <c r="G145" s="280"/>
      <c r="H145" s="281"/>
      <c r="I145" s="281"/>
      <c r="J145" s="281"/>
      <c r="K145" s="281"/>
      <c r="L145" s="282"/>
    </row>
    <row r="146" spans="1:15" ht="19.95" customHeight="1" x14ac:dyDescent="0.2">
      <c r="A146" s="280"/>
      <c r="B146" s="281"/>
      <c r="C146" s="281"/>
      <c r="D146" s="281"/>
      <c r="E146" s="281"/>
      <c r="F146" s="282"/>
      <c r="G146" s="280"/>
      <c r="H146" s="281"/>
      <c r="I146" s="281"/>
      <c r="J146" s="281"/>
      <c r="K146" s="281"/>
      <c r="L146" s="282"/>
    </row>
    <row r="147" spans="1:15" ht="19.95" customHeight="1" x14ac:dyDescent="0.2">
      <c r="A147" s="280"/>
      <c r="B147" s="281"/>
      <c r="C147" s="281"/>
      <c r="D147" s="281"/>
      <c r="E147" s="281"/>
      <c r="F147" s="282"/>
      <c r="G147" s="280"/>
      <c r="H147" s="281"/>
      <c r="I147" s="281"/>
      <c r="J147" s="281"/>
      <c r="K147" s="281"/>
      <c r="L147" s="282"/>
    </row>
    <row r="148" spans="1:15" ht="19.95" customHeight="1" x14ac:dyDescent="0.2">
      <c r="A148" s="280"/>
      <c r="B148" s="281"/>
      <c r="C148" s="281"/>
      <c r="D148" s="281"/>
      <c r="E148" s="281"/>
      <c r="F148" s="282"/>
      <c r="G148" s="280"/>
      <c r="H148" s="281"/>
      <c r="I148" s="281"/>
      <c r="J148" s="281"/>
      <c r="K148" s="281"/>
      <c r="L148" s="282"/>
    </row>
    <row r="149" spans="1:15" ht="19.95" customHeight="1" x14ac:dyDescent="0.2">
      <c r="A149" s="280"/>
      <c r="B149" s="281"/>
      <c r="C149" s="281"/>
      <c r="D149" s="281"/>
      <c r="E149" s="281"/>
      <c r="F149" s="282"/>
      <c r="G149" s="280"/>
      <c r="H149" s="281"/>
      <c r="I149" s="281"/>
      <c r="J149" s="281"/>
      <c r="K149" s="281"/>
      <c r="L149" s="282"/>
    </row>
    <row r="150" spans="1:15" ht="19.95" customHeight="1" x14ac:dyDescent="0.2">
      <c r="A150" s="283"/>
      <c r="B150" s="284"/>
      <c r="C150" s="284"/>
      <c r="D150" s="284"/>
      <c r="E150" s="284"/>
      <c r="F150" s="285"/>
      <c r="G150" s="283"/>
      <c r="H150" s="284"/>
      <c r="I150" s="284"/>
      <c r="J150" s="284"/>
      <c r="K150" s="284"/>
      <c r="L150" s="285"/>
    </row>
    <row r="151" spans="1:15" ht="25.2" customHeight="1" x14ac:dyDescent="0.2">
      <c r="A151" s="272" t="s">
        <v>45</v>
      </c>
      <c r="B151" s="273"/>
      <c r="C151" s="274">
        <v>44645</v>
      </c>
      <c r="D151" s="275"/>
      <c r="E151" s="275"/>
      <c r="F151" s="276"/>
      <c r="G151" s="272" t="s">
        <v>45</v>
      </c>
      <c r="H151" s="273"/>
      <c r="I151" s="274">
        <v>44645</v>
      </c>
      <c r="J151" s="275"/>
      <c r="K151" s="275"/>
      <c r="L151" s="276"/>
    </row>
    <row r="152" spans="1:15" ht="25.2" customHeight="1" x14ac:dyDescent="0.2">
      <c r="A152" s="272" t="s">
        <v>46</v>
      </c>
      <c r="B152" s="273"/>
      <c r="C152" s="277" t="s">
        <v>84</v>
      </c>
      <c r="D152" s="278"/>
      <c r="E152" s="278"/>
      <c r="F152" s="279"/>
      <c r="G152" s="272" t="s">
        <v>46</v>
      </c>
      <c r="H152" s="273"/>
      <c r="I152" s="286" t="s">
        <v>85</v>
      </c>
      <c r="J152" s="287"/>
      <c r="K152" s="287"/>
      <c r="L152" s="288"/>
    </row>
    <row r="153" spans="1:15" ht="49.95" customHeight="1" x14ac:dyDescent="0.2">
      <c r="A153" s="266" t="s">
        <v>86</v>
      </c>
      <c r="B153" s="267"/>
      <c r="C153" s="267"/>
      <c r="D153" s="267"/>
      <c r="E153" s="267"/>
      <c r="F153" s="267"/>
      <c r="G153" s="267"/>
      <c r="H153" s="267"/>
      <c r="I153" s="267"/>
      <c r="J153" s="267"/>
      <c r="K153" s="267"/>
      <c r="L153" s="268"/>
    </row>
    <row r="154" spans="1:15" ht="25.2" customHeight="1" x14ac:dyDescent="0.2">
      <c r="A154" s="269" t="s">
        <v>44</v>
      </c>
      <c r="B154" s="269"/>
      <c r="C154" s="270" t="s">
        <v>135</v>
      </c>
      <c r="D154" s="270"/>
      <c r="E154" s="270"/>
      <c r="F154" s="270"/>
      <c r="G154" s="269" t="s">
        <v>33</v>
      </c>
      <c r="H154" s="269"/>
      <c r="I154" s="271" t="s">
        <v>79</v>
      </c>
      <c r="J154" s="271"/>
      <c r="K154" s="271"/>
      <c r="L154" s="271"/>
    </row>
    <row r="155" spans="1:15" ht="19.95" customHeight="1" x14ac:dyDescent="0.2">
      <c r="A155" s="280"/>
      <c r="B155" s="281"/>
      <c r="C155" s="281"/>
      <c r="D155" s="281"/>
      <c r="E155" s="281"/>
      <c r="F155" s="282"/>
      <c r="G155" s="280"/>
      <c r="H155" s="281"/>
      <c r="I155" s="281"/>
      <c r="J155" s="281"/>
      <c r="K155" s="281"/>
      <c r="L155" s="282"/>
    </row>
    <row r="156" spans="1:15" ht="19.95" customHeight="1" x14ac:dyDescent="0.2">
      <c r="A156" s="280"/>
      <c r="B156" s="281"/>
      <c r="C156" s="281"/>
      <c r="D156" s="281"/>
      <c r="E156" s="281"/>
      <c r="F156" s="282"/>
      <c r="G156" s="280"/>
      <c r="H156" s="281"/>
      <c r="I156" s="281"/>
      <c r="J156" s="281"/>
      <c r="K156" s="281"/>
      <c r="L156" s="282"/>
    </row>
    <row r="157" spans="1:15" ht="19.95" customHeight="1" x14ac:dyDescent="0.2">
      <c r="A157" s="280"/>
      <c r="B157" s="281"/>
      <c r="C157" s="281"/>
      <c r="D157" s="281"/>
      <c r="E157" s="281"/>
      <c r="F157" s="282"/>
      <c r="G157" s="280"/>
      <c r="H157" s="281"/>
      <c r="I157" s="281"/>
      <c r="J157" s="281"/>
      <c r="K157" s="281"/>
      <c r="L157" s="282"/>
    </row>
    <row r="158" spans="1:15" ht="19.95" customHeight="1" x14ac:dyDescent="0.2">
      <c r="A158" s="280"/>
      <c r="B158" s="281"/>
      <c r="C158" s="281"/>
      <c r="D158" s="281"/>
      <c r="E158" s="281"/>
      <c r="F158" s="282"/>
      <c r="G158" s="280"/>
      <c r="H158" s="281"/>
      <c r="I158" s="281"/>
      <c r="J158" s="281"/>
      <c r="K158" s="281"/>
      <c r="L158" s="282"/>
      <c r="N158" s="3"/>
      <c r="O158" s="3"/>
    </row>
    <row r="159" spans="1:15" ht="19.95" customHeight="1" x14ac:dyDescent="0.2">
      <c r="A159" s="280"/>
      <c r="B159" s="281"/>
      <c r="C159" s="281"/>
      <c r="D159" s="281"/>
      <c r="E159" s="281"/>
      <c r="F159" s="282"/>
      <c r="G159" s="280"/>
      <c r="H159" s="281"/>
      <c r="I159" s="281"/>
      <c r="J159" s="281"/>
      <c r="K159" s="281"/>
      <c r="L159" s="282"/>
      <c r="N159" s="3"/>
      <c r="O159" s="3"/>
    </row>
    <row r="160" spans="1:15" ht="19.95" customHeight="1" x14ac:dyDescent="0.2">
      <c r="A160" s="280"/>
      <c r="B160" s="281"/>
      <c r="C160" s="281"/>
      <c r="D160" s="281"/>
      <c r="E160" s="281"/>
      <c r="F160" s="282"/>
      <c r="G160" s="280"/>
      <c r="H160" s="281"/>
      <c r="I160" s="281"/>
      <c r="J160" s="281"/>
      <c r="K160" s="281"/>
      <c r="L160" s="282"/>
      <c r="N160" s="3"/>
      <c r="O160" s="3"/>
    </row>
    <row r="161" spans="1:15" ht="19.95" customHeight="1" x14ac:dyDescent="0.2">
      <c r="A161" s="280"/>
      <c r="B161" s="281"/>
      <c r="C161" s="281"/>
      <c r="D161" s="281"/>
      <c r="E161" s="281"/>
      <c r="F161" s="282"/>
      <c r="G161" s="280"/>
      <c r="H161" s="281"/>
      <c r="I161" s="281"/>
      <c r="J161" s="281"/>
      <c r="K161" s="281"/>
      <c r="L161" s="282"/>
      <c r="N161" s="3"/>
      <c r="O161" s="3"/>
    </row>
    <row r="162" spans="1:15" ht="19.95" customHeight="1" x14ac:dyDescent="0.2">
      <c r="A162" s="280"/>
      <c r="B162" s="281"/>
      <c r="C162" s="281"/>
      <c r="D162" s="281"/>
      <c r="E162" s="281"/>
      <c r="F162" s="282"/>
      <c r="G162" s="280"/>
      <c r="H162" s="281"/>
      <c r="I162" s="281"/>
      <c r="J162" s="281"/>
      <c r="K162" s="281"/>
      <c r="L162" s="282"/>
      <c r="N162" s="3"/>
      <c r="O162" s="3"/>
    </row>
    <row r="163" spans="1:15" ht="19.95" customHeight="1" x14ac:dyDescent="0.2">
      <c r="A163" s="280"/>
      <c r="B163" s="281"/>
      <c r="C163" s="281"/>
      <c r="D163" s="281"/>
      <c r="E163" s="281"/>
      <c r="F163" s="282"/>
      <c r="G163" s="280"/>
      <c r="H163" s="281"/>
      <c r="I163" s="281"/>
      <c r="J163" s="281"/>
      <c r="K163" s="281"/>
      <c r="L163" s="282"/>
      <c r="N163" s="3"/>
      <c r="O163" s="3"/>
    </row>
    <row r="164" spans="1:15" ht="19.95" customHeight="1" x14ac:dyDescent="0.2">
      <c r="A164" s="283"/>
      <c r="B164" s="284"/>
      <c r="C164" s="284"/>
      <c r="D164" s="284"/>
      <c r="E164" s="284"/>
      <c r="F164" s="285"/>
      <c r="G164" s="283"/>
      <c r="H164" s="284"/>
      <c r="I164" s="284"/>
      <c r="J164" s="284"/>
      <c r="K164" s="284"/>
      <c r="L164" s="285"/>
      <c r="N164" s="3"/>
      <c r="O164" s="3"/>
    </row>
    <row r="165" spans="1:15" ht="25.2" customHeight="1" x14ac:dyDescent="0.2">
      <c r="A165" s="272" t="s">
        <v>45</v>
      </c>
      <c r="B165" s="273"/>
      <c r="C165" s="274">
        <v>44645</v>
      </c>
      <c r="D165" s="275"/>
      <c r="E165" s="275"/>
      <c r="F165" s="276"/>
      <c r="G165" s="272" t="s">
        <v>45</v>
      </c>
      <c r="H165" s="273"/>
      <c r="I165" s="274"/>
      <c r="J165" s="275"/>
      <c r="K165" s="275"/>
      <c r="L165" s="276"/>
    </row>
    <row r="166" spans="1:15" ht="25.2" customHeight="1" x14ac:dyDescent="0.2">
      <c r="A166" s="272" t="s">
        <v>46</v>
      </c>
      <c r="B166" s="273"/>
      <c r="C166" s="274" t="s">
        <v>82</v>
      </c>
      <c r="D166" s="275"/>
      <c r="E166" s="275"/>
      <c r="F166" s="276"/>
      <c r="G166" s="272" t="s">
        <v>46</v>
      </c>
      <c r="H166" s="273"/>
      <c r="I166" s="277"/>
      <c r="J166" s="278"/>
      <c r="K166" s="278"/>
      <c r="L166" s="279"/>
    </row>
    <row r="167" spans="1:15" ht="19.95" customHeight="1" x14ac:dyDescent="0.2">
      <c r="A167" s="292"/>
      <c r="B167" s="293"/>
      <c r="C167" s="293"/>
      <c r="D167" s="293"/>
      <c r="E167" s="293"/>
      <c r="F167" s="294"/>
      <c r="G167" s="292"/>
      <c r="H167" s="293"/>
      <c r="I167" s="293"/>
      <c r="J167" s="293"/>
      <c r="K167" s="293"/>
      <c r="L167" s="294"/>
      <c r="N167" s="3"/>
      <c r="O167" s="3"/>
    </row>
    <row r="168" spans="1:15" ht="19.95" customHeight="1" x14ac:dyDescent="0.2">
      <c r="A168" s="280"/>
      <c r="B168" s="281"/>
      <c r="C168" s="281"/>
      <c r="D168" s="281"/>
      <c r="E168" s="281"/>
      <c r="F168" s="282"/>
      <c r="G168" s="280"/>
      <c r="H168" s="281"/>
      <c r="I168" s="281"/>
      <c r="J168" s="281"/>
      <c r="K168" s="281"/>
      <c r="L168" s="282"/>
    </row>
    <row r="169" spans="1:15" ht="19.95" customHeight="1" x14ac:dyDescent="0.2">
      <c r="A169" s="280"/>
      <c r="B169" s="281"/>
      <c r="C169" s="281"/>
      <c r="D169" s="281"/>
      <c r="E169" s="281"/>
      <c r="F169" s="282"/>
      <c r="G169" s="280"/>
      <c r="H169" s="281"/>
      <c r="I169" s="281"/>
      <c r="J169" s="281"/>
      <c r="K169" s="281"/>
      <c r="L169" s="282"/>
    </row>
    <row r="170" spans="1:15" ht="19.95" customHeight="1" x14ac:dyDescent="0.2">
      <c r="A170" s="280"/>
      <c r="B170" s="281"/>
      <c r="C170" s="281"/>
      <c r="D170" s="281"/>
      <c r="E170" s="281"/>
      <c r="F170" s="282"/>
      <c r="G170" s="280"/>
      <c r="H170" s="281"/>
      <c r="I170" s="281"/>
      <c r="J170" s="281"/>
      <c r="K170" s="281"/>
      <c r="L170" s="282"/>
    </row>
    <row r="171" spans="1:15" ht="19.95" customHeight="1" x14ac:dyDescent="0.2">
      <c r="A171" s="280"/>
      <c r="B171" s="281"/>
      <c r="C171" s="281"/>
      <c r="D171" s="281"/>
      <c r="E171" s="281"/>
      <c r="F171" s="282"/>
      <c r="G171" s="280"/>
      <c r="H171" s="281"/>
      <c r="I171" s="281"/>
      <c r="J171" s="281"/>
      <c r="K171" s="281"/>
      <c r="L171" s="282"/>
    </row>
    <row r="172" spans="1:15" ht="19.95" customHeight="1" x14ac:dyDescent="0.2">
      <c r="A172" s="280"/>
      <c r="B172" s="281"/>
      <c r="C172" s="281"/>
      <c r="D172" s="281"/>
      <c r="E172" s="281"/>
      <c r="F172" s="282"/>
      <c r="G172" s="280"/>
      <c r="H172" s="281"/>
      <c r="I172" s="281"/>
      <c r="J172" s="281"/>
      <c r="K172" s="281"/>
      <c r="L172" s="282"/>
    </row>
    <row r="173" spans="1:15" ht="19.95" customHeight="1" x14ac:dyDescent="0.2">
      <c r="A173" s="280"/>
      <c r="B173" s="281"/>
      <c r="C173" s="281"/>
      <c r="D173" s="281"/>
      <c r="E173" s="281"/>
      <c r="F173" s="282"/>
      <c r="G173" s="280"/>
      <c r="H173" s="281"/>
      <c r="I173" s="281"/>
      <c r="J173" s="281"/>
      <c r="K173" s="281"/>
      <c r="L173" s="282"/>
    </row>
    <row r="174" spans="1:15" ht="19.95" customHeight="1" x14ac:dyDescent="0.2">
      <c r="A174" s="280"/>
      <c r="B174" s="281"/>
      <c r="C174" s="281"/>
      <c r="D174" s="281"/>
      <c r="E174" s="281"/>
      <c r="F174" s="282"/>
      <c r="G174" s="280"/>
      <c r="H174" s="281"/>
      <c r="I174" s="281"/>
      <c r="J174" s="281"/>
      <c r="K174" s="281"/>
      <c r="L174" s="282"/>
    </row>
    <row r="175" spans="1:15" ht="19.95" customHeight="1" x14ac:dyDescent="0.2">
      <c r="A175" s="280"/>
      <c r="B175" s="281"/>
      <c r="C175" s="281"/>
      <c r="D175" s="281"/>
      <c r="E175" s="281"/>
      <c r="F175" s="282"/>
      <c r="G175" s="280"/>
      <c r="H175" s="281"/>
      <c r="I175" s="281"/>
      <c r="J175" s="281"/>
      <c r="K175" s="281"/>
      <c r="L175" s="282"/>
    </row>
    <row r="176" spans="1:15" ht="19.95" customHeight="1" x14ac:dyDescent="0.2">
      <c r="A176" s="283"/>
      <c r="B176" s="284"/>
      <c r="C176" s="284"/>
      <c r="D176" s="284"/>
      <c r="E176" s="284"/>
      <c r="F176" s="285"/>
      <c r="G176" s="283"/>
      <c r="H176" s="284"/>
      <c r="I176" s="284"/>
      <c r="J176" s="284"/>
      <c r="K176" s="284"/>
      <c r="L176" s="285"/>
    </row>
    <row r="177" spans="1:15" ht="25.2" customHeight="1" x14ac:dyDescent="0.2">
      <c r="A177" s="272" t="s">
        <v>45</v>
      </c>
      <c r="B177" s="273"/>
      <c r="C177" s="274"/>
      <c r="D177" s="275"/>
      <c r="E177" s="275"/>
      <c r="F177" s="276"/>
      <c r="G177" s="272" t="s">
        <v>45</v>
      </c>
      <c r="H177" s="273"/>
      <c r="I177" s="274"/>
      <c r="J177" s="275"/>
      <c r="K177" s="275"/>
      <c r="L177" s="276"/>
    </row>
    <row r="178" spans="1:15" ht="25.2" customHeight="1" x14ac:dyDescent="0.2">
      <c r="A178" s="272" t="s">
        <v>46</v>
      </c>
      <c r="B178" s="273"/>
      <c r="C178" s="277"/>
      <c r="D178" s="278"/>
      <c r="E178" s="278"/>
      <c r="F178" s="279"/>
      <c r="G178" s="272" t="s">
        <v>46</v>
      </c>
      <c r="H178" s="273"/>
      <c r="I178" s="298"/>
      <c r="J178" s="287"/>
      <c r="K178" s="287"/>
      <c r="L178" s="288"/>
    </row>
    <row r="179" spans="1:15" ht="19.95" customHeight="1" x14ac:dyDescent="0.2">
      <c r="A179" s="292"/>
      <c r="B179" s="293"/>
      <c r="C179" s="293"/>
      <c r="D179" s="293"/>
      <c r="E179" s="293"/>
      <c r="F179" s="294"/>
      <c r="G179" s="292"/>
      <c r="H179" s="293"/>
      <c r="I179" s="293"/>
      <c r="J179" s="293"/>
      <c r="K179" s="293"/>
      <c r="L179" s="294"/>
      <c r="N179" s="3"/>
      <c r="O179" s="3"/>
    </row>
    <row r="180" spans="1:15" ht="19.95" customHeight="1" x14ac:dyDescent="0.2">
      <c r="A180" s="280"/>
      <c r="B180" s="281"/>
      <c r="C180" s="281"/>
      <c r="D180" s="281"/>
      <c r="E180" s="281"/>
      <c r="F180" s="282"/>
      <c r="G180" s="280"/>
      <c r="H180" s="281"/>
      <c r="I180" s="281"/>
      <c r="J180" s="281"/>
      <c r="K180" s="281"/>
      <c r="L180" s="282"/>
    </row>
    <row r="181" spans="1:15" ht="19.95" customHeight="1" x14ac:dyDescent="0.2">
      <c r="A181" s="280"/>
      <c r="B181" s="281"/>
      <c r="C181" s="281"/>
      <c r="D181" s="281"/>
      <c r="E181" s="281"/>
      <c r="F181" s="282"/>
      <c r="G181" s="280"/>
      <c r="H181" s="281"/>
      <c r="I181" s="281"/>
      <c r="J181" s="281"/>
      <c r="K181" s="281"/>
      <c r="L181" s="282"/>
    </row>
    <row r="182" spans="1:15" ht="19.95" customHeight="1" x14ac:dyDescent="0.2">
      <c r="A182" s="280"/>
      <c r="B182" s="281"/>
      <c r="C182" s="281"/>
      <c r="D182" s="281"/>
      <c r="E182" s="281"/>
      <c r="F182" s="282"/>
      <c r="G182" s="280"/>
      <c r="H182" s="281"/>
      <c r="I182" s="281"/>
      <c r="J182" s="281"/>
      <c r="K182" s="281"/>
      <c r="L182" s="282"/>
    </row>
    <row r="183" spans="1:15" ht="19.95" customHeight="1" x14ac:dyDescent="0.2">
      <c r="A183" s="280"/>
      <c r="B183" s="281"/>
      <c r="C183" s="281"/>
      <c r="D183" s="281"/>
      <c r="E183" s="281"/>
      <c r="F183" s="282"/>
      <c r="G183" s="280"/>
      <c r="H183" s="281"/>
      <c r="I183" s="281"/>
      <c r="J183" s="281"/>
      <c r="K183" s="281"/>
      <c r="L183" s="282"/>
    </row>
    <row r="184" spans="1:15" ht="19.95" customHeight="1" x14ac:dyDescent="0.2">
      <c r="A184" s="280"/>
      <c r="B184" s="281"/>
      <c r="C184" s="281"/>
      <c r="D184" s="281"/>
      <c r="E184" s="281"/>
      <c r="F184" s="282"/>
      <c r="G184" s="280"/>
      <c r="H184" s="281"/>
      <c r="I184" s="281"/>
      <c r="J184" s="281"/>
      <c r="K184" s="281"/>
      <c r="L184" s="282"/>
    </row>
    <row r="185" spans="1:15" ht="19.95" customHeight="1" x14ac:dyDescent="0.2">
      <c r="A185" s="280"/>
      <c r="B185" s="281"/>
      <c r="C185" s="281"/>
      <c r="D185" s="281"/>
      <c r="E185" s="281"/>
      <c r="F185" s="282"/>
      <c r="G185" s="280"/>
      <c r="H185" s="281"/>
      <c r="I185" s="281"/>
      <c r="J185" s="281"/>
      <c r="K185" s="281"/>
      <c r="L185" s="282"/>
    </row>
    <row r="186" spans="1:15" ht="19.95" customHeight="1" x14ac:dyDescent="0.2">
      <c r="A186" s="280"/>
      <c r="B186" s="281"/>
      <c r="C186" s="281"/>
      <c r="D186" s="281"/>
      <c r="E186" s="281"/>
      <c r="F186" s="282"/>
      <c r="G186" s="280"/>
      <c r="H186" s="281"/>
      <c r="I186" s="281"/>
      <c r="J186" s="281"/>
      <c r="K186" s="281"/>
      <c r="L186" s="282"/>
    </row>
    <row r="187" spans="1:15" ht="19.95" customHeight="1" x14ac:dyDescent="0.2">
      <c r="A187" s="280"/>
      <c r="B187" s="281"/>
      <c r="C187" s="281"/>
      <c r="D187" s="281"/>
      <c r="E187" s="281"/>
      <c r="F187" s="282"/>
      <c r="G187" s="280"/>
      <c r="H187" s="281"/>
      <c r="I187" s="281"/>
      <c r="J187" s="281"/>
      <c r="K187" s="281"/>
      <c r="L187" s="282"/>
    </row>
    <row r="188" spans="1:15" ht="19.95" customHeight="1" x14ac:dyDescent="0.2">
      <c r="A188" s="283"/>
      <c r="B188" s="284"/>
      <c r="C188" s="284"/>
      <c r="D188" s="284"/>
      <c r="E188" s="284"/>
      <c r="F188" s="285"/>
      <c r="G188" s="283"/>
      <c r="H188" s="284"/>
      <c r="I188" s="284"/>
      <c r="J188" s="284"/>
      <c r="K188" s="284"/>
      <c r="L188" s="285"/>
    </row>
    <row r="189" spans="1:15" ht="25.2" customHeight="1" x14ac:dyDescent="0.2">
      <c r="A189" s="272" t="s">
        <v>45</v>
      </c>
      <c r="B189" s="273"/>
      <c r="C189" s="274"/>
      <c r="D189" s="275"/>
      <c r="E189" s="275"/>
      <c r="F189" s="276"/>
      <c r="G189" s="272" t="s">
        <v>45</v>
      </c>
      <c r="H189" s="273"/>
      <c r="I189" s="274"/>
      <c r="J189" s="275"/>
      <c r="K189" s="275"/>
      <c r="L189" s="276"/>
    </row>
    <row r="190" spans="1:15" ht="25.2" customHeight="1" x14ac:dyDescent="0.2">
      <c r="A190" s="272" t="s">
        <v>46</v>
      </c>
      <c r="B190" s="273"/>
      <c r="C190" s="277"/>
      <c r="D190" s="278"/>
      <c r="E190" s="278"/>
      <c r="F190" s="279"/>
      <c r="G190" s="272" t="s">
        <v>46</v>
      </c>
      <c r="H190" s="273"/>
      <c r="I190" s="286"/>
      <c r="J190" s="287"/>
      <c r="K190" s="287"/>
      <c r="L190" s="288"/>
    </row>
  </sheetData>
  <mergeCells count="176">
    <mergeCell ref="A1:L1"/>
    <mergeCell ref="A2:B2"/>
    <mergeCell ref="C2:F2"/>
    <mergeCell ref="G2:H2"/>
    <mergeCell ref="I2:L2"/>
    <mergeCell ref="A3:F12"/>
    <mergeCell ref="G3:L12"/>
    <mergeCell ref="A15:F24"/>
    <mergeCell ref="G15:L24"/>
    <mergeCell ref="A25:B25"/>
    <mergeCell ref="C25:F25"/>
    <mergeCell ref="G25:H25"/>
    <mergeCell ref="I25:L25"/>
    <mergeCell ref="A13:B13"/>
    <mergeCell ref="C13:F13"/>
    <mergeCell ref="G13:H13"/>
    <mergeCell ref="I13:L13"/>
    <mergeCell ref="A14:B14"/>
    <mergeCell ref="C14:F14"/>
    <mergeCell ref="G14:H14"/>
    <mergeCell ref="I14:L14"/>
    <mergeCell ref="A37:B37"/>
    <mergeCell ref="C37:F37"/>
    <mergeCell ref="G37:H37"/>
    <mergeCell ref="I37:L37"/>
    <mergeCell ref="A38:B38"/>
    <mergeCell ref="C38:F38"/>
    <mergeCell ref="G38:H38"/>
    <mergeCell ref="I38:L38"/>
    <mergeCell ref="A26:B26"/>
    <mergeCell ref="C26:F26"/>
    <mergeCell ref="G26:H26"/>
    <mergeCell ref="I26:L26"/>
    <mergeCell ref="A27:F36"/>
    <mergeCell ref="G27:L36"/>
    <mergeCell ref="A51:B51"/>
    <mergeCell ref="C51:F51"/>
    <mergeCell ref="G51:H51"/>
    <mergeCell ref="I51:L51"/>
    <mergeCell ref="A52:B52"/>
    <mergeCell ref="C52:F52"/>
    <mergeCell ref="G52:H52"/>
    <mergeCell ref="I52:L52"/>
    <mergeCell ref="A39:L39"/>
    <mergeCell ref="A40:B40"/>
    <mergeCell ref="C40:F40"/>
    <mergeCell ref="G40:H40"/>
    <mergeCell ref="I40:L40"/>
    <mergeCell ref="A41:F50"/>
    <mergeCell ref="G41:L50"/>
    <mergeCell ref="A64:B64"/>
    <mergeCell ref="C64:F64"/>
    <mergeCell ref="G64:H64"/>
    <mergeCell ref="I64:L64"/>
    <mergeCell ref="A65:F74"/>
    <mergeCell ref="G65:L74"/>
    <mergeCell ref="R52:U60"/>
    <mergeCell ref="A53:F62"/>
    <mergeCell ref="G53:L62"/>
    <mergeCell ref="A63:B63"/>
    <mergeCell ref="C63:F63"/>
    <mergeCell ref="G63:H63"/>
    <mergeCell ref="I63:L63"/>
    <mergeCell ref="A77:L77"/>
    <mergeCell ref="A78:B78"/>
    <mergeCell ref="C78:F78"/>
    <mergeCell ref="G78:H78"/>
    <mergeCell ref="I78:L78"/>
    <mergeCell ref="A79:F88"/>
    <mergeCell ref="G79:L88"/>
    <mergeCell ref="A75:B75"/>
    <mergeCell ref="C75:F75"/>
    <mergeCell ref="G75:H75"/>
    <mergeCell ref="I75:L75"/>
    <mergeCell ref="A76:B76"/>
    <mergeCell ref="C76:F76"/>
    <mergeCell ref="G76:H76"/>
    <mergeCell ref="I76:L76"/>
    <mergeCell ref="A91:F100"/>
    <mergeCell ref="G91:L100"/>
    <mergeCell ref="A101:B101"/>
    <mergeCell ref="C101:F101"/>
    <mergeCell ref="G101:H101"/>
    <mergeCell ref="I101:L101"/>
    <mergeCell ref="A89:B89"/>
    <mergeCell ref="C89:F89"/>
    <mergeCell ref="G89:H89"/>
    <mergeCell ref="I89:L89"/>
    <mergeCell ref="A90:B90"/>
    <mergeCell ref="C90:F90"/>
    <mergeCell ref="G90:H90"/>
    <mergeCell ref="I90:L90"/>
    <mergeCell ref="A113:B113"/>
    <mergeCell ref="C113:F113"/>
    <mergeCell ref="G113:H113"/>
    <mergeCell ref="I113:L113"/>
    <mergeCell ref="A114:B114"/>
    <mergeCell ref="C114:F114"/>
    <mergeCell ref="G114:H114"/>
    <mergeCell ref="I114:L114"/>
    <mergeCell ref="A102:B102"/>
    <mergeCell ref="C102:F102"/>
    <mergeCell ref="G102:H102"/>
    <mergeCell ref="I102:L102"/>
    <mergeCell ref="A103:F112"/>
    <mergeCell ref="G103:L112"/>
    <mergeCell ref="A127:B127"/>
    <mergeCell ref="C127:F127"/>
    <mergeCell ref="G127:H127"/>
    <mergeCell ref="I127:L127"/>
    <mergeCell ref="A128:B128"/>
    <mergeCell ref="C128:F128"/>
    <mergeCell ref="G128:H128"/>
    <mergeCell ref="I128:L128"/>
    <mergeCell ref="A115:L115"/>
    <mergeCell ref="A116:B116"/>
    <mergeCell ref="C116:F116"/>
    <mergeCell ref="G116:H116"/>
    <mergeCell ref="I116:L116"/>
    <mergeCell ref="A117:F126"/>
    <mergeCell ref="G117:L126"/>
    <mergeCell ref="A140:B140"/>
    <mergeCell ref="C140:F140"/>
    <mergeCell ref="G140:H140"/>
    <mergeCell ref="I140:L140"/>
    <mergeCell ref="A141:F150"/>
    <mergeCell ref="G141:L150"/>
    <mergeCell ref="A129:F138"/>
    <mergeCell ref="G129:L138"/>
    <mergeCell ref="A139:B139"/>
    <mergeCell ref="C139:F139"/>
    <mergeCell ref="G139:H139"/>
    <mergeCell ref="I139:L139"/>
    <mergeCell ref="A153:L153"/>
    <mergeCell ref="A154:B154"/>
    <mergeCell ref="C154:F154"/>
    <mergeCell ref="G154:H154"/>
    <mergeCell ref="I154:L154"/>
    <mergeCell ref="A155:F164"/>
    <mergeCell ref="G155:L164"/>
    <mergeCell ref="A151:B151"/>
    <mergeCell ref="C151:F151"/>
    <mergeCell ref="G151:H151"/>
    <mergeCell ref="I151:L151"/>
    <mergeCell ref="A152:B152"/>
    <mergeCell ref="C152:F152"/>
    <mergeCell ref="G152:H152"/>
    <mergeCell ref="I152:L152"/>
    <mergeCell ref="A167:F176"/>
    <mergeCell ref="G167:L176"/>
    <mergeCell ref="A177:B177"/>
    <mergeCell ref="C177:F177"/>
    <mergeCell ref="G177:H177"/>
    <mergeCell ref="I177:L177"/>
    <mergeCell ref="A165:B165"/>
    <mergeCell ref="C165:F165"/>
    <mergeCell ref="G165:H165"/>
    <mergeCell ref="I165:L165"/>
    <mergeCell ref="A166:B166"/>
    <mergeCell ref="C166:F166"/>
    <mergeCell ref="G166:H166"/>
    <mergeCell ref="I166:L166"/>
    <mergeCell ref="A189:B189"/>
    <mergeCell ref="C189:F189"/>
    <mergeCell ref="G189:H189"/>
    <mergeCell ref="I189:L189"/>
    <mergeCell ref="A190:B190"/>
    <mergeCell ref="C190:F190"/>
    <mergeCell ref="G190:H190"/>
    <mergeCell ref="I190:L190"/>
    <mergeCell ref="A178:B178"/>
    <mergeCell ref="C178:F178"/>
    <mergeCell ref="G178:H178"/>
    <mergeCell ref="I178:L178"/>
    <mergeCell ref="A179:F188"/>
    <mergeCell ref="G179:L188"/>
  </mergeCells>
  <phoneticPr fontId="7" type="noConversion"/>
  <pageMargins left="0.53" right="0.39" top="0.55000000000000004" bottom="0.37" header="0.3" footer="0.2"/>
  <pageSetup paperSize="9" scale="91" orientation="portrait" r:id="rId1"/>
  <rowBreaks count="2" manualBreakCount="2">
    <brk id="38" max="11" man="1"/>
    <brk id="76" max="11" man="1"/>
  </rowBreaks>
  <colBreaks count="1" manualBreakCount="1">
    <brk id="12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66"/>
  <sheetViews>
    <sheetView view="pageBreakPreview" topLeftCell="A16" zoomScale="85" zoomScaleNormal="100" zoomScaleSheetLayoutView="85" workbookViewId="0">
      <selection activeCell="A3" sqref="A3:L12"/>
    </sheetView>
  </sheetViews>
  <sheetFormatPr defaultColWidth="8.88671875" defaultRowHeight="13.2" x14ac:dyDescent="0.2"/>
  <cols>
    <col min="1" max="1" width="5.33203125" style="1" customWidth="1"/>
    <col min="2" max="2" width="8.5546875" style="1" customWidth="1"/>
    <col min="3" max="5" width="10.6640625" style="1" customWidth="1"/>
    <col min="6" max="7" width="5.33203125" style="1" customWidth="1"/>
    <col min="8" max="8" width="8.5546875" style="1" customWidth="1"/>
    <col min="9" max="11" width="10.6640625" style="1" customWidth="1"/>
    <col min="12" max="12" width="5.33203125" style="1" customWidth="1"/>
    <col min="13" max="16384" width="8.88671875" style="1"/>
  </cols>
  <sheetData>
    <row r="1" spans="1:14" ht="49.95" customHeight="1" x14ac:dyDescent="0.2">
      <c r="A1" s="266" t="s">
        <v>43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8"/>
    </row>
    <row r="2" spans="1:14" ht="25.2" customHeight="1" x14ac:dyDescent="0.2">
      <c r="A2" s="269" t="s">
        <v>44</v>
      </c>
      <c r="B2" s="269"/>
      <c r="C2" s="299" t="s">
        <v>135</v>
      </c>
      <c r="D2" s="271"/>
      <c r="E2" s="271"/>
      <c r="F2" s="271"/>
      <c r="G2" s="269" t="s">
        <v>33</v>
      </c>
      <c r="H2" s="269"/>
      <c r="I2" s="271" t="s">
        <v>93</v>
      </c>
      <c r="J2" s="271"/>
      <c r="K2" s="271"/>
      <c r="L2" s="271"/>
    </row>
    <row r="3" spans="1:14" ht="19.95" customHeight="1" x14ac:dyDescent="0.2">
      <c r="A3" s="280"/>
      <c r="B3" s="281"/>
      <c r="C3" s="281"/>
      <c r="D3" s="281"/>
      <c r="E3" s="281"/>
      <c r="F3" s="282"/>
      <c r="G3" s="280"/>
      <c r="H3" s="281"/>
      <c r="I3" s="281"/>
      <c r="J3" s="281"/>
      <c r="K3" s="281"/>
      <c r="L3" s="282"/>
    </row>
    <row r="4" spans="1:14" ht="19.95" customHeight="1" x14ac:dyDescent="0.2">
      <c r="A4" s="280"/>
      <c r="B4" s="281"/>
      <c r="C4" s="281"/>
      <c r="D4" s="281"/>
      <c r="E4" s="281"/>
      <c r="F4" s="282"/>
      <c r="G4" s="280"/>
      <c r="H4" s="281"/>
      <c r="I4" s="281"/>
      <c r="J4" s="281"/>
      <c r="K4" s="281"/>
      <c r="L4" s="282"/>
    </row>
    <row r="5" spans="1:14" ht="19.95" customHeight="1" x14ac:dyDescent="0.2">
      <c r="A5" s="280"/>
      <c r="B5" s="281"/>
      <c r="C5" s="281"/>
      <c r="D5" s="281"/>
      <c r="E5" s="281"/>
      <c r="F5" s="282"/>
      <c r="G5" s="280"/>
      <c r="H5" s="281"/>
      <c r="I5" s="281"/>
      <c r="J5" s="281"/>
      <c r="K5" s="281"/>
      <c r="L5" s="282"/>
    </row>
    <row r="6" spans="1:14" ht="19.95" customHeight="1" x14ac:dyDescent="0.2">
      <c r="A6" s="280"/>
      <c r="B6" s="281"/>
      <c r="C6" s="281"/>
      <c r="D6" s="281"/>
      <c r="E6" s="281"/>
      <c r="F6" s="282"/>
      <c r="G6" s="280"/>
      <c r="H6" s="281"/>
      <c r="I6" s="281"/>
      <c r="J6" s="281"/>
      <c r="K6" s="281"/>
      <c r="L6" s="282"/>
      <c r="N6" s="3"/>
    </row>
    <row r="7" spans="1:14" ht="19.95" customHeight="1" x14ac:dyDescent="0.2">
      <c r="A7" s="280"/>
      <c r="B7" s="281"/>
      <c r="C7" s="281"/>
      <c r="D7" s="281"/>
      <c r="E7" s="281"/>
      <c r="F7" s="282"/>
      <c r="G7" s="280"/>
      <c r="H7" s="281"/>
      <c r="I7" s="281"/>
      <c r="J7" s="281"/>
      <c r="K7" s="281"/>
      <c r="L7" s="282"/>
      <c r="N7" s="3"/>
    </row>
    <row r="8" spans="1:14" ht="19.95" customHeight="1" x14ac:dyDescent="0.2">
      <c r="A8" s="280"/>
      <c r="B8" s="281"/>
      <c r="C8" s="281"/>
      <c r="D8" s="281"/>
      <c r="E8" s="281"/>
      <c r="F8" s="282"/>
      <c r="G8" s="280"/>
      <c r="H8" s="281"/>
      <c r="I8" s="281"/>
      <c r="J8" s="281"/>
      <c r="K8" s="281"/>
      <c r="L8" s="282"/>
      <c r="N8" s="3"/>
    </row>
    <row r="9" spans="1:14" ht="19.95" customHeight="1" x14ac:dyDescent="0.2">
      <c r="A9" s="280"/>
      <c r="B9" s="281"/>
      <c r="C9" s="281"/>
      <c r="D9" s="281"/>
      <c r="E9" s="281"/>
      <c r="F9" s="282"/>
      <c r="G9" s="280"/>
      <c r="H9" s="281"/>
      <c r="I9" s="281"/>
      <c r="J9" s="281"/>
      <c r="K9" s="281"/>
      <c r="L9" s="282"/>
      <c r="N9" s="3"/>
    </row>
    <row r="10" spans="1:14" ht="19.95" customHeight="1" x14ac:dyDescent="0.2">
      <c r="A10" s="280"/>
      <c r="B10" s="281"/>
      <c r="C10" s="281"/>
      <c r="D10" s="281"/>
      <c r="E10" s="281"/>
      <c r="F10" s="282"/>
      <c r="G10" s="280"/>
      <c r="H10" s="281"/>
      <c r="I10" s="281"/>
      <c r="J10" s="281"/>
      <c r="K10" s="281"/>
      <c r="L10" s="282"/>
      <c r="N10" s="3"/>
    </row>
    <row r="11" spans="1:14" ht="19.95" customHeight="1" x14ac:dyDescent="0.2">
      <c r="A11" s="280"/>
      <c r="B11" s="281"/>
      <c r="C11" s="281"/>
      <c r="D11" s="281"/>
      <c r="E11" s="281"/>
      <c r="F11" s="282"/>
      <c r="G11" s="280"/>
      <c r="H11" s="281"/>
      <c r="I11" s="281"/>
      <c r="J11" s="281"/>
      <c r="K11" s="281"/>
      <c r="L11" s="282"/>
      <c r="N11" s="3"/>
    </row>
    <row r="12" spans="1:14" ht="19.95" customHeight="1" x14ac:dyDescent="0.2">
      <c r="A12" s="283"/>
      <c r="B12" s="284"/>
      <c r="C12" s="284"/>
      <c r="D12" s="284"/>
      <c r="E12" s="284"/>
      <c r="F12" s="285"/>
      <c r="G12" s="283"/>
      <c r="H12" s="284"/>
      <c r="I12" s="284"/>
      <c r="J12" s="284"/>
      <c r="K12" s="284"/>
      <c r="L12" s="285"/>
      <c r="N12" s="3"/>
    </row>
    <row r="13" spans="1:14" ht="25.2" customHeight="1" x14ac:dyDescent="0.2">
      <c r="A13" s="272" t="s">
        <v>45</v>
      </c>
      <c r="B13" s="273"/>
      <c r="C13" s="274" t="s">
        <v>169</v>
      </c>
      <c r="D13" s="275"/>
      <c r="E13" s="275"/>
      <c r="F13" s="276"/>
      <c r="G13" s="272" t="s">
        <v>45</v>
      </c>
      <c r="H13" s="273"/>
      <c r="I13" s="274" t="s">
        <v>169</v>
      </c>
      <c r="J13" s="275"/>
      <c r="K13" s="275"/>
      <c r="L13" s="276"/>
    </row>
    <row r="14" spans="1:14" ht="25.2" customHeight="1" x14ac:dyDescent="0.2">
      <c r="A14" s="272" t="s">
        <v>46</v>
      </c>
      <c r="B14" s="273"/>
      <c r="C14" s="277" t="s">
        <v>186</v>
      </c>
      <c r="D14" s="278"/>
      <c r="E14" s="278"/>
      <c r="F14" s="279"/>
      <c r="G14" s="272" t="s">
        <v>46</v>
      </c>
      <c r="H14" s="273"/>
      <c r="I14" s="301" t="s">
        <v>166</v>
      </c>
      <c r="J14" s="302"/>
      <c r="K14" s="302"/>
      <c r="L14" s="303"/>
    </row>
    <row r="15" spans="1:14" ht="19.95" customHeight="1" x14ac:dyDescent="0.2">
      <c r="A15" s="292"/>
      <c r="B15" s="293"/>
      <c r="C15" s="293"/>
      <c r="D15" s="293"/>
      <c r="E15" s="293"/>
      <c r="F15" s="294"/>
      <c r="G15" s="292"/>
      <c r="H15" s="293"/>
      <c r="I15" s="293"/>
      <c r="J15" s="293"/>
      <c r="K15" s="293"/>
      <c r="L15" s="294"/>
      <c r="N15" s="3"/>
    </row>
    <row r="16" spans="1:14" ht="19.95" customHeight="1" x14ac:dyDescent="0.2">
      <c r="A16" s="280"/>
      <c r="B16" s="281"/>
      <c r="C16" s="281"/>
      <c r="D16" s="281"/>
      <c r="E16" s="281"/>
      <c r="F16" s="282"/>
      <c r="G16" s="280"/>
      <c r="H16" s="281"/>
      <c r="I16" s="281"/>
      <c r="J16" s="281"/>
      <c r="K16" s="281"/>
      <c r="L16" s="282"/>
    </row>
    <row r="17" spans="1:14" ht="19.95" customHeight="1" x14ac:dyDescent="0.2">
      <c r="A17" s="280"/>
      <c r="B17" s="281"/>
      <c r="C17" s="281"/>
      <c r="D17" s="281"/>
      <c r="E17" s="281"/>
      <c r="F17" s="282"/>
      <c r="G17" s="280"/>
      <c r="H17" s="281"/>
      <c r="I17" s="281"/>
      <c r="J17" s="281"/>
      <c r="K17" s="281"/>
      <c r="L17" s="282"/>
    </row>
    <row r="18" spans="1:14" ht="19.95" customHeight="1" x14ac:dyDescent="0.2">
      <c r="A18" s="280"/>
      <c r="B18" s="281"/>
      <c r="C18" s="281"/>
      <c r="D18" s="281"/>
      <c r="E18" s="281"/>
      <c r="F18" s="282"/>
      <c r="G18" s="280"/>
      <c r="H18" s="281"/>
      <c r="I18" s="281"/>
      <c r="J18" s="281"/>
      <c r="K18" s="281"/>
      <c r="L18" s="282"/>
    </row>
    <row r="19" spans="1:14" ht="19.95" customHeight="1" x14ac:dyDescent="0.2">
      <c r="A19" s="280"/>
      <c r="B19" s="281"/>
      <c r="C19" s="281"/>
      <c r="D19" s="281"/>
      <c r="E19" s="281"/>
      <c r="F19" s="282"/>
      <c r="G19" s="280"/>
      <c r="H19" s="281"/>
      <c r="I19" s="281"/>
      <c r="J19" s="281"/>
      <c r="K19" s="281"/>
      <c r="L19" s="282"/>
    </row>
    <row r="20" spans="1:14" ht="19.95" customHeight="1" x14ac:dyDescent="0.2">
      <c r="A20" s="280"/>
      <c r="B20" s="281"/>
      <c r="C20" s="281"/>
      <c r="D20" s="281"/>
      <c r="E20" s="281"/>
      <c r="F20" s="282"/>
      <c r="G20" s="280"/>
      <c r="H20" s="281"/>
      <c r="I20" s="281"/>
      <c r="J20" s="281"/>
      <c r="K20" s="281"/>
      <c r="L20" s="282"/>
    </row>
    <row r="21" spans="1:14" ht="19.95" customHeight="1" x14ac:dyDescent="0.2">
      <c r="A21" s="280"/>
      <c r="B21" s="281"/>
      <c r="C21" s="281"/>
      <c r="D21" s="281"/>
      <c r="E21" s="281"/>
      <c r="F21" s="282"/>
      <c r="G21" s="280"/>
      <c r="H21" s="281"/>
      <c r="I21" s="281"/>
      <c r="J21" s="281"/>
      <c r="K21" s="281"/>
      <c r="L21" s="282"/>
    </row>
    <row r="22" spans="1:14" ht="19.95" customHeight="1" x14ac:dyDescent="0.2">
      <c r="A22" s="280"/>
      <c r="B22" s="281"/>
      <c r="C22" s="281"/>
      <c r="D22" s="281"/>
      <c r="E22" s="281"/>
      <c r="F22" s="282"/>
      <c r="G22" s="280"/>
      <c r="H22" s="281"/>
      <c r="I22" s="281"/>
      <c r="J22" s="281"/>
      <c r="K22" s="281"/>
      <c r="L22" s="282"/>
    </row>
    <row r="23" spans="1:14" ht="19.95" customHeight="1" x14ac:dyDescent="0.2">
      <c r="A23" s="280"/>
      <c r="B23" s="281"/>
      <c r="C23" s="281"/>
      <c r="D23" s="281"/>
      <c r="E23" s="281"/>
      <c r="F23" s="282"/>
      <c r="G23" s="280"/>
      <c r="H23" s="281"/>
      <c r="I23" s="281"/>
      <c r="J23" s="281"/>
      <c r="K23" s="281"/>
      <c r="L23" s="282"/>
    </row>
    <row r="24" spans="1:14" ht="19.95" customHeight="1" x14ac:dyDescent="0.2">
      <c r="A24" s="283"/>
      <c r="B24" s="284"/>
      <c r="C24" s="284"/>
      <c r="D24" s="284"/>
      <c r="E24" s="284"/>
      <c r="F24" s="285"/>
      <c r="G24" s="283"/>
      <c r="H24" s="284"/>
      <c r="I24" s="284"/>
      <c r="J24" s="284"/>
      <c r="K24" s="284"/>
      <c r="L24" s="285"/>
    </row>
    <row r="25" spans="1:14" ht="25.2" customHeight="1" x14ac:dyDescent="0.2">
      <c r="A25" s="272" t="s">
        <v>45</v>
      </c>
      <c r="B25" s="273"/>
      <c r="C25" s="274" t="s">
        <v>170</v>
      </c>
      <c r="D25" s="275"/>
      <c r="E25" s="275"/>
      <c r="F25" s="276"/>
      <c r="G25" s="272" t="s">
        <v>45</v>
      </c>
      <c r="H25" s="273"/>
      <c r="I25" s="274" t="s">
        <v>170</v>
      </c>
      <c r="J25" s="275"/>
      <c r="K25" s="275"/>
      <c r="L25" s="276"/>
    </row>
    <row r="26" spans="1:14" ht="25.2" customHeight="1" x14ac:dyDescent="0.2">
      <c r="A26" s="272" t="s">
        <v>46</v>
      </c>
      <c r="B26" s="273"/>
      <c r="C26" s="277" t="s">
        <v>187</v>
      </c>
      <c r="D26" s="278"/>
      <c r="E26" s="278"/>
      <c r="F26" s="279"/>
      <c r="G26" s="272" t="s">
        <v>46</v>
      </c>
      <c r="H26" s="273"/>
      <c r="I26" s="301" t="s">
        <v>188</v>
      </c>
      <c r="J26" s="302"/>
      <c r="K26" s="302"/>
      <c r="L26" s="303"/>
    </row>
    <row r="27" spans="1:14" ht="19.95" customHeight="1" x14ac:dyDescent="0.2">
      <c r="A27" s="292"/>
      <c r="B27" s="293"/>
      <c r="C27" s="293"/>
      <c r="D27" s="293"/>
      <c r="E27" s="293"/>
      <c r="F27" s="294"/>
      <c r="G27" s="292"/>
      <c r="H27" s="293"/>
      <c r="I27" s="293"/>
      <c r="J27" s="293"/>
      <c r="K27" s="293"/>
      <c r="L27" s="294"/>
      <c r="N27" s="3"/>
    </row>
    <row r="28" spans="1:14" ht="19.95" customHeight="1" x14ac:dyDescent="0.2">
      <c r="A28" s="280"/>
      <c r="B28" s="281"/>
      <c r="C28" s="281"/>
      <c r="D28" s="281"/>
      <c r="E28" s="281"/>
      <c r="F28" s="282"/>
      <c r="G28" s="280"/>
      <c r="H28" s="281"/>
      <c r="I28" s="281"/>
      <c r="J28" s="281"/>
      <c r="K28" s="281"/>
      <c r="L28" s="282"/>
    </row>
    <row r="29" spans="1:14" ht="19.95" customHeight="1" x14ac:dyDescent="0.2">
      <c r="A29" s="280"/>
      <c r="B29" s="281"/>
      <c r="C29" s="281"/>
      <c r="D29" s="281"/>
      <c r="E29" s="281"/>
      <c r="F29" s="282"/>
      <c r="G29" s="280"/>
      <c r="H29" s="281"/>
      <c r="I29" s="281"/>
      <c r="J29" s="281"/>
      <c r="K29" s="281"/>
      <c r="L29" s="282"/>
    </row>
    <row r="30" spans="1:14" ht="19.95" customHeight="1" x14ac:dyDescent="0.2">
      <c r="A30" s="280"/>
      <c r="B30" s="281"/>
      <c r="C30" s="281"/>
      <c r="D30" s="281"/>
      <c r="E30" s="281"/>
      <c r="F30" s="282"/>
      <c r="G30" s="280"/>
      <c r="H30" s="281"/>
      <c r="I30" s="281"/>
      <c r="J30" s="281"/>
      <c r="K30" s="281"/>
      <c r="L30" s="282"/>
    </row>
    <row r="31" spans="1:14" ht="19.95" customHeight="1" x14ac:dyDescent="0.2">
      <c r="A31" s="280"/>
      <c r="B31" s="281"/>
      <c r="C31" s="281"/>
      <c r="D31" s="281"/>
      <c r="E31" s="281"/>
      <c r="F31" s="282"/>
      <c r="G31" s="280"/>
      <c r="H31" s="281"/>
      <c r="I31" s="281"/>
      <c r="J31" s="281"/>
      <c r="K31" s="281"/>
      <c r="L31" s="282"/>
    </row>
    <row r="32" spans="1:14" ht="19.95" customHeight="1" x14ac:dyDescent="0.2">
      <c r="A32" s="280"/>
      <c r="B32" s="281"/>
      <c r="C32" s="281"/>
      <c r="D32" s="281"/>
      <c r="E32" s="281"/>
      <c r="F32" s="282"/>
      <c r="G32" s="280"/>
      <c r="H32" s="281"/>
      <c r="I32" s="281"/>
      <c r="J32" s="281"/>
      <c r="K32" s="281"/>
      <c r="L32" s="282"/>
    </row>
    <row r="33" spans="1:19" ht="19.95" customHeight="1" x14ac:dyDescent="0.2">
      <c r="A33" s="280"/>
      <c r="B33" s="281"/>
      <c r="C33" s="281"/>
      <c r="D33" s="281"/>
      <c r="E33" s="281"/>
      <c r="F33" s="282"/>
      <c r="G33" s="280"/>
      <c r="H33" s="281"/>
      <c r="I33" s="281"/>
      <c r="J33" s="281"/>
      <c r="K33" s="281"/>
      <c r="L33" s="282"/>
    </row>
    <row r="34" spans="1:19" ht="19.95" customHeight="1" x14ac:dyDescent="0.2">
      <c r="A34" s="280"/>
      <c r="B34" s="281"/>
      <c r="C34" s="281"/>
      <c r="D34" s="281"/>
      <c r="E34" s="281"/>
      <c r="F34" s="282"/>
      <c r="G34" s="280"/>
      <c r="H34" s="281"/>
      <c r="I34" s="281"/>
      <c r="J34" s="281"/>
      <c r="K34" s="281"/>
      <c r="L34" s="282"/>
    </row>
    <row r="35" spans="1:19" ht="19.95" customHeight="1" x14ac:dyDescent="0.2">
      <c r="A35" s="280"/>
      <c r="B35" s="281"/>
      <c r="C35" s="281"/>
      <c r="D35" s="281"/>
      <c r="E35" s="281"/>
      <c r="F35" s="282"/>
      <c r="G35" s="280"/>
      <c r="H35" s="281"/>
      <c r="I35" s="281"/>
      <c r="J35" s="281"/>
      <c r="K35" s="281"/>
      <c r="L35" s="282"/>
    </row>
    <row r="36" spans="1:19" ht="19.95" customHeight="1" x14ac:dyDescent="0.2">
      <c r="A36" s="283"/>
      <c r="B36" s="284"/>
      <c r="C36" s="284"/>
      <c r="D36" s="284"/>
      <c r="E36" s="284"/>
      <c r="F36" s="285"/>
      <c r="G36" s="283"/>
      <c r="H36" s="284"/>
      <c r="I36" s="284"/>
      <c r="J36" s="284"/>
      <c r="K36" s="284"/>
      <c r="L36" s="285"/>
    </row>
    <row r="37" spans="1:19" ht="25.2" customHeight="1" x14ac:dyDescent="0.2">
      <c r="A37" s="272" t="s">
        <v>45</v>
      </c>
      <c r="B37" s="273"/>
      <c r="C37" s="274" t="s">
        <v>148</v>
      </c>
      <c r="D37" s="275"/>
      <c r="E37" s="275"/>
      <c r="F37" s="276"/>
      <c r="G37" s="272" t="s">
        <v>45</v>
      </c>
      <c r="H37" s="273"/>
      <c r="I37" s="274" t="s">
        <v>148</v>
      </c>
      <c r="J37" s="275"/>
      <c r="K37" s="275"/>
      <c r="L37" s="276"/>
    </row>
    <row r="38" spans="1:19" ht="25.2" customHeight="1" x14ac:dyDescent="0.2">
      <c r="A38" s="272" t="s">
        <v>46</v>
      </c>
      <c r="B38" s="273"/>
      <c r="C38" s="277" t="s">
        <v>149</v>
      </c>
      <c r="D38" s="278"/>
      <c r="E38" s="278"/>
      <c r="F38" s="279"/>
      <c r="G38" s="272" t="s">
        <v>46</v>
      </c>
      <c r="H38" s="273"/>
      <c r="I38" s="301" t="s">
        <v>150</v>
      </c>
      <c r="J38" s="302"/>
      <c r="K38" s="302"/>
      <c r="L38" s="303"/>
    </row>
    <row r="39" spans="1:19" ht="49.95" customHeight="1" x14ac:dyDescent="0.2">
      <c r="A39" s="266" t="s">
        <v>43</v>
      </c>
      <c r="B39" s="267"/>
      <c r="C39" s="267"/>
      <c r="D39" s="267"/>
      <c r="E39" s="267"/>
      <c r="F39" s="267"/>
      <c r="G39" s="267"/>
      <c r="H39" s="267"/>
      <c r="I39" s="267"/>
      <c r="J39" s="267"/>
      <c r="K39" s="267"/>
      <c r="L39" s="268"/>
    </row>
    <row r="40" spans="1:19" ht="25.2" customHeight="1" x14ac:dyDescent="0.2">
      <c r="A40" s="269" t="s">
        <v>44</v>
      </c>
      <c r="B40" s="269"/>
      <c r="C40" s="299" t="s">
        <v>135</v>
      </c>
      <c r="D40" s="271"/>
      <c r="E40" s="271"/>
      <c r="F40" s="271"/>
      <c r="G40" s="269" t="s">
        <v>33</v>
      </c>
      <c r="H40" s="269"/>
      <c r="I40" s="271" t="s">
        <v>47</v>
      </c>
      <c r="J40" s="271"/>
      <c r="K40" s="271"/>
      <c r="L40" s="271"/>
      <c r="P40" s="277" t="s">
        <v>101</v>
      </c>
      <c r="Q40" s="278"/>
      <c r="R40" s="278"/>
      <c r="S40" s="279"/>
    </row>
    <row r="41" spans="1:19" ht="19.95" customHeight="1" x14ac:dyDescent="0.2">
      <c r="A41" s="280"/>
      <c r="B41" s="281"/>
      <c r="C41" s="281"/>
      <c r="D41" s="281"/>
      <c r="E41" s="281"/>
      <c r="F41" s="282"/>
      <c r="G41" s="280"/>
      <c r="H41" s="281"/>
      <c r="I41" s="281"/>
      <c r="J41" s="281"/>
      <c r="K41" s="281"/>
      <c r="L41" s="282"/>
      <c r="P41" s="277" t="s">
        <v>99</v>
      </c>
      <c r="Q41" s="278"/>
      <c r="R41" s="278"/>
      <c r="S41" s="279"/>
    </row>
    <row r="42" spans="1:19" ht="19.95" customHeight="1" x14ac:dyDescent="0.2">
      <c r="A42" s="280"/>
      <c r="B42" s="281"/>
      <c r="C42" s="281"/>
      <c r="D42" s="281"/>
      <c r="E42" s="281"/>
      <c r="F42" s="282"/>
      <c r="G42" s="280"/>
      <c r="H42" s="281"/>
      <c r="I42" s="281"/>
      <c r="J42" s="281"/>
      <c r="K42" s="281"/>
      <c r="L42" s="282"/>
      <c r="P42" s="277" t="s">
        <v>100</v>
      </c>
      <c r="Q42" s="278"/>
      <c r="R42" s="278"/>
      <c r="S42" s="279"/>
    </row>
    <row r="43" spans="1:19" ht="19.95" customHeight="1" x14ac:dyDescent="0.2">
      <c r="A43" s="280"/>
      <c r="B43" s="281"/>
      <c r="C43" s="281"/>
      <c r="D43" s="281"/>
      <c r="E43" s="281"/>
      <c r="F43" s="282"/>
      <c r="G43" s="280"/>
      <c r="H43" s="281"/>
      <c r="I43" s="281"/>
      <c r="J43" s="281"/>
      <c r="K43" s="281"/>
      <c r="L43" s="282"/>
    </row>
    <row r="44" spans="1:19" ht="19.95" customHeight="1" x14ac:dyDescent="0.2">
      <c r="A44" s="280"/>
      <c r="B44" s="281"/>
      <c r="C44" s="281"/>
      <c r="D44" s="281"/>
      <c r="E44" s="281"/>
      <c r="F44" s="282"/>
      <c r="G44" s="280"/>
      <c r="H44" s="281"/>
      <c r="I44" s="281"/>
      <c r="J44" s="281"/>
      <c r="K44" s="281"/>
      <c r="L44" s="282"/>
      <c r="N44" s="3"/>
    </row>
    <row r="45" spans="1:19" ht="19.95" customHeight="1" x14ac:dyDescent="0.2">
      <c r="A45" s="280"/>
      <c r="B45" s="281"/>
      <c r="C45" s="281"/>
      <c r="D45" s="281"/>
      <c r="E45" s="281"/>
      <c r="F45" s="282"/>
      <c r="G45" s="280"/>
      <c r="H45" s="281"/>
      <c r="I45" s="281"/>
      <c r="J45" s="281"/>
      <c r="K45" s="281"/>
      <c r="L45" s="282"/>
      <c r="N45" s="3"/>
    </row>
    <row r="46" spans="1:19" ht="19.95" customHeight="1" x14ac:dyDescent="0.2">
      <c r="A46" s="280"/>
      <c r="B46" s="281"/>
      <c r="C46" s="281"/>
      <c r="D46" s="281"/>
      <c r="E46" s="281"/>
      <c r="F46" s="282"/>
      <c r="G46" s="280"/>
      <c r="H46" s="281"/>
      <c r="I46" s="281"/>
      <c r="J46" s="281"/>
      <c r="K46" s="281"/>
      <c r="L46" s="282"/>
      <c r="N46" s="3"/>
    </row>
    <row r="47" spans="1:19" ht="19.95" customHeight="1" x14ac:dyDescent="0.2">
      <c r="A47" s="280"/>
      <c r="B47" s="281"/>
      <c r="C47" s="281"/>
      <c r="D47" s="281"/>
      <c r="E47" s="281"/>
      <c r="F47" s="282"/>
      <c r="G47" s="280"/>
      <c r="H47" s="281"/>
      <c r="I47" s="281"/>
      <c r="J47" s="281"/>
      <c r="K47" s="281"/>
      <c r="L47" s="282"/>
      <c r="N47" s="3"/>
    </row>
    <row r="48" spans="1:19" ht="19.95" customHeight="1" x14ac:dyDescent="0.2">
      <c r="A48" s="280"/>
      <c r="B48" s="281"/>
      <c r="C48" s="281"/>
      <c r="D48" s="281"/>
      <c r="E48" s="281"/>
      <c r="F48" s="282"/>
      <c r="G48" s="280"/>
      <c r="H48" s="281"/>
      <c r="I48" s="281"/>
      <c r="J48" s="281"/>
      <c r="K48" s="281"/>
      <c r="L48" s="282"/>
      <c r="N48" s="3"/>
    </row>
    <row r="49" spans="1:14" ht="19.95" customHeight="1" x14ac:dyDescent="0.2">
      <c r="A49" s="280"/>
      <c r="B49" s="281"/>
      <c r="C49" s="281"/>
      <c r="D49" s="281"/>
      <c r="E49" s="281"/>
      <c r="F49" s="282"/>
      <c r="G49" s="280"/>
      <c r="H49" s="281"/>
      <c r="I49" s="281"/>
      <c r="J49" s="281"/>
      <c r="K49" s="281"/>
      <c r="L49" s="282"/>
      <c r="N49" s="3"/>
    </row>
    <row r="50" spans="1:14" ht="19.95" customHeight="1" x14ac:dyDescent="0.2">
      <c r="A50" s="283"/>
      <c r="B50" s="284"/>
      <c r="C50" s="284"/>
      <c r="D50" s="284"/>
      <c r="E50" s="284"/>
      <c r="F50" s="285"/>
      <c r="G50" s="283"/>
      <c r="H50" s="284"/>
      <c r="I50" s="284"/>
      <c r="J50" s="284"/>
      <c r="K50" s="284"/>
      <c r="L50" s="285"/>
      <c r="N50" s="3"/>
    </row>
    <row r="51" spans="1:14" ht="25.2" customHeight="1" x14ac:dyDescent="0.2">
      <c r="A51" s="272" t="s">
        <v>45</v>
      </c>
      <c r="B51" s="273"/>
      <c r="C51" s="274" t="s">
        <v>148</v>
      </c>
      <c r="D51" s="275"/>
      <c r="E51" s="275"/>
      <c r="F51" s="276"/>
      <c r="G51" s="272" t="s">
        <v>45</v>
      </c>
      <c r="H51" s="273"/>
      <c r="I51" s="274" t="s">
        <v>148</v>
      </c>
      <c r="J51" s="275"/>
      <c r="K51" s="275"/>
      <c r="L51" s="276"/>
    </row>
    <row r="52" spans="1:14" ht="25.2" customHeight="1" x14ac:dyDescent="0.2">
      <c r="A52" s="272" t="s">
        <v>46</v>
      </c>
      <c r="B52" s="273"/>
      <c r="C52" s="277" t="s">
        <v>151</v>
      </c>
      <c r="D52" s="278"/>
      <c r="E52" s="278"/>
      <c r="F52" s="279"/>
      <c r="G52" s="272" t="s">
        <v>46</v>
      </c>
      <c r="H52" s="273"/>
      <c r="I52" s="277" t="s">
        <v>152</v>
      </c>
      <c r="J52" s="278"/>
      <c r="K52" s="278"/>
      <c r="L52" s="279"/>
    </row>
    <row r="53" spans="1:14" ht="19.95" customHeight="1" x14ac:dyDescent="0.2">
      <c r="A53" s="292"/>
      <c r="B53" s="293"/>
      <c r="C53" s="293"/>
      <c r="D53" s="293"/>
      <c r="E53" s="293"/>
      <c r="F53" s="294"/>
      <c r="G53" s="292"/>
      <c r="H53" s="293"/>
      <c r="I53" s="293"/>
      <c r="J53" s="293"/>
      <c r="K53" s="293"/>
      <c r="L53" s="294"/>
      <c r="N53" s="3"/>
    </row>
    <row r="54" spans="1:14" ht="19.95" customHeight="1" x14ac:dyDescent="0.2">
      <c r="A54" s="280"/>
      <c r="B54" s="281"/>
      <c r="C54" s="281"/>
      <c r="D54" s="281"/>
      <c r="E54" s="281"/>
      <c r="F54" s="282"/>
      <c r="G54" s="280"/>
      <c r="H54" s="281"/>
      <c r="I54" s="281"/>
      <c r="J54" s="281"/>
      <c r="K54" s="281"/>
      <c r="L54" s="282"/>
    </row>
    <row r="55" spans="1:14" ht="19.95" customHeight="1" x14ac:dyDescent="0.2">
      <c r="A55" s="280"/>
      <c r="B55" s="281"/>
      <c r="C55" s="281"/>
      <c r="D55" s="281"/>
      <c r="E55" s="281"/>
      <c r="F55" s="282"/>
      <c r="G55" s="280"/>
      <c r="H55" s="281"/>
      <c r="I55" s="281"/>
      <c r="J55" s="281"/>
      <c r="K55" s="281"/>
      <c r="L55" s="282"/>
    </row>
    <row r="56" spans="1:14" ht="19.95" customHeight="1" x14ac:dyDescent="0.2">
      <c r="A56" s="280"/>
      <c r="B56" s="281"/>
      <c r="C56" s="281"/>
      <c r="D56" s="281"/>
      <c r="E56" s="281"/>
      <c r="F56" s="282"/>
      <c r="G56" s="280"/>
      <c r="H56" s="281"/>
      <c r="I56" s="281"/>
      <c r="J56" s="281"/>
      <c r="K56" s="281"/>
      <c r="L56" s="282"/>
    </row>
    <row r="57" spans="1:14" ht="19.95" customHeight="1" x14ac:dyDescent="0.2">
      <c r="A57" s="280"/>
      <c r="B57" s="281"/>
      <c r="C57" s="281"/>
      <c r="D57" s="281"/>
      <c r="E57" s="281"/>
      <c r="F57" s="282"/>
      <c r="G57" s="280"/>
      <c r="H57" s="281"/>
      <c r="I57" s="281"/>
      <c r="J57" s="281"/>
      <c r="K57" s="281"/>
      <c r="L57" s="282"/>
    </row>
    <row r="58" spans="1:14" ht="19.95" customHeight="1" x14ac:dyDescent="0.2">
      <c r="A58" s="280"/>
      <c r="B58" s="281"/>
      <c r="C58" s="281"/>
      <c r="D58" s="281"/>
      <c r="E58" s="281"/>
      <c r="F58" s="282"/>
      <c r="G58" s="280"/>
      <c r="H58" s="281"/>
      <c r="I58" s="281"/>
      <c r="J58" s="281"/>
      <c r="K58" s="281"/>
      <c r="L58" s="282"/>
    </row>
    <row r="59" spans="1:14" ht="19.95" customHeight="1" x14ac:dyDescent="0.2">
      <c r="A59" s="280"/>
      <c r="B59" s="281"/>
      <c r="C59" s="281"/>
      <c r="D59" s="281"/>
      <c r="E59" s="281"/>
      <c r="F59" s="282"/>
      <c r="G59" s="280"/>
      <c r="H59" s="281"/>
      <c r="I59" s="281"/>
      <c r="J59" s="281"/>
      <c r="K59" s="281"/>
      <c r="L59" s="282"/>
    </row>
    <row r="60" spans="1:14" ht="19.95" customHeight="1" x14ac:dyDescent="0.2">
      <c r="A60" s="280"/>
      <c r="B60" s="281"/>
      <c r="C60" s="281"/>
      <c r="D60" s="281"/>
      <c r="E60" s="281"/>
      <c r="F60" s="282"/>
      <c r="G60" s="280"/>
      <c r="H60" s="281"/>
      <c r="I60" s="281"/>
      <c r="J60" s="281"/>
      <c r="K60" s="281"/>
      <c r="L60" s="282"/>
    </row>
    <row r="61" spans="1:14" ht="19.95" customHeight="1" x14ac:dyDescent="0.2">
      <c r="A61" s="280"/>
      <c r="B61" s="281"/>
      <c r="C61" s="281"/>
      <c r="D61" s="281"/>
      <c r="E61" s="281"/>
      <c r="F61" s="282"/>
      <c r="G61" s="280"/>
      <c r="H61" s="281"/>
      <c r="I61" s="281"/>
      <c r="J61" s="281"/>
      <c r="K61" s="281"/>
      <c r="L61" s="282"/>
    </row>
    <row r="62" spans="1:14" ht="19.95" customHeight="1" x14ac:dyDescent="0.2">
      <c r="A62" s="283"/>
      <c r="B62" s="284"/>
      <c r="C62" s="284"/>
      <c r="D62" s="284"/>
      <c r="E62" s="284"/>
      <c r="F62" s="285"/>
      <c r="G62" s="283"/>
      <c r="H62" s="284"/>
      <c r="I62" s="284"/>
      <c r="J62" s="284"/>
      <c r="K62" s="284"/>
      <c r="L62" s="285"/>
    </row>
    <row r="63" spans="1:14" ht="25.2" customHeight="1" x14ac:dyDescent="0.2">
      <c r="A63" s="272" t="s">
        <v>45</v>
      </c>
      <c r="B63" s="273"/>
      <c r="C63" s="274" t="s">
        <v>148</v>
      </c>
      <c r="D63" s="275"/>
      <c r="E63" s="275"/>
      <c r="F63" s="276"/>
      <c r="G63" s="272" t="s">
        <v>45</v>
      </c>
      <c r="H63" s="273"/>
      <c r="I63" s="274" t="s">
        <v>148</v>
      </c>
      <c r="J63" s="275"/>
      <c r="K63" s="275"/>
      <c r="L63" s="276"/>
    </row>
    <row r="64" spans="1:14" ht="25.2" customHeight="1" x14ac:dyDescent="0.2">
      <c r="A64" s="272" t="s">
        <v>46</v>
      </c>
      <c r="B64" s="273"/>
      <c r="C64" s="277" t="s">
        <v>153</v>
      </c>
      <c r="D64" s="278"/>
      <c r="E64" s="278"/>
      <c r="F64" s="279"/>
      <c r="G64" s="272" t="s">
        <v>46</v>
      </c>
      <c r="H64" s="273"/>
      <c r="I64" s="277" t="s">
        <v>144</v>
      </c>
      <c r="J64" s="278"/>
      <c r="K64" s="278"/>
      <c r="L64" s="279"/>
    </row>
    <row r="65" spans="1:20" ht="19.95" customHeight="1" x14ac:dyDescent="0.2">
      <c r="A65" s="292"/>
      <c r="B65" s="293"/>
      <c r="C65" s="293"/>
      <c r="D65" s="293"/>
      <c r="E65" s="293"/>
      <c r="F65" s="294"/>
      <c r="G65" s="292"/>
      <c r="H65" s="293"/>
      <c r="I65" s="293"/>
      <c r="J65" s="293"/>
      <c r="K65" s="293"/>
      <c r="L65" s="294"/>
      <c r="N65" s="3"/>
    </row>
    <row r="66" spans="1:20" ht="19.95" customHeight="1" x14ac:dyDescent="0.2">
      <c r="A66" s="280"/>
      <c r="B66" s="281"/>
      <c r="C66" s="281"/>
      <c r="D66" s="281"/>
      <c r="E66" s="281"/>
      <c r="F66" s="282"/>
      <c r="G66" s="280"/>
      <c r="H66" s="281"/>
      <c r="I66" s="281"/>
      <c r="J66" s="281"/>
      <c r="K66" s="281"/>
      <c r="L66" s="282"/>
    </row>
    <row r="67" spans="1:20" ht="19.95" customHeight="1" x14ac:dyDescent="0.2">
      <c r="A67" s="280"/>
      <c r="B67" s="281"/>
      <c r="C67" s="281"/>
      <c r="D67" s="281"/>
      <c r="E67" s="281"/>
      <c r="F67" s="282"/>
      <c r="G67" s="280"/>
      <c r="H67" s="281"/>
      <c r="I67" s="281"/>
      <c r="J67" s="281"/>
      <c r="K67" s="281"/>
      <c r="L67" s="282"/>
    </row>
    <row r="68" spans="1:20" ht="19.95" customHeight="1" x14ac:dyDescent="0.2">
      <c r="A68" s="280"/>
      <c r="B68" s="281"/>
      <c r="C68" s="281"/>
      <c r="D68" s="281"/>
      <c r="E68" s="281"/>
      <c r="F68" s="282"/>
      <c r="G68" s="280"/>
      <c r="H68" s="281"/>
      <c r="I68" s="281"/>
      <c r="J68" s="281"/>
      <c r="K68" s="281"/>
      <c r="L68" s="282"/>
    </row>
    <row r="69" spans="1:20" ht="19.95" customHeight="1" x14ac:dyDescent="0.2">
      <c r="A69" s="280"/>
      <c r="B69" s="281"/>
      <c r="C69" s="281"/>
      <c r="D69" s="281"/>
      <c r="E69" s="281"/>
      <c r="F69" s="282"/>
      <c r="G69" s="280"/>
      <c r="H69" s="281"/>
      <c r="I69" s="281"/>
      <c r="J69" s="281"/>
      <c r="K69" s="281"/>
      <c r="L69" s="282"/>
    </row>
    <row r="70" spans="1:20" ht="19.95" customHeight="1" x14ac:dyDescent="0.2">
      <c r="A70" s="280"/>
      <c r="B70" s="281"/>
      <c r="C70" s="281"/>
      <c r="D70" s="281"/>
      <c r="E70" s="281"/>
      <c r="F70" s="282"/>
      <c r="G70" s="280"/>
      <c r="H70" s="281"/>
      <c r="I70" s="281"/>
      <c r="J70" s="281"/>
      <c r="K70" s="281"/>
      <c r="L70" s="282"/>
    </row>
    <row r="71" spans="1:20" ht="19.95" customHeight="1" x14ac:dyDescent="0.2">
      <c r="A71" s="280"/>
      <c r="B71" s="281"/>
      <c r="C71" s="281"/>
      <c r="D71" s="281"/>
      <c r="E71" s="281"/>
      <c r="F71" s="282"/>
      <c r="G71" s="280"/>
      <c r="H71" s="281"/>
      <c r="I71" s="281"/>
      <c r="J71" s="281"/>
      <c r="K71" s="281"/>
      <c r="L71" s="282"/>
    </row>
    <row r="72" spans="1:20" ht="19.95" customHeight="1" x14ac:dyDescent="0.2">
      <c r="A72" s="280"/>
      <c r="B72" s="281"/>
      <c r="C72" s="281"/>
      <c r="D72" s="281"/>
      <c r="E72" s="281"/>
      <c r="F72" s="282"/>
      <c r="G72" s="280"/>
      <c r="H72" s="281"/>
      <c r="I72" s="281"/>
      <c r="J72" s="281"/>
      <c r="K72" s="281"/>
      <c r="L72" s="282"/>
    </row>
    <row r="73" spans="1:20" ht="19.95" customHeight="1" x14ac:dyDescent="0.2">
      <c r="A73" s="280"/>
      <c r="B73" s="281"/>
      <c r="C73" s="281"/>
      <c r="D73" s="281"/>
      <c r="E73" s="281"/>
      <c r="F73" s="282"/>
      <c r="G73" s="280"/>
      <c r="H73" s="281"/>
      <c r="I73" s="281"/>
      <c r="J73" s="281"/>
      <c r="K73" s="281"/>
      <c r="L73" s="282"/>
    </row>
    <row r="74" spans="1:20" ht="19.95" customHeight="1" x14ac:dyDescent="0.2">
      <c r="A74" s="283"/>
      <c r="B74" s="284"/>
      <c r="C74" s="284"/>
      <c r="D74" s="284"/>
      <c r="E74" s="284"/>
      <c r="F74" s="285"/>
      <c r="G74" s="283"/>
      <c r="H74" s="284"/>
      <c r="I74" s="284"/>
      <c r="J74" s="284"/>
      <c r="K74" s="284"/>
      <c r="L74" s="285"/>
      <c r="Q74" s="277"/>
      <c r="R74" s="278"/>
      <c r="S74" s="278"/>
      <c r="T74" s="279"/>
    </row>
    <row r="75" spans="1:20" ht="25.2" customHeight="1" x14ac:dyDescent="0.2">
      <c r="A75" s="272" t="s">
        <v>45</v>
      </c>
      <c r="B75" s="273"/>
      <c r="C75" s="274" t="s">
        <v>148</v>
      </c>
      <c r="D75" s="275"/>
      <c r="E75" s="275"/>
      <c r="F75" s="276"/>
      <c r="G75" s="272" t="s">
        <v>45</v>
      </c>
      <c r="H75" s="273"/>
      <c r="I75" s="274" t="s">
        <v>155</v>
      </c>
      <c r="J75" s="275"/>
      <c r="K75" s="275"/>
      <c r="L75" s="276"/>
    </row>
    <row r="76" spans="1:20" ht="25.2" customHeight="1" x14ac:dyDescent="0.2">
      <c r="A76" s="272" t="s">
        <v>46</v>
      </c>
      <c r="B76" s="273"/>
      <c r="C76" s="277" t="s">
        <v>145</v>
      </c>
      <c r="D76" s="278"/>
      <c r="E76" s="278"/>
      <c r="F76" s="279"/>
      <c r="G76" s="272" t="s">
        <v>46</v>
      </c>
      <c r="H76" s="273"/>
      <c r="I76" s="277" t="s">
        <v>154</v>
      </c>
      <c r="J76" s="278"/>
      <c r="K76" s="278"/>
      <c r="L76" s="279"/>
    </row>
    <row r="77" spans="1:20" ht="49.95" customHeight="1" x14ac:dyDescent="0.2">
      <c r="A77" s="266" t="s">
        <v>43</v>
      </c>
      <c r="B77" s="267"/>
      <c r="C77" s="267"/>
      <c r="D77" s="267"/>
      <c r="E77" s="267"/>
      <c r="F77" s="267"/>
      <c r="G77" s="267"/>
      <c r="H77" s="267"/>
      <c r="I77" s="267"/>
      <c r="J77" s="267"/>
      <c r="K77" s="267"/>
      <c r="L77" s="268"/>
    </row>
    <row r="78" spans="1:20" ht="25.2" customHeight="1" x14ac:dyDescent="0.2">
      <c r="A78" s="269" t="s">
        <v>44</v>
      </c>
      <c r="B78" s="269"/>
      <c r="C78" s="299" t="s">
        <v>135</v>
      </c>
      <c r="D78" s="271"/>
      <c r="E78" s="271"/>
      <c r="F78" s="271"/>
      <c r="G78" s="269" t="s">
        <v>33</v>
      </c>
      <c r="H78" s="269"/>
      <c r="I78" s="271" t="s">
        <v>48</v>
      </c>
      <c r="J78" s="271"/>
      <c r="K78" s="271"/>
      <c r="L78" s="271"/>
    </row>
    <row r="79" spans="1:20" ht="19.95" customHeight="1" x14ac:dyDescent="0.2">
      <c r="A79" s="280"/>
      <c r="B79" s="281"/>
      <c r="C79" s="281"/>
      <c r="D79" s="281"/>
      <c r="E79" s="281"/>
      <c r="F79" s="282"/>
      <c r="G79" s="280"/>
      <c r="H79" s="281"/>
      <c r="I79" s="281"/>
      <c r="J79" s="281"/>
      <c r="K79" s="281"/>
      <c r="L79" s="282"/>
    </row>
    <row r="80" spans="1:20" ht="19.95" customHeight="1" x14ac:dyDescent="0.2">
      <c r="A80" s="280"/>
      <c r="B80" s="281"/>
      <c r="C80" s="281"/>
      <c r="D80" s="281"/>
      <c r="E80" s="281"/>
      <c r="F80" s="282"/>
      <c r="G80" s="280"/>
      <c r="H80" s="281"/>
      <c r="I80" s="281"/>
      <c r="J80" s="281"/>
      <c r="K80" s="281"/>
      <c r="L80" s="282"/>
    </row>
    <row r="81" spans="1:24" ht="19.95" customHeight="1" x14ac:dyDescent="0.2">
      <c r="A81" s="280"/>
      <c r="B81" s="281"/>
      <c r="C81" s="281"/>
      <c r="D81" s="281"/>
      <c r="E81" s="281"/>
      <c r="F81" s="282"/>
      <c r="G81" s="280"/>
      <c r="H81" s="281"/>
      <c r="I81" s="281"/>
      <c r="J81" s="281"/>
      <c r="K81" s="281"/>
      <c r="L81" s="282"/>
    </row>
    <row r="82" spans="1:24" ht="19.95" customHeight="1" x14ac:dyDescent="0.2">
      <c r="A82" s="280"/>
      <c r="B82" s="281"/>
      <c r="C82" s="281"/>
      <c r="D82" s="281"/>
      <c r="E82" s="281"/>
      <c r="F82" s="282"/>
      <c r="G82" s="280"/>
      <c r="H82" s="281"/>
      <c r="I82" s="281"/>
      <c r="J82" s="281"/>
      <c r="K82" s="281"/>
      <c r="L82" s="282"/>
      <c r="N82" s="3"/>
    </row>
    <row r="83" spans="1:24" ht="19.95" customHeight="1" x14ac:dyDescent="0.2">
      <c r="A83" s="280"/>
      <c r="B83" s="281"/>
      <c r="C83" s="281"/>
      <c r="D83" s="281"/>
      <c r="E83" s="281"/>
      <c r="F83" s="282"/>
      <c r="G83" s="280"/>
      <c r="H83" s="281"/>
      <c r="I83" s="281"/>
      <c r="J83" s="281"/>
      <c r="K83" s="281"/>
      <c r="L83" s="282"/>
      <c r="N83" s="3"/>
    </row>
    <row r="84" spans="1:24" ht="19.95" customHeight="1" x14ac:dyDescent="0.2">
      <c r="A84" s="280"/>
      <c r="B84" s="281"/>
      <c r="C84" s="281"/>
      <c r="D84" s="281"/>
      <c r="E84" s="281"/>
      <c r="F84" s="282"/>
      <c r="G84" s="280"/>
      <c r="H84" s="281"/>
      <c r="I84" s="281"/>
      <c r="J84" s="281"/>
      <c r="K84" s="281"/>
      <c r="L84" s="282"/>
      <c r="N84" s="3"/>
      <c r="O84" s="277"/>
      <c r="P84" s="278"/>
      <c r="Q84" s="278"/>
      <c r="R84" s="279"/>
    </row>
    <row r="85" spans="1:24" ht="19.95" customHeight="1" x14ac:dyDescent="0.2">
      <c r="A85" s="280"/>
      <c r="B85" s="281"/>
      <c r="C85" s="281"/>
      <c r="D85" s="281"/>
      <c r="E85" s="281"/>
      <c r="F85" s="282"/>
      <c r="G85" s="280"/>
      <c r="H85" s="281"/>
      <c r="I85" s="281"/>
      <c r="J85" s="281"/>
      <c r="K85" s="281"/>
      <c r="L85" s="282"/>
      <c r="N85" s="3"/>
      <c r="U85" s="277"/>
      <c r="V85" s="278"/>
      <c r="W85" s="278"/>
      <c r="X85" s="279"/>
    </row>
    <row r="86" spans="1:24" ht="19.95" customHeight="1" x14ac:dyDescent="0.2">
      <c r="A86" s="280"/>
      <c r="B86" s="281"/>
      <c r="C86" s="281"/>
      <c r="D86" s="281"/>
      <c r="E86" s="281"/>
      <c r="F86" s="282"/>
      <c r="G86" s="280"/>
      <c r="H86" s="281"/>
      <c r="I86" s="281"/>
      <c r="J86" s="281"/>
      <c r="K86" s="281"/>
      <c r="L86" s="282"/>
      <c r="N86" s="3"/>
    </row>
    <row r="87" spans="1:24" ht="19.95" customHeight="1" x14ac:dyDescent="0.2">
      <c r="A87" s="280"/>
      <c r="B87" s="281"/>
      <c r="C87" s="281"/>
      <c r="D87" s="281"/>
      <c r="E87" s="281"/>
      <c r="F87" s="282"/>
      <c r="G87" s="280"/>
      <c r="H87" s="281"/>
      <c r="I87" s="281"/>
      <c r="J87" s="281"/>
      <c r="K87" s="281"/>
      <c r="L87" s="282"/>
      <c r="N87" s="3"/>
    </row>
    <row r="88" spans="1:24" ht="19.95" customHeight="1" x14ac:dyDescent="0.2">
      <c r="A88" s="283"/>
      <c r="B88" s="284"/>
      <c r="C88" s="284"/>
      <c r="D88" s="284"/>
      <c r="E88" s="284"/>
      <c r="F88" s="285"/>
      <c r="G88" s="283"/>
      <c r="H88" s="284"/>
      <c r="I88" s="284"/>
      <c r="J88" s="284"/>
      <c r="K88" s="284"/>
      <c r="L88" s="285"/>
      <c r="N88" s="3"/>
    </row>
    <row r="89" spans="1:24" ht="25.2" customHeight="1" x14ac:dyDescent="0.2">
      <c r="A89" s="272" t="s">
        <v>45</v>
      </c>
      <c r="B89" s="273"/>
      <c r="C89" s="274" t="s">
        <v>155</v>
      </c>
      <c r="D89" s="275"/>
      <c r="E89" s="275"/>
      <c r="F89" s="276"/>
      <c r="G89" s="272" t="s">
        <v>45</v>
      </c>
      <c r="H89" s="273"/>
      <c r="I89" s="274" t="s">
        <v>155</v>
      </c>
      <c r="J89" s="275"/>
      <c r="K89" s="275"/>
      <c r="L89" s="276"/>
    </row>
    <row r="90" spans="1:24" ht="25.2" customHeight="1" x14ac:dyDescent="0.2">
      <c r="A90" s="272" t="s">
        <v>46</v>
      </c>
      <c r="B90" s="273"/>
      <c r="C90" s="277" t="s">
        <v>156</v>
      </c>
      <c r="D90" s="278"/>
      <c r="E90" s="278"/>
      <c r="F90" s="279"/>
      <c r="G90" s="272" t="s">
        <v>46</v>
      </c>
      <c r="H90" s="273"/>
      <c r="I90" s="277" t="s">
        <v>157</v>
      </c>
      <c r="J90" s="278"/>
      <c r="K90" s="278"/>
      <c r="L90" s="279"/>
    </row>
    <row r="91" spans="1:24" ht="19.95" customHeight="1" x14ac:dyDescent="0.2">
      <c r="A91" s="292"/>
      <c r="B91" s="293"/>
      <c r="C91" s="293"/>
      <c r="D91" s="293"/>
      <c r="E91" s="293"/>
      <c r="F91" s="294"/>
      <c r="G91" s="292"/>
      <c r="H91" s="293"/>
      <c r="I91" s="293"/>
      <c r="J91" s="293"/>
      <c r="K91" s="293"/>
      <c r="L91" s="294"/>
      <c r="N91" s="3"/>
    </row>
    <row r="92" spans="1:24" ht="19.95" customHeight="1" x14ac:dyDescent="0.2">
      <c r="A92" s="280"/>
      <c r="B92" s="281"/>
      <c r="C92" s="281"/>
      <c r="D92" s="281"/>
      <c r="E92" s="281"/>
      <c r="F92" s="282"/>
      <c r="G92" s="280"/>
      <c r="H92" s="281"/>
      <c r="I92" s="281"/>
      <c r="J92" s="281"/>
      <c r="K92" s="281"/>
      <c r="L92" s="282"/>
    </row>
    <row r="93" spans="1:24" ht="19.95" customHeight="1" x14ac:dyDescent="0.2">
      <c r="A93" s="280"/>
      <c r="B93" s="281"/>
      <c r="C93" s="281"/>
      <c r="D93" s="281"/>
      <c r="E93" s="281"/>
      <c r="F93" s="282"/>
      <c r="G93" s="280"/>
      <c r="H93" s="281"/>
      <c r="I93" s="281"/>
      <c r="J93" s="281"/>
      <c r="K93" s="281"/>
      <c r="L93" s="282"/>
    </row>
    <row r="94" spans="1:24" ht="19.95" customHeight="1" x14ac:dyDescent="0.2">
      <c r="A94" s="280"/>
      <c r="B94" s="281"/>
      <c r="C94" s="281"/>
      <c r="D94" s="281"/>
      <c r="E94" s="281"/>
      <c r="F94" s="282"/>
      <c r="G94" s="280"/>
      <c r="H94" s="281"/>
      <c r="I94" s="281"/>
      <c r="J94" s="281"/>
      <c r="K94" s="281"/>
      <c r="L94" s="282"/>
    </row>
    <row r="95" spans="1:24" ht="19.95" customHeight="1" x14ac:dyDescent="0.2">
      <c r="A95" s="280"/>
      <c r="B95" s="281"/>
      <c r="C95" s="281"/>
      <c r="D95" s="281"/>
      <c r="E95" s="281"/>
      <c r="F95" s="282"/>
      <c r="G95" s="280"/>
      <c r="H95" s="281"/>
      <c r="I95" s="281"/>
      <c r="J95" s="281"/>
      <c r="K95" s="281"/>
      <c r="L95" s="282"/>
      <c r="O95" s="277"/>
      <c r="P95" s="278"/>
      <c r="Q95" s="278"/>
      <c r="R95" s="279"/>
    </row>
    <row r="96" spans="1:24" ht="19.95" customHeight="1" x14ac:dyDescent="0.2">
      <c r="A96" s="280"/>
      <c r="B96" s="281"/>
      <c r="C96" s="281"/>
      <c r="D96" s="281"/>
      <c r="E96" s="281"/>
      <c r="F96" s="282"/>
      <c r="G96" s="280"/>
      <c r="H96" s="281"/>
      <c r="I96" s="281"/>
      <c r="J96" s="281"/>
      <c r="K96" s="281"/>
      <c r="L96" s="282"/>
    </row>
    <row r="97" spans="1:24" ht="19.95" customHeight="1" x14ac:dyDescent="0.2">
      <c r="A97" s="280"/>
      <c r="B97" s="281"/>
      <c r="C97" s="281"/>
      <c r="D97" s="281"/>
      <c r="E97" s="281"/>
      <c r="F97" s="282"/>
      <c r="G97" s="280"/>
      <c r="H97" s="281"/>
      <c r="I97" s="281"/>
      <c r="J97" s="281"/>
      <c r="K97" s="281"/>
      <c r="L97" s="282"/>
      <c r="N97" s="277"/>
      <c r="O97" s="278"/>
      <c r="P97" s="278"/>
      <c r="Q97" s="279"/>
      <c r="T97" s="298"/>
      <c r="U97" s="287"/>
      <c r="V97" s="287"/>
      <c r="W97" s="288"/>
    </row>
    <row r="98" spans="1:24" ht="19.95" customHeight="1" x14ac:dyDescent="0.2">
      <c r="A98" s="280"/>
      <c r="B98" s="281"/>
      <c r="C98" s="281"/>
      <c r="D98" s="281"/>
      <c r="E98" s="281"/>
      <c r="F98" s="282"/>
      <c r="G98" s="280"/>
      <c r="H98" s="281"/>
      <c r="I98" s="281"/>
      <c r="J98" s="281"/>
      <c r="K98" s="281"/>
      <c r="L98" s="282"/>
    </row>
    <row r="99" spans="1:24" ht="19.95" customHeight="1" x14ac:dyDescent="0.2">
      <c r="A99" s="280"/>
      <c r="B99" s="281"/>
      <c r="C99" s="281"/>
      <c r="D99" s="281"/>
      <c r="E99" s="281"/>
      <c r="F99" s="282"/>
      <c r="G99" s="280"/>
      <c r="H99" s="281"/>
      <c r="I99" s="281"/>
      <c r="J99" s="281"/>
      <c r="K99" s="281"/>
      <c r="L99" s="282"/>
    </row>
    <row r="100" spans="1:24" ht="19.95" customHeight="1" x14ac:dyDescent="0.2">
      <c r="A100" s="283"/>
      <c r="B100" s="284"/>
      <c r="C100" s="284"/>
      <c r="D100" s="284"/>
      <c r="E100" s="284"/>
      <c r="F100" s="285"/>
      <c r="G100" s="283"/>
      <c r="H100" s="284"/>
      <c r="I100" s="284"/>
      <c r="J100" s="284"/>
      <c r="K100" s="284"/>
      <c r="L100" s="285"/>
    </row>
    <row r="101" spans="1:24" ht="25.2" customHeight="1" x14ac:dyDescent="0.2">
      <c r="A101" s="272" t="s">
        <v>45</v>
      </c>
      <c r="B101" s="273"/>
      <c r="C101" s="274"/>
      <c r="D101" s="275"/>
      <c r="E101" s="275"/>
      <c r="F101" s="276"/>
      <c r="G101" s="272" t="s">
        <v>45</v>
      </c>
      <c r="H101" s="273"/>
      <c r="I101" s="274"/>
      <c r="J101" s="275"/>
      <c r="K101" s="275"/>
      <c r="L101" s="276"/>
    </row>
    <row r="102" spans="1:24" ht="25.2" customHeight="1" x14ac:dyDescent="0.2">
      <c r="A102" s="272" t="s">
        <v>46</v>
      </c>
      <c r="B102" s="273"/>
      <c r="C102" s="277"/>
      <c r="D102" s="278"/>
      <c r="E102" s="278"/>
      <c r="F102" s="279"/>
      <c r="G102" s="272" t="s">
        <v>46</v>
      </c>
      <c r="H102" s="273"/>
      <c r="I102" s="277"/>
      <c r="J102" s="278"/>
      <c r="K102" s="278"/>
      <c r="L102" s="279"/>
    </row>
    <row r="103" spans="1:24" ht="19.95" customHeight="1" x14ac:dyDescent="0.2">
      <c r="A103" s="292"/>
      <c r="B103" s="293"/>
      <c r="C103" s="293"/>
      <c r="D103" s="293"/>
      <c r="E103" s="293"/>
      <c r="F103" s="294"/>
      <c r="G103" s="292"/>
      <c r="H103" s="293"/>
      <c r="I103" s="293"/>
      <c r="J103" s="293"/>
      <c r="K103" s="293"/>
      <c r="L103" s="294"/>
      <c r="N103" s="3"/>
    </row>
    <row r="104" spans="1:24" ht="19.95" customHeight="1" x14ac:dyDescent="0.2">
      <c r="A104" s="280"/>
      <c r="B104" s="281"/>
      <c r="C104" s="281"/>
      <c r="D104" s="281"/>
      <c r="E104" s="281"/>
      <c r="F104" s="282"/>
      <c r="G104" s="280"/>
      <c r="H104" s="281"/>
      <c r="I104" s="281"/>
      <c r="J104" s="281"/>
      <c r="K104" s="281"/>
      <c r="L104" s="282"/>
    </row>
    <row r="105" spans="1:24" ht="19.95" customHeight="1" x14ac:dyDescent="0.2">
      <c r="A105" s="280"/>
      <c r="B105" s="281"/>
      <c r="C105" s="281"/>
      <c r="D105" s="281"/>
      <c r="E105" s="281"/>
      <c r="F105" s="282"/>
      <c r="G105" s="280"/>
      <c r="H105" s="281"/>
      <c r="I105" s="281"/>
      <c r="J105" s="281"/>
      <c r="K105" s="281"/>
      <c r="L105" s="282"/>
    </row>
    <row r="106" spans="1:24" ht="19.95" customHeight="1" x14ac:dyDescent="0.2">
      <c r="A106" s="280"/>
      <c r="B106" s="281"/>
      <c r="C106" s="281"/>
      <c r="D106" s="281"/>
      <c r="E106" s="281"/>
      <c r="F106" s="282"/>
      <c r="G106" s="280"/>
      <c r="H106" s="281"/>
      <c r="I106" s="281"/>
      <c r="J106" s="281"/>
      <c r="K106" s="281"/>
      <c r="L106" s="282"/>
    </row>
    <row r="107" spans="1:24" ht="19.95" customHeight="1" x14ac:dyDescent="0.2">
      <c r="A107" s="280"/>
      <c r="B107" s="281"/>
      <c r="C107" s="281"/>
      <c r="D107" s="281"/>
      <c r="E107" s="281"/>
      <c r="F107" s="282"/>
      <c r="G107" s="280"/>
      <c r="H107" s="281"/>
      <c r="I107" s="281"/>
      <c r="J107" s="281"/>
      <c r="K107" s="281"/>
      <c r="L107" s="282"/>
      <c r="O107" s="298"/>
      <c r="P107" s="287"/>
      <c r="Q107" s="287"/>
      <c r="R107" s="288"/>
    </row>
    <row r="108" spans="1:24" ht="19.95" customHeight="1" x14ac:dyDescent="0.2">
      <c r="A108" s="280"/>
      <c r="B108" s="281"/>
      <c r="C108" s="281"/>
      <c r="D108" s="281"/>
      <c r="E108" s="281"/>
      <c r="F108" s="282"/>
      <c r="G108" s="280"/>
      <c r="H108" s="281"/>
      <c r="I108" s="281"/>
      <c r="J108" s="281"/>
      <c r="K108" s="281"/>
      <c r="L108" s="282"/>
      <c r="U108" s="274"/>
      <c r="V108" s="275"/>
      <c r="W108" s="275"/>
      <c r="X108" s="276"/>
    </row>
    <row r="109" spans="1:24" ht="19.95" customHeight="1" x14ac:dyDescent="0.2">
      <c r="A109" s="280"/>
      <c r="B109" s="281"/>
      <c r="C109" s="281"/>
      <c r="D109" s="281"/>
      <c r="E109" s="281"/>
      <c r="F109" s="282"/>
      <c r="G109" s="280"/>
      <c r="H109" s="281"/>
      <c r="I109" s="281"/>
      <c r="J109" s="281"/>
      <c r="K109" s="281"/>
      <c r="L109" s="282"/>
    </row>
    <row r="110" spans="1:24" ht="19.95" customHeight="1" x14ac:dyDescent="0.2">
      <c r="A110" s="280"/>
      <c r="B110" s="281"/>
      <c r="C110" s="281"/>
      <c r="D110" s="281"/>
      <c r="E110" s="281"/>
      <c r="F110" s="282"/>
      <c r="G110" s="280"/>
      <c r="H110" s="281"/>
      <c r="I110" s="281"/>
      <c r="J110" s="281"/>
      <c r="K110" s="281"/>
      <c r="L110" s="282"/>
    </row>
    <row r="111" spans="1:24" ht="19.95" customHeight="1" x14ac:dyDescent="0.2">
      <c r="A111" s="280"/>
      <c r="B111" s="281"/>
      <c r="C111" s="281"/>
      <c r="D111" s="281"/>
      <c r="E111" s="281"/>
      <c r="F111" s="282"/>
      <c r="G111" s="280"/>
      <c r="H111" s="281"/>
      <c r="I111" s="281"/>
      <c r="J111" s="281"/>
      <c r="K111" s="281"/>
      <c r="L111" s="282"/>
    </row>
    <row r="112" spans="1:24" ht="19.95" customHeight="1" x14ac:dyDescent="0.2">
      <c r="A112" s="283"/>
      <c r="B112" s="284"/>
      <c r="C112" s="284"/>
      <c r="D112" s="284"/>
      <c r="E112" s="284"/>
      <c r="F112" s="285"/>
      <c r="G112" s="283"/>
      <c r="H112" s="284"/>
      <c r="I112" s="284"/>
      <c r="J112" s="284"/>
      <c r="K112" s="284"/>
      <c r="L112" s="285"/>
    </row>
    <row r="113" spans="1:23" ht="25.2" customHeight="1" x14ac:dyDescent="0.2">
      <c r="A113" s="272" t="s">
        <v>45</v>
      </c>
      <c r="B113" s="273"/>
      <c r="C113" s="274"/>
      <c r="D113" s="275"/>
      <c r="E113" s="275"/>
      <c r="F113" s="276"/>
      <c r="G113" s="272" t="s">
        <v>45</v>
      </c>
      <c r="H113" s="273"/>
      <c r="I113" s="304"/>
      <c r="J113" s="305"/>
      <c r="K113" s="305"/>
      <c r="L113" s="306"/>
    </row>
    <row r="114" spans="1:23" ht="25.2" customHeight="1" x14ac:dyDescent="0.2">
      <c r="A114" s="272" t="s">
        <v>46</v>
      </c>
      <c r="B114" s="273"/>
      <c r="C114" s="277"/>
      <c r="D114" s="278"/>
      <c r="E114" s="278"/>
      <c r="F114" s="279"/>
      <c r="G114" s="272" t="s">
        <v>46</v>
      </c>
      <c r="H114" s="273"/>
      <c r="I114" s="298"/>
      <c r="J114" s="287"/>
      <c r="K114" s="287"/>
      <c r="L114" s="288"/>
    </row>
    <row r="115" spans="1:23" ht="49.95" customHeight="1" x14ac:dyDescent="0.2">
      <c r="A115" s="266" t="s">
        <v>43</v>
      </c>
      <c r="B115" s="267"/>
      <c r="C115" s="267"/>
      <c r="D115" s="267"/>
      <c r="E115" s="267"/>
      <c r="F115" s="267"/>
      <c r="G115" s="267"/>
      <c r="H115" s="267"/>
      <c r="I115" s="267"/>
      <c r="J115" s="267"/>
      <c r="K115" s="267"/>
      <c r="L115" s="268"/>
    </row>
    <row r="116" spans="1:23" ht="25.2" customHeight="1" x14ac:dyDescent="0.2">
      <c r="A116" s="269" t="s">
        <v>44</v>
      </c>
      <c r="B116" s="269"/>
      <c r="C116" s="299" t="s">
        <v>135</v>
      </c>
      <c r="D116" s="271"/>
      <c r="E116" s="271"/>
      <c r="F116" s="271"/>
      <c r="G116" s="269" t="s">
        <v>33</v>
      </c>
      <c r="H116" s="269"/>
      <c r="I116" s="271" t="s">
        <v>49</v>
      </c>
      <c r="J116" s="271"/>
      <c r="K116" s="271"/>
      <c r="L116" s="271"/>
    </row>
    <row r="117" spans="1:23" ht="19.95" customHeight="1" x14ac:dyDescent="0.2">
      <c r="A117" s="280"/>
      <c r="B117" s="281"/>
      <c r="C117" s="281"/>
      <c r="D117" s="281"/>
      <c r="E117" s="281"/>
      <c r="F117" s="282"/>
      <c r="G117" s="280"/>
      <c r="H117" s="281"/>
      <c r="I117" s="281"/>
      <c r="J117" s="281"/>
      <c r="K117" s="281"/>
      <c r="L117" s="282"/>
      <c r="N117" s="298" t="s">
        <v>102</v>
      </c>
      <c r="O117" s="287"/>
      <c r="P117" s="287"/>
      <c r="Q117" s="288"/>
    </row>
    <row r="118" spans="1:23" ht="19.95" customHeight="1" x14ac:dyDescent="0.2">
      <c r="A118" s="280"/>
      <c r="B118" s="281"/>
      <c r="C118" s="281"/>
      <c r="D118" s="281"/>
      <c r="E118" s="281"/>
      <c r="F118" s="282"/>
      <c r="G118" s="280"/>
      <c r="H118" s="281"/>
      <c r="I118" s="281"/>
      <c r="J118" s="281"/>
      <c r="K118" s="281"/>
      <c r="L118" s="282"/>
      <c r="T118" s="277" t="s">
        <v>103</v>
      </c>
      <c r="U118" s="278"/>
      <c r="V118" s="278"/>
      <c r="W118" s="279"/>
    </row>
    <row r="119" spans="1:23" ht="19.95" customHeight="1" x14ac:dyDescent="0.2">
      <c r="A119" s="280"/>
      <c r="B119" s="281"/>
      <c r="C119" s="281"/>
      <c r="D119" s="281"/>
      <c r="E119" s="281"/>
      <c r="F119" s="282"/>
      <c r="G119" s="280"/>
      <c r="H119" s="281"/>
      <c r="I119" s="281"/>
      <c r="J119" s="281"/>
      <c r="K119" s="281"/>
      <c r="L119" s="282"/>
    </row>
    <row r="120" spans="1:23" ht="19.95" customHeight="1" x14ac:dyDescent="0.2">
      <c r="A120" s="280"/>
      <c r="B120" s="281"/>
      <c r="C120" s="281"/>
      <c r="D120" s="281"/>
      <c r="E120" s="281"/>
      <c r="F120" s="282"/>
      <c r="G120" s="280"/>
      <c r="H120" s="281"/>
      <c r="I120" s="281"/>
      <c r="J120" s="281"/>
      <c r="K120" s="281"/>
      <c r="L120" s="282"/>
      <c r="N120" s="3"/>
    </row>
    <row r="121" spans="1:23" ht="19.95" customHeight="1" x14ac:dyDescent="0.2">
      <c r="A121" s="280"/>
      <c r="B121" s="281"/>
      <c r="C121" s="281"/>
      <c r="D121" s="281"/>
      <c r="E121" s="281"/>
      <c r="F121" s="282"/>
      <c r="G121" s="280"/>
      <c r="H121" s="281"/>
      <c r="I121" s="281"/>
      <c r="J121" s="281"/>
      <c r="K121" s="281"/>
      <c r="L121" s="282"/>
      <c r="N121" s="3"/>
    </row>
    <row r="122" spans="1:23" ht="19.95" customHeight="1" x14ac:dyDescent="0.2">
      <c r="A122" s="280"/>
      <c r="B122" s="281"/>
      <c r="C122" s="281"/>
      <c r="D122" s="281"/>
      <c r="E122" s="281"/>
      <c r="F122" s="282"/>
      <c r="G122" s="280"/>
      <c r="H122" s="281"/>
      <c r="I122" s="281"/>
      <c r="J122" s="281"/>
      <c r="K122" s="281"/>
      <c r="L122" s="282"/>
      <c r="N122" s="3"/>
    </row>
    <row r="123" spans="1:23" ht="19.95" customHeight="1" x14ac:dyDescent="0.2">
      <c r="A123" s="280"/>
      <c r="B123" s="281"/>
      <c r="C123" s="281"/>
      <c r="D123" s="281"/>
      <c r="E123" s="281"/>
      <c r="F123" s="282"/>
      <c r="G123" s="280"/>
      <c r="H123" s="281"/>
      <c r="I123" s="281"/>
      <c r="J123" s="281"/>
      <c r="K123" s="281"/>
      <c r="L123" s="282"/>
      <c r="N123" s="3"/>
    </row>
    <row r="124" spans="1:23" ht="19.95" customHeight="1" x14ac:dyDescent="0.2">
      <c r="A124" s="280"/>
      <c r="B124" s="281"/>
      <c r="C124" s="281"/>
      <c r="D124" s="281"/>
      <c r="E124" s="281"/>
      <c r="F124" s="282"/>
      <c r="G124" s="280"/>
      <c r="H124" s="281"/>
      <c r="I124" s="281"/>
      <c r="J124" s="281"/>
      <c r="K124" s="281"/>
      <c r="L124" s="282"/>
      <c r="N124" s="3"/>
    </row>
    <row r="125" spans="1:23" ht="19.95" customHeight="1" x14ac:dyDescent="0.2">
      <c r="A125" s="280"/>
      <c r="B125" s="281"/>
      <c r="C125" s="281"/>
      <c r="D125" s="281"/>
      <c r="E125" s="281"/>
      <c r="F125" s="282"/>
      <c r="G125" s="280"/>
      <c r="H125" s="281"/>
      <c r="I125" s="281"/>
      <c r="J125" s="281"/>
      <c r="K125" s="281"/>
      <c r="L125" s="282"/>
      <c r="N125" s="3"/>
    </row>
    <row r="126" spans="1:23" ht="19.95" customHeight="1" x14ac:dyDescent="0.2">
      <c r="A126" s="283"/>
      <c r="B126" s="284"/>
      <c r="C126" s="284"/>
      <c r="D126" s="284"/>
      <c r="E126" s="284"/>
      <c r="F126" s="285"/>
      <c r="G126" s="283"/>
      <c r="H126" s="284"/>
      <c r="I126" s="284"/>
      <c r="J126" s="284"/>
      <c r="K126" s="284"/>
      <c r="L126" s="285"/>
      <c r="N126" s="3"/>
    </row>
    <row r="127" spans="1:23" ht="25.2" customHeight="1" x14ac:dyDescent="0.2">
      <c r="A127" s="272" t="s">
        <v>45</v>
      </c>
      <c r="B127" s="273"/>
      <c r="C127" s="274"/>
      <c r="D127" s="275"/>
      <c r="E127" s="275"/>
      <c r="F127" s="276"/>
      <c r="G127" s="272" t="s">
        <v>45</v>
      </c>
      <c r="H127" s="273"/>
      <c r="I127" s="274"/>
      <c r="J127" s="275"/>
      <c r="K127" s="275"/>
      <c r="L127" s="276"/>
    </row>
    <row r="128" spans="1:23" ht="25.2" customHeight="1" x14ac:dyDescent="0.2">
      <c r="A128" s="272" t="s">
        <v>46</v>
      </c>
      <c r="B128" s="273"/>
      <c r="C128" s="277"/>
      <c r="D128" s="278"/>
      <c r="E128" s="278"/>
      <c r="F128" s="279"/>
      <c r="G128" s="272" t="s">
        <v>46</v>
      </c>
      <c r="H128" s="273"/>
      <c r="I128" s="298"/>
      <c r="J128" s="287"/>
      <c r="K128" s="287"/>
      <c r="L128" s="288"/>
    </row>
    <row r="129" spans="1:24" ht="19.95" customHeight="1" x14ac:dyDescent="0.2">
      <c r="A129" s="292"/>
      <c r="B129" s="293"/>
      <c r="C129" s="293"/>
      <c r="D129" s="293"/>
      <c r="E129" s="293"/>
      <c r="F129" s="294"/>
      <c r="G129" s="292"/>
      <c r="H129" s="293"/>
      <c r="I129" s="293"/>
      <c r="J129" s="293"/>
      <c r="K129" s="293"/>
      <c r="L129" s="294"/>
      <c r="N129" s="277" t="s">
        <v>104</v>
      </c>
      <c r="O129" s="278"/>
      <c r="P129" s="278"/>
      <c r="Q129" s="279"/>
    </row>
    <row r="130" spans="1:24" ht="19.95" customHeight="1" x14ac:dyDescent="0.2">
      <c r="A130" s="280"/>
      <c r="B130" s="281"/>
      <c r="C130" s="281"/>
      <c r="D130" s="281"/>
      <c r="E130" s="281"/>
      <c r="F130" s="282"/>
      <c r="G130" s="280"/>
      <c r="H130" s="281"/>
      <c r="I130" s="281"/>
      <c r="J130" s="281"/>
      <c r="K130" s="281"/>
      <c r="L130" s="282"/>
      <c r="T130" s="298" t="s">
        <v>105</v>
      </c>
      <c r="U130" s="287"/>
      <c r="V130" s="287"/>
      <c r="W130" s="288"/>
    </row>
    <row r="131" spans="1:24" ht="19.95" customHeight="1" x14ac:dyDescent="0.2">
      <c r="A131" s="280"/>
      <c r="B131" s="281"/>
      <c r="C131" s="281"/>
      <c r="D131" s="281"/>
      <c r="E131" s="281"/>
      <c r="F131" s="282"/>
      <c r="G131" s="280"/>
      <c r="H131" s="281"/>
      <c r="I131" s="281"/>
      <c r="J131" s="281"/>
      <c r="K131" s="281"/>
      <c r="L131" s="282"/>
    </row>
    <row r="132" spans="1:24" ht="19.95" customHeight="1" x14ac:dyDescent="0.2">
      <c r="A132" s="280"/>
      <c r="B132" s="281"/>
      <c r="C132" s="281"/>
      <c r="D132" s="281"/>
      <c r="E132" s="281"/>
      <c r="F132" s="282"/>
      <c r="G132" s="280"/>
      <c r="H132" s="281"/>
      <c r="I132" s="281"/>
      <c r="J132" s="281"/>
      <c r="K132" s="281"/>
      <c r="L132" s="282"/>
    </row>
    <row r="133" spans="1:24" ht="19.95" customHeight="1" x14ac:dyDescent="0.2">
      <c r="A133" s="280"/>
      <c r="B133" s="281"/>
      <c r="C133" s="281"/>
      <c r="D133" s="281"/>
      <c r="E133" s="281"/>
      <c r="F133" s="282"/>
      <c r="G133" s="280"/>
      <c r="H133" s="281"/>
      <c r="I133" s="281"/>
      <c r="J133" s="281"/>
      <c r="K133" s="281"/>
      <c r="L133" s="282"/>
    </row>
    <row r="134" spans="1:24" ht="19.95" customHeight="1" x14ac:dyDescent="0.2">
      <c r="A134" s="280"/>
      <c r="B134" s="281"/>
      <c r="C134" s="281"/>
      <c r="D134" s="281"/>
      <c r="E134" s="281"/>
      <c r="F134" s="282"/>
      <c r="G134" s="280"/>
      <c r="H134" s="281"/>
      <c r="I134" s="281"/>
      <c r="J134" s="281"/>
      <c r="K134" s="281"/>
      <c r="L134" s="282"/>
    </row>
    <row r="135" spans="1:24" ht="19.95" customHeight="1" x14ac:dyDescent="0.2">
      <c r="A135" s="280"/>
      <c r="B135" s="281"/>
      <c r="C135" s="281"/>
      <c r="D135" s="281"/>
      <c r="E135" s="281"/>
      <c r="F135" s="282"/>
      <c r="G135" s="280"/>
      <c r="H135" s="281"/>
      <c r="I135" s="281"/>
      <c r="J135" s="281"/>
      <c r="K135" s="281"/>
      <c r="L135" s="282"/>
    </row>
    <row r="136" spans="1:24" ht="19.95" customHeight="1" x14ac:dyDescent="0.2">
      <c r="A136" s="280"/>
      <c r="B136" s="281"/>
      <c r="C136" s="281"/>
      <c r="D136" s="281"/>
      <c r="E136" s="281"/>
      <c r="F136" s="282"/>
      <c r="G136" s="280"/>
      <c r="H136" s="281"/>
      <c r="I136" s="281"/>
      <c r="J136" s="281"/>
      <c r="K136" s="281"/>
      <c r="L136" s="282"/>
    </row>
    <row r="137" spans="1:24" ht="19.95" customHeight="1" x14ac:dyDescent="0.2">
      <c r="A137" s="280"/>
      <c r="B137" s="281"/>
      <c r="C137" s="281"/>
      <c r="D137" s="281"/>
      <c r="E137" s="281"/>
      <c r="F137" s="282"/>
      <c r="G137" s="280"/>
      <c r="H137" s="281"/>
      <c r="I137" s="281"/>
      <c r="J137" s="281"/>
      <c r="K137" s="281"/>
      <c r="L137" s="282"/>
    </row>
    <row r="138" spans="1:24" ht="19.95" customHeight="1" x14ac:dyDescent="0.2">
      <c r="A138" s="283"/>
      <c r="B138" s="284"/>
      <c r="C138" s="284"/>
      <c r="D138" s="284"/>
      <c r="E138" s="284"/>
      <c r="F138" s="285"/>
      <c r="G138" s="283"/>
      <c r="H138" s="284"/>
      <c r="I138" s="284"/>
      <c r="J138" s="284"/>
      <c r="K138" s="284"/>
      <c r="L138" s="285"/>
    </row>
    <row r="139" spans="1:24" ht="25.2" customHeight="1" x14ac:dyDescent="0.2">
      <c r="A139" s="272" t="s">
        <v>45</v>
      </c>
      <c r="B139" s="273"/>
      <c r="C139" s="274"/>
      <c r="D139" s="275"/>
      <c r="E139" s="275"/>
      <c r="F139" s="276"/>
      <c r="G139" s="272" t="s">
        <v>45</v>
      </c>
      <c r="H139" s="273"/>
      <c r="I139" s="274"/>
      <c r="J139" s="275"/>
      <c r="K139" s="275"/>
      <c r="L139" s="276"/>
    </row>
    <row r="140" spans="1:24" ht="25.2" customHeight="1" x14ac:dyDescent="0.2">
      <c r="A140" s="272" t="s">
        <v>46</v>
      </c>
      <c r="B140" s="273"/>
      <c r="C140" s="274"/>
      <c r="D140" s="275"/>
      <c r="E140" s="275"/>
      <c r="F140" s="276"/>
      <c r="G140" s="272" t="s">
        <v>46</v>
      </c>
      <c r="H140" s="273"/>
      <c r="I140" s="298"/>
      <c r="J140" s="287"/>
      <c r="K140" s="287"/>
      <c r="L140" s="288"/>
    </row>
    <row r="141" spans="1:24" ht="19.95" customHeight="1" x14ac:dyDescent="0.2">
      <c r="A141" s="292"/>
      <c r="B141" s="293"/>
      <c r="C141" s="293"/>
      <c r="D141" s="293"/>
      <c r="E141" s="293"/>
      <c r="F141" s="294"/>
      <c r="G141" s="292"/>
      <c r="H141" s="293"/>
      <c r="I141" s="293"/>
      <c r="J141" s="293"/>
      <c r="K141" s="293"/>
      <c r="L141" s="294"/>
      <c r="N141" s="3"/>
    </row>
    <row r="142" spans="1:24" ht="19.95" customHeight="1" x14ac:dyDescent="0.2">
      <c r="A142" s="280"/>
      <c r="B142" s="281"/>
      <c r="C142" s="281"/>
      <c r="D142" s="281"/>
      <c r="E142" s="281"/>
      <c r="F142" s="282"/>
      <c r="G142" s="280"/>
      <c r="H142" s="281"/>
      <c r="I142" s="281"/>
      <c r="J142" s="281"/>
      <c r="K142" s="281"/>
      <c r="L142" s="282"/>
    </row>
    <row r="143" spans="1:24" ht="19.95" customHeight="1" x14ac:dyDescent="0.2">
      <c r="A143" s="280"/>
      <c r="B143" s="281"/>
      <c r="C143" s="281"/>
      <c r="D143" s="281"/>
      <c r="E143" s="281"/>
      <c r="F143" s="282"/>
      <c r="G143" s="280"/>
      <c r="H143" s="281"/>
      <c r="I143" s="281"/>
      <c r="J143" s="281"/>
      <c r="K143" s="281"/>
      <c r="L143" s="282"/>
      <c r="N143" s="310" t="s">
        <v>106</v>
      </c>
      <c r="O143" s="311"/>
      <c r="P143" s="311"/>
      <c r="Q143" s="312"/>
      <c r="U143" s="298" t="s">
        <v>107</v>
      </c>
      <c r="V143" s="287"/>
      <c r="W143" s="287"/>
      <c r="X143" s="288"/>
    </row>
    <row r="144" spans="1:24" ht="19.95" customHeight="1" x14ac:dyDescent="0.2">
      <c r="A144" s="280"/>
      <c r="B144" s="281"/>
      <c r="C144" s="281"/>
      <c r="D144" s="281"/>
      <c r="E144" s="281"/>
      <c r="F144" s="282"/>
      <c r="G144" s="280"/>
      <c r="H144" s="281"/>
      <c r="I144" s="281"/>
      <c r="J144" s="281"/>
      <c r="K144" s="281"/>
      <c r="L144" s="282"/>
    </row>
    <row r="145" spans="1:14" ht="19.95" customHeight="1" x14ac:dyDescent="0.2">
      <c r="A145" s="280"/>
      <c r="B145" s="281"/>
      <c r="C145" s="281"/>
      <c r="D145" s="281"/>
      <c r="E145" s="281"/>
      <c r="F145" s="282"/>
      <c r="G145" s="280"/>
      <c r="H145" s="281"/>
      <c r="I145" s="281"/>
      <c r="J145" s="281"/>
      <c r="K145" s="281"/>
      <c r="L145" s="282"/>
    </row>
    <row r="146" spans="1:14" ht="19.95" customHeight="1" x14ac:dyDescent="0.2">
      <c r="A146" s="280"/>
      <c r="B146" s="281"/>
      <c r="C146" s="281"/>
      <c r="D146" s="281"/>
      <c r="E146" s="281"/>
      <c r="F146" s="282"/>
      <c r="G146" s="280"/>
      <c r="H146" s="281"/>
      <c r="I146" s="281"/>
      <c r="J146" s="281"/>
      <c r="K146" s="281"/>
      <c r="L146" s="282"/>
    </row>
    <row r="147" spans="1:14" ht="19.95" customHeight="1" x14ac:dyDescent="0.2">
      <c r="A147" s="280"/>
      <c r="B147" s="281"/>
      <c r="C147" s="281"/>
      <c r="D147" s="281"/>
      <c r="E147" s="281"/>
      <c r="F147" s="282"/>
      <c r="G147" s="280"/>
      <c r="H147" s="281"/>
      <c r="I147" s="281"/>
      <c r="J147" s="281"/>
      <c r="K147" s="281"/>
      <c r="L147" s="282"/>
    </row>
    <row r="148" spans="1:14" ht="19.95" customHeight="1" x14ac:dyDescent="0.2">
      <c r="A148" s="280"/>
      <c r="B148" s="281"/>
      <c r="C148" s="281"/>
      <c r="D148" s="281"/>
      <c r="E148" s="281"/>
      <c r="F148" s="282"/>
      <c r="G148" s="280"/>
      <c r="H148" s="281"/>
      <c r="I148" s="281"/>
      <c r="J148" s="281"/>
      <c r="K148" s="281"/>
      <c r="L148" s="282"/>
    </row>
    <row r="149" spans="1:14" ht="19.95" customHeight="1" x14ac:dyDescent="0.2">
      <c r="A149" s="280"/>
      <c r="B149" s="281"/>
      <c r="C149" s="281"/>
      <c r="D149" s="281"/>
      <c r="E149" s="281"/>
      <c r="F149" s="282"/>
      <c r="G149" s="280"/>
      <c r="H149" s="281"/>
      <c r="I149" s="281"/>
      <c r="J149" s="281"/>
      <c r="K149" s="281"/>
      <c r="L149" s="282"/>
    </row>
    <row r="150" spans="1:14" ht="19.95" customHeight="1" x14ac:dyDescent="0.2">
      <c r="A150" s="283"/>
      <c r="B150" s="284"/>
      <c r="C150" s="284"/>
      <c r="D150" s="284"/>
      <c r="E150" s="284"/>
      <c r="F150" s="285"/>
      <c r="G150" s="283"/>
      <c r="H150" s="284"/>
      <c r="I150" s="284"/>
      <c r="J150" s="284"/>
      <c r="K150" s="284"/>
      <c r="L150" s="285"/>
    </row>
    <row r="151" spans="1:14" ht="25.2" customHeight="1" x14ac:dyDescent="0.2">
      <c r="A151" s="272" t="s">
        <v>45</v>
      </c>
      <c r="B151" s="273"/>
      <c r="C151" s="307"/>
      <c r="D151" s="308"/>
      <c r="E151" s="308"/>
      <c r="F151" s="309"/>
      <c r="G151" s="272" t="s">
        <v>45</v>
      </c>
      <c r="H151" s="273"/>
      <c r="I151" s="304"/>
      <c r="J151" s="305"/>
      <c r="K151" s="305"/>
      <c r="L151" s="306"/>
    </row>
    <row r="152" spans="1:14" ht="25.2" customHeight="1" x14ac:dyDescent="0.2">
      <c r="A152" s="272" t="s">
        <v>46</v>
      </c>
      <c r="B152" s="273"/>
      <c r="C152" s="277"/>
      <c r="D152" s="278"/>
      <c r="E152" s="278"/>
      <c r="F152" s="279"/>
      <c r="G152" s="272" t="s">
        <v>46</v>
      </c>
      <c r="H152" s="273"/>
      <c r="I152" s="277"/>
      <c r="J152" s="278"/>
      <c r="K152" s="278"/>
      <c r="L152" s="279"/>
    </row>
    <row r="153" spans="1:14" ht="49.95" customHeight="1" x14ac:dyDescent="0.2">
      <c r="A153" s="266" t="s">
        <v>43</v>
      </c>
      <c r="B153" s="267"/>
      <c r="C153" s="267"/>
      <c r="D153" s="267"/>
      <c r="E153" s="267"/>
      <c r="F153" s="267"/>
      <c r="G153" s="267"/>
      <c r="H153" s="267"/>
      <c r="I153" s="267"/>
      <c r="J153" s="267"/>
      <c r="K153" s="267"/>
      <c r="L153" s="268"/>
    </row>
    <row r="154" spans="1:14" ht="25.2" customHeight="1" x14ac:dyDescent="0.2">
      <c r="A154" s="269" t="s">
        <v>44</v>
      </c>
      <c r="B154" s="269"/>
      <c r="C154" s="270" t="s">
        <v>135</v>
      </c>
      <c r="D154" s="270"/>
      <c r="E154" s="270"/>
      <c r="F154" s="270"/>
      <c r="G154" s="269" t="s">
        <v>33</v>
      </c>
      <c r="H154" s="269"/>
      <c r="I154" s="271" t="s">
        <v>50</v>
      </c>
      <c r="J154" s="271"/>
      <c r="K154" s="271"/>
      <c r="L154" s="271"/>
    </row>
    <row r="155" spans="1:14" ht="19.95" customHeight="1" x14ac:dyDescent="0.2">
      <c r="A155" s="280"/>
      <c r="B155" s="281"/>
      <c r="C155" s="281"/>
      <c r="D155" s="281"/>
      <c r="E155" s="281"/>
      <c r="F155" s="282"/>
      <c r="G155" s="280"/>
      <c r="H155" s="281"/>
      <c r="I155" s="281"/>
      <c r="J155" s="281"/>
      <c r="K155" s="281"/>
      <c r="L155" s="282"/>
    </row>
    <row r="156" spans="1:14" ht="19.95" customHeight="1" x14ac:dyDescent="0.2">
      <c r="A156" s="280"/>
      <c r="B156" s="281"/>
      <c r="C156" s="281"/>
      <c r="D156" s="281"/>
      <c r="E156" s="281"/>
      <c r="F156" s="282"/>
      <c r="G156" s="280"/>
      <c r="H156" s="281"/>
      <c r="I156" s="281"/>
      <c r="J156" s="281"/>
      <c r="K156" s="281"/>
      <c r="L156" s="282"/>
    </row>
    <row r="157" spans="1:14" ht="19.95" customHeight="1" x14ac:dyDescent="0.2">
      <c r="A157" s="280"/>
      <c r="B157" s="281"/>
      <c r="C157" s="281"/>
      <c r="D157" s="281"/>
      <c r="E157" s="281"/>
      <c r="F157" s="282"/>
      <c r="G157" s="280"/>
      <c r="H157" s="281"/>
      <c r="I157" s="281"/>
      <c r="J157" s="281"/>
      <c r="K157" s="281"/>
      <c r="L157" s="282"/>
    </row>
    <row r="158" spans="1:14" ht="19.95" customHeight="1" x14ac:dyDescent="0.2">
      <c r="A158" s="280"/>
      <c r="B158" s="281"/>
      <c r="C158" s="281"/>
      <c r="D158" s="281"/>
      <c r="E158" s="281"/>
      <c r="F158" s="282"/>
      <c r="G158" s="280"/>
      <c r="H158" s="281"/>
      <c r="I158" s="281"/>
      <c r="J158" s="281"/>
      <c r="K158" s="281"/>
      <c r="L158" s="282"/>
      <c r="N158" s="3"/>
    </row>
    <row r="159" spans="1:14" ht="19.95" customHeight="1" x14ac:dyDescent="0.2">
      <c r="A159" s="280"/>
      <c r="B159" s="281"/>
      <c r="C159" s="281"/>
      <c r="D159" s="281"/>
      <c r="E159" s="281"/>
      <c r="F159" s="282"/>
      <c r="G159" s="280"/>
      <c r="H159" s="281"/>
      <c r="I159" s="281"/>
      <c r="J159" s="281"/>
      <c r="K159" s="281"/>
      <c r="L159" s="282"/>
      <c r="N159" s="3"/>
    </row>
    <row r="160" spans="1:14" ht="19.95" customHeight="1" x14ac:dyDescent="0.2">
      <c r="A160" s="280"/>
      <c r="B160" s="281"/>
      <c r="C160" s="281"/>
      <c r="D160" s="281"/>
      <c r="E160" s="281"/>
      <c r="F160" s="282"/>
      <c r="G160" s="280"/>
      <c r="H160" s="281"/>
      <c r="I160" s="281"/>
      <c r="J160" s="281"/>
      <c r="K160" s="281"/>
      <c r="L160" s="282"/>
      <c r="N160" s="3"/>
    </row>
    <row r="161" spans="1:14" ht="19.95" customHeight="1" x14ac:dyDescent="0.2">
      <c r="A161" s="280"/>
      <c r="B161" s="281"/>
      <c r="C161" s="281"/>
      <c r="D161" s="281"/>
      <c r="E161" s="281"/>
      <c r="F161" s="282"/>
      <c r="G161" s="280"/>
      <c r="H161" s="281"/>
      <c r="I161" s="281"/>
      <c r="J161" s="281"/>
      <c r="K161" s="281"/>
      <c r="L161" s="282"/>
      <c r="N161" s="3"/>
    </row>
    <row r="162" spans="1:14" ht="19.95" customHeight="1" x14ac:dyDescent="0.2">
      <c r="A162" s="280"/>
      <c r="B162" s="281"/>
      <c r="C162" s="281"/>
      <c r="D162" s="281"/>
      <c r="E162" s="281"/>
      <c r="F162" s="282"/>
      <c r="G162" s="280"/>
      <c r="H162" s="281"/>
      <c r="I162" s="281"/>
      <c r="J162" s="281"/>
      <c r="K162" s="281"/>
      <c r="L162" s="282"/>
      <c r="N162" s="3"/>
    </row>
    <row r="163" spans="1:14" ht="19.95" customHeight="1" x14ac:dyDescent="0.2">
      <c r="A163" s="280"/>
      <c r="B163" s="281"/>
      <c r="C163" s="281"/>
      <c r="D163" s="281"/>
      <c r="E163" s="281"/>
      <c r="F163" s="282"/>
      <c r="G163" s="280"/>
      <c r="H163" s="281"/>
      <c r="I163" s="281"/>
      <c r="J163" s="281"/>
      <c r="K163" s="281"/>
      <c r="L163" s="282"/>
      <c r="N163" s="3"/>
    </row>
    <row r="164" spans="1:14" ht="19.95" customHeight="1" x14ac:dyDescent="0.2">
      <c r="A164" s="283"/>
      <c r="B164" s="284"/>
      <c r="C164" s="284"/>
      <c r="D164" s="284"/>
      <c r="E164" s="284"/>
      <c r="F164" s="285"/>
      <c r="G164" s="283"/>
      <c r="H164" s="284"/>
      <c r="I164" s="284"/>
      <c r="J164" s="284"/>
      <c r="K164" s="284"/>
      <c r="L164" s="285"/>
      <c r="N164" s="3"/>
    </row>
    <row r="165" spans="1:14" ht="25.2" customHeight="1" x14ac:dyDescent="0.2">
      <c r="A165" s="272" t="s">
        <v>45</v>
      </c>
      <c r="B165" s="273"/>
      <c r="C165" s="304"/>
      <c r="D165" s="305"/>
      <c r="E165" s="305"/>
      <c r="F165" s="306"/>
      <c r="G165" s="272" t="s">
        <v>45</v>
      </c>
      <c r="H165" s="273"/>
      <c r="I165" s="304"/>
      <c r="J165" s="305"/>
      <c r="K165" s="305"/>
      <c r="L165" s="306"/>
    </row>
    <row r="166" spans="1:14" ht="25.2" customHeight="1" x14ac:dyDescent="0.2">
      <c r="A166" s="272" t="s">
        <v>46</v>
      </c>
      <c r="B166" s="273"/>
      <c r="C166" s="298"/>
      <c r="D166" s="287"/>
      <c r="E166" s="287"/>
      <c r="F166" s="288"/>
      <c r="G166" s="272" t="s">
        <v>46</v>
      </c>
      <c r="H166" s="273"/>
      <c r="I166" s="310"/>
      <c r="J166" s="311"/>
      <c r="K166" s="311"/>
      <c r="L166" s="312"/>
    </row>
    <row r="167" spans="1:14" ht="19.95" customHeight="1" x14ac:dyDescent="0.2">
      <c r="A167" s="292"/>
      <c r="B167" s="293"/>
      <c r="C167" s="293"/>
      <c r="D167" s="293"/>
      <c r="E167" s="293"/>
      <c r="F167" s="294"/>
      <c r="G167" s="292"/>
      <c r="H167" s="293"/>
      <c r="I167" s="293"/>
      <c r="J167" s="293"/>
      <c r="K167" s="293"/>
      <c r="L167" s="294"/>
      <c r="N167" s="3"/>
    </row>
    <row r="168" spans="1:14" ht="19.95" customHeight="1" x14ac:dyDescent="0.2">
      <c r="A168" s="280"/>
      <c r="B168" s="281"/>
      <c r="C168" s="281"/>
      <c r="D168" s="281"/>
      <c r="E168" s="281"/>
      <c r="F168" s="282"/>
      <c r="G168" s="280"/>
      <c r="H168" s="281"/>
      <c r="I168" s="281"/>
      <c r="J168" s="281"/>
      <c r="K168" s="281"/>
      <c r="L168" s="282"/>
    </row>
    <row r="169" spans="1:14" ht="19.95" customHeight="1" x14ac:dyDescent="0.2">
      <c r="A169" s="280"/>
      <c r="B169" s="281"/>
      <c r="C169" s="281"/>
      <c r="D169" s="281"/>
      <c r="E169" s="281"/>
      <c r="F169" s="282"/>
      <c r="G169" s="280"/>
      <c r="H169" s="281"/>
      <c r="I169" s="281"/>
      <c r="J169" s="281"/>
      <c r="K169" s="281"/>
      <c r="L169" s="282"/>
    </row>
    <row r="170" spans="1:14" ht="19.95" customHeight="1" x14ac:dyDescent="0.2">
      <c r="A170" s="280"/>
      <c r="B170" s="281"/>
      <c r="C170" s="281"/>
      <c r="D170" s="281"/>
      <c r="E170" s="281"/>
      <c r="F170" s="282"/>
      <c r="G170" s="280"/>
      <c r="H170" s="281"/>
      <c r="I170" s="281"/>
      <c r="J170" s="281"/>
      <c r="K170" s="281"/>
      <c r="L170" s="282"/>
    </row>
    <row r="171" spans="1:14" ht="19.95" customHeight="1" x14ac:dyDescent="0.2">
      <c r="A171" s="280"/>
      <c r="B171" s="281"/>
      <c r="C171" s="281"/>
      <c r="D171" s="281"/>
      <c r="E171" s="281"/>
      <c r="F171" s="282"/>
      <c r="G171" s="280"/>
      <c r="H171" s="281"/>
      <c r="I171" s="281"/>
      <c r="J171" s="281"/>
      <c r="K171" s="281"/>
      <c r="L171" s="282"/>
    </row>
    <row r="172" spans="1:14" ht="19.95" customHeight="1" x14ac:dyDescent="0.2">
      <c r="A172" s="280"/>
      <c r="B172" s="281"/>
      <c r="C172" s="281"/>
      <c r="D172" s="281"/>
      <c r="E172" s="281"/>
      <c r="F172" s="282"/>
      <c r="G172" s="280"/>
      <c r="H172" s="281"/>
      <c r="I172" s="281"/>
      <c r="J172" s="281"/>
      <c r="K172" s="281"/>
      <c r="L172" s="282"/>
    </row>
    <row r="173" spans="1:14" ht="19.95" customHeight="1" x14ac:dyDescent="0.2">
      <c r="A173" s="280"/>
      <c r="B173" s="281"/>
      <c r="C173" s="281"/>
      <c r="D173" s="281"/>
      <c r="E173" s="281"/>
      <c r="F173" s="282"/>
      <c r="G173" s="280"/>
      <c r="H173" s="281"/>
      <c r="I173" s="281"/>
      <c r="J173" s="281"/>
      <c r="K173" s="281"/>
      <c r="L173" s="282"/>
    </row>
    <row r="174" spans="1:14" ht="19.95" customHeight="1" x14ac:dyDescent="0.2">
      <c r="A174" s="280"/>
      <c r="B174" s="281"/>
      <c r="C174" s="281"/>
      <c r="D174" s="281"/>
      <c r="E174" s="281"/>
      <c r="F174" s="282"/>
      <c r="G174" s="280"/>
      <c r="H174" s="281"/>
      <c r="I174" s="281"/>
      <c r="J174" s="281"/>
      <c r="K174" s="281"/>
      <c r="L174" s="282"/>
    </row>
    <row r="175" spans="1:14" ht="19.95" customHeight="1" x14ac:dyDescent="0.2">
      <c r="A175" s="280"/>
      <c r="B175" s="281"/>
      <c r="C175" s="281"/>
      <c r="D175" s="281"/>
      <c r="E175" s="281"/>
      <c r="F175" s="282"/>
      <c r="G175" s="280"/>
      <c r="H175" s="281"/>
      <c r="I175" s="281"/>
      <c r="J175" s="281"/>
      <c r="K175" s="281"/>
      <c r="L175" s="282"/>
    </row>
    <row r="176" spans="1:14" ht="19.95" customHeight="1" x14ac:dyDescent="0.2">
      <c r="A176" s="283"/>
      <c r="B176" s="284"/>
      <c r="C176" s="284"/>
      <c r="D176" s="284"/>
      <c r="E176" s="284"/>
      <c r="F176" s="285"/>
      <c r="G176" s="283"/>
      <c r="H176" s="284"/>
      <c r="I176" s="284"/>
      <c r="J176" s="284"/>
      <c r="K176" s="284"/>
      <c r="L176" s="285"/>
    </row>
    <row r="177" spans="1:14" ht="25.2" customHeight="1" x14ac:dyDescent="0.2">
      <c r="A177" s="272" t="s">
        <v>45</v>
      </c>
      <c r="B177" s="273"/>
      <c r="C177" s="304"/>
      <c r="D177" s="305"/>
      <c r="E177" s="305"/>
      <c r="F177" s="306"/>
      <c r="G177" s="272" t="s">
        <v>45</v>
      </c>
      <c r="H177" s="273"/>
      <c r="I177" s="274"/>
      <c r="J177" s="275"/>
      <c r="K177" s="275"/>
      <c r="L177" s="276"/>
    </row>
    <row r="178" spans="1:14" ht="25.2" customHeight="1" x14ac:dyDescent="0.2">
      <c r="A178" s="272" t="s">
        <v>46</v>
      </c>
      <c r="B178" s="273"/>
      <c r="C178" s="298"/>
      <c r="D178" s="287"/>
      <c r="E178" s="287"/>
      <c r="F178" s="288"/>
      <c r="G178" s="272" t="s">
        <v>46</v>
      </c>
      <c r="H178" s="273"/>
      <c r="I178" s="301"/>
      <c r="J178" s="302"/>
      <c r="K178" s="302"/>
      <c r="L178" s="303"/>
    </row>
    <row r="179" spans="1:14" ht="19.95" customHeight="1" x14ac:dyDescent="0.2">
      <c r="A179" s="292"/>
      <c r="B179" s="293"/>
      <c r="C179" s="293"/>
      <c r="D179" s="293"/>
      <c r="E179" s="293"/>
      <c r="F179" s="294"/>
      <c r="G179" s="292"/>
      <c r="H179" s="293"/>
      <c r="I179" s="293"/>
      <c r="J179" s="293"/>
      <c r="K179" s="293"/>
      <c r="L179" s="294"/>
      <c r="N179" s="3"/>
    </row>
    <row r="180" spans="1:14" ht="19.95" customHeight="1" x14ac:dyDescent="0.2">
      <c r="A180" s="280"/>
      <c r="B180" s="281"/>
      <c r="C180" s="281"/>
      <c r="D180" s="281"/>
      <c r="E180" s="281"/>
      <c r="F180" s="282"/>
      <c r="G180" s="280"/>
      <c r="H180" s="281"/>
      <c r="I180" s="281"/>
      <c r="J180" s="281"/>
      <c r="K180" s="281"/>
      <c r="L180" s="282"/>
    </row>
    <row r="181" spans="1:14" ht="19.95" customHeight="1" x14ac:dyDescent="0.2">
      <c r="A181" s="280"/>
      <c r="B181" s="281"/>
      <c r="C181" s="281"/>
      <c r="D181" s="281"/>
      <c r="E181" s="281"/>
      <c r="F181" s="282"/>
      <c r="G181" s="280"/>
      <c r="H181" s="281"/>
      <c r="I181" s="281"/>
      <c r="J181" s="281"/>
      <c r="K181" s="281"/>
      <c r="L181" s="282"/>
    </row>
    <row r="182" spans="1:14" ht="19.95" customHeight="1" x14ac:dyDescent="0.2">
      <c r="A182" s="280"/>
      <c r="B182" s="281"/>
      <c r="C182" s="281"/>
      <c r="D182" s="281"/>
      <c r="E182" s="281"/>
      <c r="F182" s="282"/>
      <c r="G182" s="280"/>
      <c r="H182" s="281"/>
      <c r="I182" s="281"/>
      <c r="J182" s="281"/>
      <c r="K182" s="281"/>
      <c r="L182" s="282"/>
    </row>
    <row r="183" spans="1:14" ht="19.95" customHeight="1" x14ac:dyDescent="0.2">
      <c r="A183" s="280"/>
      <c r="B183" s="281"/>
      <c r="C183" s="281"/>
      <c r="D183" s="281"/>
      <c r="E183" s="281"/>
      <c r="F183" s="282"/>
      <c r="G183" s="280"/>
      <c r="H183" s="281"/>
      <c r="I183" s="281"/>
      <c r="J183" s="281"/>
      <c r="K183" s="281"/>
      <c r="L183" s="282"/>
    </row>
    <row r="184" spans="1:14" ht="19.95" customHeight="1" x14ac:dyDescent="0.2">
      <c r="A184" s="280"/>
      <c r="B184" s="281"/>
      <c r="C184" s="281"/>
      <c r="D184" s="281"/>
      <c r="E184" s="281"/>
      <c r="F184" s="282"/>
      <c r="G184" s="280"/>
      <c r="H184" s="281"/>
      <c r="I184" s="281"/>
      <c r="J184" s="281"/>
      <c r="K184" s="281"/>
      <c r="L184" s="282"/>
    </row>
    <row r="185" spans="1:14" ht="19.95" customHeight="1" x14ac:dyDescent="0.2">
      <c r="A185" s="280"/>
      <c r="B185" s="281"/>
      <c r="C185" s="281"/>
      <c r="D185" s="281"/>
      <c r="E185" s="281"/>
      <c r="F185" s="282"/>
      <c r="G185" s="280"/>
      <c r="H185" s="281"/>
      <c r="I185" s="281"/>
      <c r="J185" s="281"/>
      <c r="K185" s="281"/>
      <c r="L185" s="282"/>
    </row>
    <row r="186" spans="1:14" ht="19.95" customHeight="1" x14ac:dyDescent="0.2">
      <c r="A186" s="280"/>
      <c r="B186" s="281"/>
      <c r="C186" s="281"/>
      <c r="D186" s="281"/>
      <c r="E186" s="281"/>
      <c r="F186" s="282"/>
      <c r="G186" s="280"/>
      <c r="H186" s="281"/>
      <c r="I186" s="281"/>
      <c r="J186" s="281"/>
      <c r="K186" s="281"/>
      <c r="L186" s="282"/>
    </row>
    <row r="187" spans="1:14" ht="19.95" customHeight="1" x14ac:dyDescent="0.2">
      <c r="A187" s="280"/>
      <c r="B187" s="281"/>
      <c r="C187" s="281"/>
      <c r="D187" s="281"/>
      <c r="E187" s="281"/>
      <c r="F187" s="282"/>
      <c r="G187" s="280"/>
      <c r="H187" s="281"/>
      <c r="I187" s="281"/>
      <c r="J187" s="281"/>
      <c r="K187" s="281"/>
      <c r="L187" s="282"/>
    </row>
    <row r="188" spans="1:14" ht="19.95" customHeight="1" x14ac:dyDescent="0.2">
      <c r="A188" s="283"/>
      <c r="B188" s="284"/>
      <c r="C188" s="284"/>
      <c r="D188" s="284"/>
      <c r="E188" s="284"/>
      <c r="F188" s="285"/>
      <c r="G188" s="283"/>
      <c r="H188" s="284"/>
      <c r="I188" s="284"/>
      <c r="J188" s="284"/>
      <c r="K188" s="284"/>
      <c r="L188" s="285"/>
    </row>
    <row r="189" spans="1:14" ht="25.2" customHeight="1" x14ac:dyDescent="0.2">
      <c r="A189" s="272" t="s">
        <v>45</v>
      </c>
      <c r="B189" s="273"/>
      <c r="C189" s="307"/>
      <c r="D189" s="308"/>
      <c r="E189" s="308"/>
      <c r="F189" s="309"/>
      <c r="G189" s="272" t="s">
        <v>45</v>
      </c>
      <c r="H189" s="273"/>
      <c r="I189" s="304"/>
      <c r="J189" s="305"/>
      <c r="K189" s="305"/>
      <c r="L189" s="306"/>
    </row>
    <row r="190" spans="1:14" ht="25.2" customHeight="1" x14ac:dyDescent="0.2">
      <c r="A190" s="272" t="s">
        <v>46</v>
      </c>
      <c r="B190" s="273"/>
      <c r="C190" s="310"/>
      <c r="D190" s="311"/>
      <c r="E190" s="311"/>
      <c r="F190" s="312"/>
      <c r="G190" s="272" t="s">
        <v>46</v>
      </c>
      <c r="H190" s="273"/>
      <c r="I190" s="298"/>
      <c r="J190" s="287"/>
      <c r="K190" s="287"/>
      <c r="L190" s="288"/>
    </row>
    <row r="191" spans="1:14" ht="49.95" customHeight="1" x14ac:dyDescent="0.2">
      <c r="A191" s="266" t="s">
        <v>43</v>
      </c>
      <c r="B191" s="267"/>
      <c r="C191" s="267"/>
      <c r="D191" s="267"/>
      <c r="E191" s="267"/>
      <c r="F191" s="267"/>
      <c r="G191" s="267"/>
      <c r="H191" s="267"/>
      <c r="I191" s="267"/>
      <c r="J191" s="267"/>
      <c r="K191" s="267"/>
      <c r="L191" s="268"/>
    </row>
    <row r="192" spans="1:14" ht="25.2" customHeight="1" x14ac:dyDescent="0.2">
      <c r="A192" s="269" t="s">
        <v>44</v>
      </c>
      <c r="B192" s="269"/>
      <c r="C192" s="270" t="s">
        <v>135</v>
      </c>
      <c r="D192" s="270"/>
      <c r="E192" s="270"/>
      <c r="F192" s="270"/>
      <c r="G192" s="269" t="s">
        <v>33</v>
      </c>
      <c r="H192" s="269"/>
      <c r="I192" s="271" t="s">
        <v>50</v>
      </c>
      <c r="J192" s="271"/>
      <c r="K192" s="271"/>
      <c r="L192" s="271"/>
    </row>
    <row r="193" spans="1:14" ht="19.95" customHeight="1" x14ac:dyDescent="0.2">
      <c r="A193" s="280"/>
      <c r="B193" s="281"/>
      <c r="C193" s="281"/>
      <c r="D193" s="281"/>
      <c r="E193" s="281"/>
      <c r="F193" s="282"/>
      <c r="G193" s="280"/>
      <c r="H193" s="281"/>
      <c r="I193" s="281"/>
      <c r="J193" s="281"/>
      <c r="K193" s="281"/>
      <c r="L193" s="282"/>
    </row>
    <row r="194" spans="1:14" ht="19.95" customHeight="1" x14ac:dyDescent="0.2">
      <c r="A194" s="280"/>
      <c r="B194" s="281"/>
      <c r="C194" s="281"/>
      <c r="D194" s="281"/>
      <c r="E194" s="281"/>
      <c r="F194" s="282"/>
      <c r="G194" s="280"/>
      <c r="H194" s="281"/>
      <c r="I194" s="281"/>
      <c r="J194" s="281"/>
      <c r="K194" s="281"/>
      <c r="L194" s="282"/>
    </row>
    <row r="195" spans="1:14" ht="19.95" customHeight="1" x14ac:dyDescent="0.2">
      <c r="A195" s="280"/>
      <c r="B195" s="281"/>
      <c r="C195" s="281"/>
      <c r="D195" s="281"/>
      <c r="E195" s="281"/>
      <c r="F195" s="282"/>
      <c r="G195" s="280"/>
      <c r="H195" s="281"/>
      <c r="I195" s="281"/>
      <c r="J195" s="281"/>
      <c r="K195" s="281"/>
      <c r="L195" s="282"/>
    </row>
    <row r="196" spans="1:14" ht="19.95" customHeight="1" x14ac:dyDescent="0.2">
      <c r="A196" s="280"/>
      <c r="B196" s="281"/>
      <c r="C196" s="281"/>
      <c r="D196" s="281"/>
      <c r="E196" s="281"/>
      <c r="F196" s="282"/>
      <c r="G196" s="280"/>
      <c r="H196" s="281"/>
      <c r="I196" s="281"/>
      <c r="J196" s="281"/>
      <c r="K196" s="281"/>
      <c r="L196" s="282"/>
      <c r="N196" s="3"/>
    </row>
    <row r="197" spans="1:14" ht="19.95" customHeight="1" x14ac:dyDescent="0.2">
      <c r="A197" s="280"/>
      <c r="B197" s="281"/>
      <c r="C197" s="281"/>
      <c r="D197" s="281"/>
      <c r="E197" s="281"/>
      <c r="F197" s="282"/>
      <c r="G197" s="280"/>
      <c r="H197" s="281"/>
      <c r="I197" s="281"/>
      <c r="J197" s="281"/>
      <c r="K197" s="281"/>
      <c r="L197" s="282"/>
      <c r="N197" s="3"/>
    </row>
    <row r="198" spans="1:14" ht="19.95" customHeight="1" x14ac:dyDescent="0.2">
      <c r="A198" s="280"/>
      <c r="B198" s="281"/>
      <c r="C198" s="281"/>
      <c r="D198" s="281"/>
      <c r="E198" s="281"/>
      <c r="F198" s="282"/>
      <c r="G198" s="280"/>
      <c r="H198" s="281"/>
      <c r="I198" s="281"/>
      <c r="J198" s="281"/>
      <c r="K198" s="281"/>
      <c r="L198" s="282"/>
      <c r="N198" s="3"/>
    </row>
    <row r="199" spans="1:14" ht="19.95" customHeight="1" x14ac:dyDescent="0.2">
      <c r="A199" s="280"/>
      <c r="B199" s="281"/>
      <c r="C199" s="281"/>
      <c r="D199" s="281"/>
      <c r="E199" s="281"/>
      <c r="F199" s="282"/>
      <c r="G199" s="280"/>
      <c r="H199" s="281"/>
      <c r="I199" s="281"/>
      <c r="J199" s="281"/>
      <c r="K199" s="281"/>
      <c r="L199" s="282"/>
      <c r="N199" s="3"/>
    </row>
    <row r="200" spans="1:14" ht="19.95" customHeight="1" x14ac:dyDescent="0.2">
      <c r="A200" s="280"/>
      <c r="B200" s="281"/>
      <c r="C200" s="281"/>
      <c r="D200" s="281"/>
      <c r="E200" s="281"/>
      <c r="F200" s="282"/>
      <c r="G200" s="280"/>
      <c r="H200" s="281"/>
      <c r="I200" s="281"/>
      <c r="J200" s="281"/>
      <c r="K200" s="281"/>
      <c r="L200" s="282"/>
      <c r="N200" s="3"/>
    </row>
    <row r="201" spans="1:14" ht="19.95" customHeight="1" x14ac:dyDescent="0.2">
      <c r="A201" s="280"/>
      <c r="B201" s="281"/>
      <c r="C201" s="281"/>
      <c r="D201" s="281"/>
      <c r="E201" s="281"/>
      <c r="F201" s="282"/>
      <c r="G201" s="280"/>
      <c r="H201" s="281"/>
      <c r="I201" s="281"/>
      <c r="J201" s="281"/>
      <c r="K201" s="281"/>
      <c r="L201" s="282"/>
      <c r="N201" s="3"/>
    </row>
    <row r="202" spans="1:14" ht="19.95" customHeight="1" x14ac:dyDescent="0.2">
      <c r="A202" s="283"/>
      <c r="B202" s="284"/>
      <c r="C202" s="284"/>
      <c r="D202" s="284"/>
      <c r="E202" s="284"/>
      <c r="F202" s="285"/>
      <c r="G202" s="283"/>
      <c r="H202" s="284"/>
      <c r="I202" s="284"/>
      <c r="J202" s="284"/>
      <c r="K202" s="284"/>
      <c r="L202" s="285"/>
      <c r="N202" s="3"/>
    </row>
    <row r="203" spans="1:14" ht="25.2" customHeight="1" x14ac:dyDescent="0.2">
      <c r="A203" s="272" t="s">
        <v>45</v>
      </c>
      <c r="B203" s="273"/>
      <c r="C203" s="307"/>
      <c r="D203" s="308"/>
      <c r="E203" s="308"/>
      <c r="F203" s="309"/>
      <c r="G203" s="272" t="s">
        <v>45</v>
      </c>
      <c r="H203" s="273"/>
      <c r="I203" s="304"/>
      <c r="J203" s="305"/>
      <c r="K203" s="305"/>
      <c r="L203" s="306"/>
    </row>
    <row r="204" spans="1:14" ht="25.2" customHeight="1" x14ac:dyDescent="0.2">
      <c r="A204" s="272" t="s">
        <v>46</v>
      </c>
      <c r="B204" s="273"/>
      <c r="C204" s="310"/>
      <c r="D204" s="311"/>
      <c r="E204" s="311"/>
      <c r="F204" s="312"/>
      <c r="G204" s="272" t="s">
        <v>46</v>
      </c>
      <c r="H204" s="273"/>
      <c r="I204" s="298"/>
      <c r="J204" s="287"/>
      <c r="K204" s="287"/>
      <c r="L204" s="288"/>
    </row>
    <row r="205" spans="1:14" ht="19.95" customHeight="1" x14ac:dyDescent="0.2">
      <c r="A205" s="292"/>
      <c r="B205" s="293"/>
      <c r="C205" s="293"/>
      <c r="D205" s="293"/>
      <c r="E205" s="293"/>
      <c r="F205" s="294"/>
      <c r="G205" s="292"/>
      <c r="H205" s="293"/>
      <c r="I205" s="293"/>
      <c r="J205" s="293"/>
      <c r="K205" s="293"/>
      <c r="L205" s="294"/>
      <c r="N205" s="3"/>
    </row>
    <row r="206" spans="1:14" ht="19.95" customHeight="1" x14ac:dyDescent="0.2">
      <c r="A206" s="280"/>
      <c r="B206" s="281"/>
      <c r="C206" s="281"/>
      <c r="D206" s="281"/>
      <c r="E206" s="281"/>
      <c r="F206" s="282"/>
      <c r="G206" s="280"/>
      <c r="H206" s="281"/>
      <c r="I206" s="281"/>
      <c r="J206" s="281"/>
      <c r="K206" s="281"/>
      <c r="L206" s="282"/>
    </row>
    <row r="207" spans="1:14" ht="19.95" customHeight="1" x14ac:dyDescent="0.2">
      <c r="A207" s="280"/>
      <c r="B207" s="281"/>
      <c r="C207" s="281"/>
      <c r="D207" s="281"/>
      <c r="E207" s="281"/>
      <c r="F207" s="282"/>
      <c r="G207" s="280"/>
      <c r="H207" s="281"/>
      <c r="I207" s="281"/>
      <c r="J207" s="281"/>
      <c r="K207" s="281"/>
      <c r="L207" s="282"/>
    </row>
    <row r="208" spans="1:14" ht="19.95" customHeight="1" x14ac:dyDescent="0.2">
      <c r="A208" s="280"/>
      <c r="B208" s="281"/>
      <c r="C208" s="281"/>
      <c r="D208" s="281"/>
      <c r="E208" s="281"/>
      <c r="F208" s="282"/>
      <c r="G208" s="280"/>
      <c r="H208" s="281"/>
      <c r="I208" s="281"/>
      <c r="J208" s="281"/>
      <c r="K208" s="281"/>
      <c r="L208" s="282"/>
    </row>
    <row r="209" spans="1:14" ht="19.95" customHeight="1" x14ac:dyDescent="0.2">
      <c r="A209" s="280"/>
      <c r="B209" s="281"/>
      <c r="C209" s="281"/>
      <c r="D209" s="281"/>
      <c r="E209" s="281"/>
      <c r="F209" s="282"/>
      <c r="G209" s="280"/>
      <c r="H209" s="281"/>
      <c r="I209" s="281"/>
      <c r="J209" s="281"/>
      <c r="K209" s="281"/>
      <c r="L209" s="282"/>
    </row>
    <row r="210" spans="1:14" ht="19.95" customHeight="1" x14ac:dyDescent="0.2">
      <c r="A210" s="280"/>
      <c r="B210" s="281"/>
      <c r="C210" s="281"/>
      <c r="D210" s="281"/>
      <c r="E210" s="281"/>
      <c r="F210" s="282"/>
      <c r="G210" s="280"/>
      <c r="H210" s="281"/>
      <c r="I210" s="281"/>
      <c r="J210" s="281"/>
      <c r="K210" s="281"/>
      <c r="L210" s="282"/>
    </row>
    <row r="211" spans="1:14" ht="19.95" customHeight="1" x14ac:dyDescent="0.2">
      <c r="A211" s="280"/>
      <c r="B211" s="281"/>
      <c r="C211" s="281"/>
      <c r="D211" s="281"/>
      <c r="E211" s="281"/>
      <c r="F211" s="282"/>
      <c r="G211" s="280"/>
      <c r="H211" s="281"/>
      <c r="I211" s="281"/>
      <c r="J211" s="281"/>
      <c r="K211" s="281"/>
      <c r="L211" s="282"/>
    </row>
    <row r="212" spans="1:14" ht="19.95" customHeight="1" x14ac:dyDescent="0.2">
      <c r="A212" s="280"/>
      <c r="B212" s="281"/>
      <c r="C212" s="281"/>
      <c r="D212" s="281"/>
      <c r="E212" s="281"/>
      <c r="F212" s="282"/>
      <c r="G212" s="280"/>
      <c r="H212" s="281"/>
      <c r="I212" s="281"/>
      <c r="J212" s="281"/>
      <c r="K212" s="281"/>
      <c r="L212" s="282"/>
    </row>
    <row r="213" spans="1:14" ht="19.95" customHeight="1" x14ac:dyDescent="0.2">
      <c r="A213" s="280"/>
      <c r="B213" s="281"/>
      <c r="C213" s="281"/>
      <c r="D213" s="281"/>
      <c r="E213" s="281"/>
      <c r="F213" s="282"/>
      <c r="G213" s="280"/>
      <c r="H213" s="281"/>
      <c r="I213" s="281"/>
      <c r="J213" s="281"/>
      <c r="K213" s="281"/>
      <c r="L213" s="282"/>
    </row>
    <row r="214" spans="1:14" ht="19.95" customHeight="1" x14ac:dyDescent="0.2">
      <c r="A214" s="283"/>
      <c r="B214" s="284"/>
      <c r="C214" s="284"/>
      <c r="D214" s="284"/>
      <c r="E214" s="284"/>
      <c r="F214" s="285"/>
      <c r="G214" s="283"/>
      <c r="H214" s="284"/>
      <c r="I214" s="284"/>
      <c r="J214" s="284"/>
      <c r="K214" s="284"/>
      <c r="L214" s="285"/>
    </row>
    <row r="215" spans="1:14" ht="25.2" customHeight="1" x14ac:dyDescent="0.2">
      <c r="A215" s="272" t="s">
        <v>45</v>
      </c>
      <c r="B215" s="273"/>
      <c r="C215" s="307"/>
      <c r="D215" s="308"/>
      <c r="E215" s="308"/>
      <c r="F215" s="309"/>
      <c r="G215" s="272" t="s">
        <v>45</v>
      </c>
      <c r="H215" s="273"/>
      <c r="I215" s="304"/>
      <c r="J215" s="305"/>
      <c r="K215" s="305"/>
      <c r="L215" s="306"/>
    </row>
    <row r="216" spans="1:14" ht="25.2" customHeight="1" x14ac:dyDescent="0.2">
      <c r="A216" s="272" t="s">
        <v>46</v>
      </c>
      <c r="B216" s="273"/>
      <c r="C216" s="310"/>
      <c r="D216" s="311"/>
      <c r="E216" s="311"/>
      <c r="F216" s="312"/>
      <c r="G216" s="272" t="s">
        <v>46</v>
      </c>
      <c r="H216" s="273"/>
      <c r="I216" s="298"/>
      <c r="J216" s="287"/>
      <c r="K216" s="287"/>
      <c r="L216" s="288"/>
    </row>
    <row r="217" spans="1:14" ht="19.95" customHeight="1" x14ac:dyDescent="0.2">
      <c r="A217" s="292"/>
      <c r="B217" s="293"/>
      <c r="C217" s="293"/>
      <c r="D217" s="293"/>
      <c r="E217" s="293"/>
      <c r="F217" s="294"/>
      <c r="G217" s="292"/>
      <c r="H217" s="293"/>
      <c r="I217" s="293"/>
      <c r="J217" s="293"/>
      <c r="K217" s="293"/>
      <c r="L217" s="294"/>
      <c r="N217" s="3"/>
    </row>
    <row r="218" spans="1:14" ht="19.95" customHeight="1" x14ac:dyDescent="0.2">
      <c r="A218" s="280"/>
      <c r="B218" s="281"/>
      <c r="C218" s="281"/>
      <c r="D218" s="281"/>
      <c r="E218" s="281"/>
      <c r="F218" s="282"/>
      <c r="G218" s="280"/>
      <c r="H218" s="281"/>
      <c r="I218" s="281"/>
      <c r="J218" s="281"/>
      <c r="K218" s="281"/>
      <c r="L218" s="282"/>
    </row>
    <row r="219" spans="1:14" ht="19.95" customHeight="1" x14ac:dyDescent="0.2">
      <c r="A219" s="280"/>
      <c r="B219" s="281"/>
      <c r="C219" s="281"/>
      <c r="D219" s="281"/>
      <c r="E219" s="281"/>
      <c r="F219" s="282"/>
      <c r="G219" s="280"/>
      <c r="H219" s="281"/>
      <c r="I219" s="281"/>
      <c r="J219" s="281"/>
      <c r="K219" s="281"/>
      <c r="L219" s="282"/>
    </row>
    <row r="220" spans="1:14" ht="19.95" customHeight="1" x14ac:dyDescent="0.2">
      <c r="A220" s="280"/>
      <c r="B220" s="281"/>
      <c r="C220" s="281"/>
      <c r="D220" s="281"/>
      <c r="E220" s="281"/>
      <c r="F220" s="282"/>
      <c r="G220" s="280"/>
      <c r="H220" s="281"/>
      <c r="I220" s="281"/>
      <c r="J220" s="281"/>
      <c r="K220" s="281"/>
      <c r="L220" s="282"/>
    </row>
    <row r="221" spans="1:14" ht="19.95" customHeight="1" x14ac:dyDescent="0.2">
      <c r="A221" s="280"/>
      <c r="B221" s="281"/>
      <c r="C221" s="281"/>
      <c r="D221" s="281"/>
      <c r="E221" s="281"/>
      <c r="F221" s="282"/>
      <c r="G221" s="280"/>
      <c r="H221" s="281"/>
      <c r="I221" s="281"/>
      <c r="J221" s="281"/>
      <c r="K221" s="281"/>
      <c r="L221" s="282"/>
    </row>
    <row r="222" spans="1:14" ht="19.95" customHeight="1" x14ac:dyDescent="0.2">
      <c r="A222" s="280"/>
      <c r="B222" s="281"/>
      <c r="C222" s="281"/>
      <c r="D222" s="281"/>
      <c r="E222" s="281"/>
      <c r="F222" s="282"/>
      <c r="G222" s="280"/>
      <c r="H222" s="281"/>
      <c r="I222" s="281"/>
      <c r="J222" s="281"/>
      <c r="K222" s="281"/>
      <c r="L222" s="282"/>
    </row>
    <row r="223" spans="1:14" ht="19.95" customHeight="1" x14ac:dyDescent="0.2">
      <c r="A223" s="280"/>
      <c r="B223" s="281"/>
      <c r="C223" s="281"/>
      <c r="D223" s="281"/>
      <c r="E223" s="281"/>
      <c r="F223" s="282"/>
      <c r="G223" s="280"/>
      <c r="H223" s="281"/>
      <c r="I223" s="281"/>
      <c r="J223" s="281"/>
      <c r="K223" s="281"/>
      <c r="L223" s="282"/>
    </row>
    <row r="224" spans="1:14" ht="19.95" customHeight="1" x14ac:dyDescent="0.2">
      <c r="A224" s="280"/>
      <c r="B224" s="281"/>
      <c r="C224" s="281"/>
      <c r="D224" s="281"/>
      <c r="E224" s="281"/>
      <c r="F224" s="282"/>
      <c r="G224" s="280"/>
      <c r="H224" s="281"/>
      <c r="I224" s="281"/>
      <c r="J224" s="281"/>
      <c r="K224" s="281"/>
      <c r="L224" s="282"/>
    </row>
    <row r="225" spans="1:14" ht="19.95" customHeight="1" x14ac:dyDescent="0.2">
      <c r="A225" s="280"/>
      <c r="B225" s="281"/>
      <c r="C225" s="281"/>
      <c r="D225" s="281"/>
      <c r="E225" s="281"/>
      <c r="F225" s="282"/>
      <c r="G225" s="280"/>
      <c r="H225" s="281"/>
      <c r="I225" s="281"/>
      <c r="J225" s="281"/>
      <c r="K225" s="281"/>
      <c r="L225" s="282"/>
    </row>
    <row r="226" spans="1:14" ht="19.95" customHeight="1" x14ac:dyDescent="0.2">
      <c r="A226" s="283"/>
      <c r="B226" s="284"/>
      <c r="C226" s="284"/>
      <c r="D226" s="284"/>
      <c r="E226" s="284"/>
      <c r="F226" s="285"/>
      <c r="G226" s="283"/>
      <c r="H226" s="284"/>
      <c r="I226" s="284"/>
      <c r="J226" s="284"/>
      <c r="K226" s="284"/>
      <c r="L226" s="285"/>
    </row>
    <row r="227" spans="1:14" ht="25.2" customHeight="1" x14ac:dyDescent="0.2">
      <c r="A227" s="272" t="s">
        <v>45</v>
      </c>
      <c r="B227" s="273"/>
      <c r="C227" s="307"/>
      <c r="D227" s="308"/>
      <c r="E227" s="308"/>
      <c r="F227" s="309"/>
      <c r="G227" s="272" t="s">
        <v>45</v>
      </c>
      <c r="H227" s="273"/>
      <c r="I227" s="304"/>
      <c r="J227" s="305"/>
      <c r="K227" s="305"/>
      <c r="L227" s="306"/>
    </row>
    <row r="228" spans="1:14" ht="25.2" customHeight="1" x14ac:dyDescent="0.2">
      <c r="A228" s="272" t="s">
        <v>46</v>
      </c>
      <c r="B228" s="273"/>
      <c r="C228" s="310"/>
      <c r="D228" s="311"/>
      <c r="E228" s="311"/>
      <c r="F228" s="312"/>
      <c r="G228" s="272" t="s">
        <v>46</v>
      </c>
      <c r="H228" s="273"/>
      <c r="I228" s="298"/>
      <c r="J228" s="287"/>
      <c r="K228" s="287"/>
      <c r="L228" s="288"/>
    </row>
    <row r="229" spans="1:14" ht="49.95" customHeight="1" x14ac:dyDescent="0.2">
      <c r="A229" s="266" t="s">
        <v>43</v>
      </c>
      <c r="B229" s="267"/>
      <c r="C229" s="267"/>
      <c r="D229" s="267"/>
      <c r="E229" s="267"/>
      <c r="F229" s="267"/>
      <c r="G229" s="267"/>
      <c r="H229" s="267"/>
      <c r="I229" s="267"/>
      <c r="J229" s="267"/>
      <c r="K229" s="267"/>
      <c r="L229" s="268"/>
    </row>
    <row r="230" spans="1:14" ht="25.2" customHeight="1" x14ac:dyDescent="0.2">
      <c r="A230" s="269" t="s">
        <v>44</v>
      </c>
      <c r="B230" s="269"/>
      <c r="C230" s="270" t="s">
        <v>135</v>
      </c>
      <c r="D230" s="270"/>
      <c r="E230" s="270"/>
      <c r="F230" s="270"/>
      <c r="G230" s="269" t="s">
        <v>33</v>
      </c>
      <c r="H230" s="269"/>
      <c r="I230" s="271" t="s">
        <v>50</v>
      </c>
      <c r="J230" s="271"/>
      <c r="K230" s="271"/>
      <c r="L230" s="271"/>
    </row>
    <row r="231" spans="1:14" ht="19.95" customHeight="1" x14ac:dyDescent="0.2">
      <c r="A231" s="280"/>
      <c r="B231" s="281"/>
      <c r="C231" s="281"/>
      <c r="D231" s="281"/>
      <c r="E231" s="281"/>
      <c r="F231" s="282"/>
      <c r="G231" s="280"/>
      <c r="H231" s="281"/>
      <c r="I231" s="281"/>
      <c r="J231" s="281"/>
      <c r="K231" s="281"/>
      <c r="L231" s="282"/>
    </row>
    <row r="232" spans="1:14" ht="19.95" customHeight="1" x14ac:dyDescent="0.2">
      <c r="A232" s="280"/>
      <c r="B232" s="281"/>
      <c r="C232" s="281"/>
      <c r="D232" s="281"/>
      <c r="E232" s="281"/>
      <c r="F232" s="282"/>
      <c r="G232" s="280"/>
      <c r="H232" s="281"/>
      <c r="I232" s="281"/>
      <c r="J232" s="281"/>
      <c r="K232" s="281"/>
      <c r="L232" s="282"/>
    </row>
    <row r="233" spans="1:14" ht="19.95" customHeight="1" x14ac:dyDescent="0.2">
      <c r="A233" s="280"/>
      <c r="B233" s="281"/>
      <c r="C233" s="281"/>
      <c r="D233" s="281"/>
      <c r="E233" s="281"/>
      <c r="F233" s="282"/>
      <c r="G233" s="280"/>
      <c r="H233" s="281"/>
      <c r="I233" s="281"/>
      <c r="J233" s="281"/>
      <c r="K233" s="281"/>
      <c r="L233" s="282"/>
    </row>
    <row r="234" spans="1:14" ht="19.95" customHeight="1" x14ac:dyDescent="0.2">
      <c r="A234" s="280"/>
      <c r="B234" s="281"/>
      <c r="C234" s="281"/>
      <c r="D234" s="281"/>
      <c r="E234" s="281"/>
      <c r="F234" s="282"/>
      <c r="G234" s="280"/>
      <c r="H234" s="281"/>
      <c r="I234" s="281"/>
      <c r="J234" s="281"/>
      <c r="K234" s="281"/>
      <c r="L234" s="282"/>
      <c r="N234" s="3"/>
    </row>
    <row r="235" spans="1:14" ht="19.95" customHeight="1" x14ac:dyDescent="0.2">
      <c r="A235" s="280"/>
      <c r="B235" s="281"/>
      <c r="C235" s="281"/>
      <c r="D235" s="281"/>
      <c r="E235" s="281"/>
      <c r="F235" s="282"/>
      <c r="G235" s="280"/>
      <c r="H235" s="281"/>
      <c r="I235" s="281"/>
      <c r="J235" s="281"/>
      <c r="K235" s="281"/>
      <c r="L235" s="282"/>
      <c r="N235" s="3"/>
    </row>
    <row r="236" spans="1:14" ht="19.95" customHeight="1" x14ac:dyDescent="0.2">
      <c r="A236" s="280"/>
      <c r="B236" s="281"/>
      <c r="C236" s="281"/>
      <c r="D236" s="281"/>
      <c r="E236" s="281"/>
      <c r="F236" s="282"/>
      <c r="G236" s="280"/>
      <c r="H236" s="281"/>
      <c r="I236" s="281"/>
      <c r="J236" s="281"/>
      <c r="K236" s="281"/>
      <c r="L236" s="282"/>
      <c r="N236" s="3"/>
    </row>
    <row r="237" spans="1:14" ht="19.95" customHeight="1" x14ac:dyDescent="0.2">
      <c r="A237" s="280"/>
      <c r="B237" s="281"/>
      <c r="C237" s="281"/>
      <c r="D237" s="281"/>
      <c r="E237" s="281"/>
      <c r="F237" s="282"/>
      <c r="G237" s="280"/>
      <c r="H237" s="281"/>
      <c r="I237" s="281"/>
      <c r="J237" s="281"/>
      <c r="K237" s="281"/>
      <c r="L237" s="282"/>
      <c r="N237" s="3"/>
    </row>
    <row r="238" spans="1:14" ht="19.95" customHeight="1" x14ac:dyDescent="0.2">
      <c r="A238" s="280"/>
      <c r="B238" s="281"/>
      <c r="C238" s="281"/>
      <c r="D238" s="281"/>
      <c r="E238" s="281"/>
      <c r="F238" s="282"/>
      <c r="G238" s="280"/>
      <c r="H238" s="281"/>
      <c r="I238" s="281"/>
      <c r="J238" s="281"/>
      <c r="K238" s="281"/>
      <c r="L238" s="282"/>
      <c r="N238" s="3"/>
    </row>
    <row r="239" spans="1:14" ht="19.95" customHeight="1" x14ac:dyDescent="0.2">
      <c r="A239" s="280"/>
      <c r="B239" s="281"/>
      <c r="C239" s="281"/>
      <c r="D239" s="281"/>
      <c r="E239" s="281"/>
      <c r="F239" s="282"/>
      <c r="G239" s="280"/>
      <c r="H239" s="281"/>
      <c r="I239" s="281"/>
      <c r="J239" s="281"/>
      <c r="K239" s="281"/>
      <c r="L239" s="282"/>
      <c r="N239" s="3"/>
    </row>
    <row r="240" spans="1:14" ht="19.95" customHeight="1" x14ac:dyDescent="0.2">
      <c r="A240" s="283"/>
      <c r="B240" s="284"/>
      <c r="C240" s="284"/>
      <c r="D240" s="284"/>
      <c r="E240" s="284"/>
      <c r="F240" s="285"/>
      <c r="G240" s="283"/>
      <c r="H240" s="284"/>
      <c r="I240" s="284"/>
      <c r="J240" s="284"/>
      <c r="K240" s="284"/>
      <c r="L240" s="285"/>
      <c r="N240" s="3"/>
    </row>
    <row r="241" spans="1:14" ht="25.2" customHeight="1" x14ac:dyDescent="0.2">
      <c r="A241" s="272" t="s">
        <v>45</v>
      </c>
      <c r="B241" s="273"/>
      <c r="C241" s="307"/>
      <c r="D241" s="308"/>
      <c r="E241" s="308"/>
      <c r="F241" s="309"/>
      <c r="G241" s="272" t="s">
        <v>45</v>
      </c>
      <c r="H241" s="273"/>
      <c r="I241" s="304"/>
      <c r="J241" s="305"/>
      <c r="K241" s="305"/>
      <c r="L241" s="306"/>
    </row>
    <row r="242" spans="1:14" ht="25.2" customHeight="1" x14ac:dyDescent="0.2">
      <c r="A242" s="272" t="s">
        <v>46</v>
      </c>
      <c r="B242" s="273"/>
      <c r="C242" s="310"/>
      <c r="D242" s="311"/>
      <c r="E242" s="311"/>
      <c r="F242" s="312"/>
      <c r="G242" s="272" t="s">
        <v>46</v>
      </c>
      <c r="H242" s="273"/>
      <c r="I242" s="298"/>
      <c r="J242" s="287"/>
      <c r="K242" s="287"/>
      <c r="L242" s="288"/>
    </row>
    <row r="243" spans="1:14" ht="19.95" customHeight="1" x14ac:dyDescent="0.2">
      <c r="A243" s="292"/>
      <c r="B243" s="293"/>
      <c r="C243" s="293"/>
      <c r="D243" s="293"/>
      <c r="E243" s="293"/>
      <c r="F243" s="294"/>
      <c r="G243" s="292"/>
      <c r="H243" s="293"/>
      <c r="I243" s="293"/>
      <c r="J243" s="293"/>
      <c r="K243" s="293"/>
      <c r="L243" s="294"/>
      <c r="N243" s="3"/>
    </row>
    <row r="244" spans="1:14" ht="19.95" customHeight="1" x14ac:dyDescent="0.2">
      <c r="A244" s="280"/>
      <c r="B244" s="281"/>
      <c r="C244" s="281"/>
      <c r="D244" s="281"/>
      <c r="E244" s="281"/>
      <c r="F244" s="282"/>
      <c r="G244" s="280"/>
      <c r="H244" s="281"/>
      <c r="I244" s="281"/>
      <c r="J244" s="281"/>
      <c r="K244" s="281"/>
      <c r="L244" s="282"/>
    </row>
    <row r="245" spans="1:14" ht="19.95" customHeight="1" x14ac:dyDescent="0.2">
      <c r="A245" s="280"/>
      <c r="B245" s="281"/>
      <c r="C245" s="281"/>
      <c r="D245" s="281"/>
      <c r="E245" s="281"/>
      <c r="F245" s="282"/>
      <c r="G245" s="280"/>
      <c r="H245" s="281"/>
      <c r="I245" s="281"/>
      <c r="J245" s="281"/>
      <c r="K245" s="281"/>
      <c r="L245" s="282"/>
    </row>
    <row r="246" spans="1:14" ht="19.95" customHeight="1" x14ac:dyDescent="0.2">
      <c r="A246" s="280"/>
      <c r="B246" s="281"/>
      <c r="C246" s="281"/>
      <c r="D246" s="281"/>
      <c r="E246" s="281"/>
      <c r="F246" s="282"/>
      <c r="G246" s="280"/>
      <c r="H246" s="281"/>
      <c r="I246" s="281"/>
      <c r="J246" s="281"/>
      <c r="K246" s="281"/>
      <c r="L246" s="282"/>
    </row>
    <row r="247" spans="1:14" ht="19.95" customHeight="1" x14ac:dyDescent="0.2">
      <c r="A247" s="280"/>
      <c r="B247" s="281"/>
      <c r="C247" s="281"/>
      <c r="D247" s="281"/>
      <c r="E247" s="281"/>
      <c r="F247" s="282"/>
      <c r="G247" s="280"/>
      <c r="H247" s="281"/>
      <c r="I247" s="281"/>
      <c r="J247" s="281"/>
      <c r="K247" s="281"/>
      <c r="L247" s="282"/>
    </row>
    <row r="248" spans="1:14" ht="19.95" customHeight="1" x14ac:dyDescent="0.2">
      <c r="A248" s="280"/>
      <c r="B248" s="281"/>
      <c r="C248" s="281"/>
      <c r="D248" s="281"/>
      <c r="E248" s="281"/>
      <c r="F248" s="282"/>
      <c r="G248" s="280"/>
      <c r="H248" s="281"/>
      <c r="I248" s="281"/>
      <c r="J248" s="281"/>
      <c r="K248" s="281"/>
      <c r="L248" s="282"/>
    </row>
    <row r="249" spans="1:14" ht="19.95" customHeight="1" x14ac:dyDescent="0.2">
      <c r="A249" s="280"/>
      <c r="B249" s="281"/>
      <c r="C249" s="281"/>
      <c r="D249" s="281"/>
      <c r="E249" s="281"/>
      <c r="F249" s="282"/>
      <c r="G249" s="280"/>
      <c r="H249" s="281"/>
      <c r="I249" s="281"/>
      <c r="J249" s="281"/>
      <c r="K249" s="281"/>
      <c r="L249" s="282"/>
    </row>
    <row r="250" spans="1:14" ht="19.95" customHeight="1" x14ac:dyDescent="0.2">
      <c r="A250" s="280"/>
      <c r="B250" s="281"/>
      <c r="C250" s="281"/>
      <c r="D250" s="281"/>
      <c r="E250" s="281"/>
      <c r="F250" s="282"/>
      <c r="G250" s="280"/>
      <c r="H250" s="281"/>
      <c r="I250" s="281"/>
      <c r="J250" s="281"/>
      <c r="K250" s="281"/>
      <c r="L250" s="282"/>
    </row>
    <row r="251" spans="1:14" ht="19.95" customHeight="1" x14ac:dyDescent="0.2">
      <c r="A251" s="280"/>
      <c r="B251" s="281"/>
      <c r="C251" s="281"/>
      <c r="D251" s="281"/>
      <c r="E251" s="281"/>
      <c r="F251" s="282"/>
      <c r="G251" s="280"/>
      <c r="H251" s="281"/>
      <c r="I251" s="281"/>
      <c r="J251" s="281"/>
      <c r="K251" s="281"/>
      <c r="L251" s="282"/>
    </row>
    <row r="252" spans="1:14" ht="19.95" customHeight="1" x14ac:dyDescent="0.2">
      <c r="A252" s="283"/>
      <c r="B252" s="284"/>
      <c r="C252" s="284"/>
      <c r="D252" s="284"/>
      <c r="E252" s="284"/>
      <c r="F252" s="285"/>
      <c r="G252" s="283"/>
      <c r="H252" s="284"/>
      <c r="I252" s="284"/>
      <c r="J252" s="284"/>
      <c r="K252" s="284"/>
      <c r="L252" s="285"/>
    </row>
    <row r="253" spans="1:14" ht="25.2" customHeight="1" x14ac:dyDescent="0.2">
      <c r="A253" s="272" t="s">
        <v>45</v>
      </c>
      <c r="B253" s="273"/>
      <c r="C253" s="307"/>
      <c r="D253" s="308"/>
      <c r="E253" s="308"/>
      <c r="F253" s="309"/>
      <c r="G253" s="272" t="s">
        <v>45</v>
      </c>
      <c r="H253" s="273"/>
      <c r="I253" s="304"/>
      <c r="J253" s="305"/>
      <c r="K253" s="305"/>
      <c r="L253" s="306"/>
    </row>
    <row r="254" spans="1:14" ht="25.2" customHeight="1" x14ac:dyDescent="0.2">
      <c r="A254" s="272" t="s">
        <v>46</v>
      </c>
      <c r="B254" s="273"/>
      <c r="C254" s="310"/>
      <c r="D254" s="311"/>
      <c r="E254" s="311"/>
      <c r="F254" s="312"/>
      <c r="G254" s="272" t="s">
        <v>46</v>
      </c>
      <c r="H254" s="273"/>
      <c r="I254" s="298"/>
      <c r="J254" s="287"/>
      <c r="K254" s="287"/>
      <c r="L254" s="288"/>
    </row>
    <row r="255" spans="1:14" ht="19.95" customHeight="1" x14ac:dyDescent="0.2">
      <c r="A255" s="292"/>
      <c r="B255" s="293"/>
      <c r="C255" s="293"/>
      <c r="D255" s="293"/>
      <c r="E255" s="293"/>
      <c r="F255" s="294"/>
      <c r="G255" s="292"/>
      <c r="H255" s="293"/>
      <c r="I255" s="293"/>
      <c r="J255" s="293"/>
      <c r="K255" s="293"/>
      <c r="L255" s="294"/>
      <c r="N255" s="3"/>
    </row>
    <row r="256" spans="1:14" ht="19.95" customHeight="1" x14ac:dyDescent="0.2">
      <c r="A256" s="280"/>
      <c r="B256" s="281"/>
      <c r="C256" s="281"/>
      <c r="D256" s="281"/>
      <c r="E256" s="281"/>
      <c r="F256" s="282"/>
      <c r="G256" s="280"/>
      <c r="H256" s="281"/>
      <c r="I256" s="281"/>
      <c r="J256" s="281"/>
      <c r="K256" s="281"/>
      <c r="L256" s="282"/>
    </row>
    <row r="257" spans="1:12" ht="19.95" customHeight="1" x14ac:dyDescent="0.2">
      <c r="A257" s="280"/>
      <c r="B257" s="281"/>
      <c r="C257" s="281"/>
      <c r="D257" s="281"/>
      <c r="E257" s="281"/>
      <c r="F257" s="282"/>
      <c r="G257" s="280"/>
      <c r="H257" s="281"/>
      <c r="I257" s="281"/>
      <c r="J257" s="281"/>
      <c r="K257" s="281"/>
      <c r="L257" s="282"/>
    </row>
    <row r="258" spans="1:12" ht="19.95" customHeight="1" x14ac:dyDescent="0.2">
      <c r="A258" s="280"/>
      <c r="B258" s="281"/>
      <c r="C258" s="281"/>
      <c r="D258" s="281"/>
      <c r="E258" s="281"/>
      <c r="F258" s="282"/>
      <c r="G258" s="280"/>
      <c r="H258" s="281"/>
      <c r="I258" s="281"/>
      <c r="J258" s="281"/>
      <c r="K258" s="281"/>
      <c r="L258" s="282"/>
    </row>
    <row r="259" spans="1:12" ht="19.95" customHeight="1" x14ac:dyDescent="0.2">
      <c r="A259" s="280"/>
      <c r="B259" s="281"/>
      <c r="C259" s="281"/>
      <c r="D259" s="281"/>
      <c r="E259" s="281"/>
      <c r="F259" s="282"/>
      <c r="G259" s="280"/>
      <c r="H259" s="281"/>
      <c r="I259" s="281"/>
      <c r="J259" s="281"/>
      <c r="K259" s="281"/>
      <c r="L259" s="282"/>
    </row>
    <row r="260" spans="1:12" ht="19.95" customHeight="1" x14ac:dyDescent="0.2">
      <c r="A260" s="280"/>
      <c r="B260" s="281"/>
      <c r="C260" s="281"/>
      <c r="D260" s="281"/>
      <c r="E260" s="281"/>
      <c r="F260" s="282"/>
      <c r="G260" s="280"/>
      <c r="H260" s="281"/>
      <c r="I260" s="281"/>
      <c r="J260" s="281"/>
      <c r="K260" s="281"/>
      <c r="L260" s="282"/>
    </row>
    <row r="261" spans="1:12" ht="19.95" customHeight="1" x14ac:dyDescent="0.2">
      <c r="A261" s="280"/>
      <c r="B261" s="281"/>
      <c r="C261" s="281"/>
      <c r="D261" s="281"/>
      <c r="E261" s="281"/>
      <c r="F261" s="282"/>
      <c r="G261" s="280"/>
      <c r="H261" s="281"/>
      <c r="I261" s="281"/>
      <c r="J261" s="281"/>
      <c r="K261" s="281"/>
      <c r="L261" s="282"/>
    </row>
    <row r="262" spans="1:12" ht="19.95" customHeight="1" x14ac:dyDescent="0.2">
      <c r="A262" s="280"/>
      <c r="B262" s="281"/>
      <c r="C262" s="281"/>
      <c r="D262" s="281"/>
      <c r="E262" s="281"/>
      <c r="F262" s="282"/>
      <c r="G262" s="280"/>
      <c r="H262" s="281"/>
      <c r="I262" s="281"/>
      <c r="J262" s="281"/>
      <c r="K262" s="281"/>
      <c r="L262" s="282"/>
    </row>
    <row r="263" spans="1:12" ht="19.95" customHeight="1" x14ac:dyDescent="0.2">
      <c r="A263" s="280"/>
      <c r="B263" s="281"/>
      <c r="C263" s="281"/>
      <c r="D263" s="281"/>
      <c r="E263" s="281"/>
      <c r="F263" s="282"/>
      <c r="G263" s="280"/>
      <c r="H263" s="281"/>
      <c r="I263" s="281"/>
      <c r="J263" s="281"/>
      <c r="K263" s="281"/>
      <c r="L263" s="282"/>
    </row>
    <row r="264" spans="1:12" ht="19.95" customHeight="1" x14ac:dyDescent="0.2">
      <c r="A264" s="283"/>
      <c r="B264" s="284"/>
      <c r="C264" s="284"/>
      <c r="D264" s="284"/>
      <c r="E264" s="284"/>
      <c r="F264" s="285"/>
      <c r="G264" s="283"/>
      <c r="H264" s="284"/>
      <c r="I264" s="284"/>
      <c r="J264" s="284"/>
      <c r="K264" s="284"/>
      <c r="L264" s="285"/>
    </row>
    <row r="265" spans="1:12" ht="25.2" customHeight="1" x14ac:dyDescent="0.2">
      <c r="A265" s="272" t="s">
        <v>45</v>
      </c>
      <c r="B265" s="273"/>
      <c r="C265" s="307"/>
      <c r="D265" s="308"/>
      <c r="E265" s="308"/>
      <c r="F265" s="309"/>
      <c r="G265" s="272" t="s">
        <v>45</v>
      </c>
      <c r="H265" s="273"/>
      <c r="I265" s="304"/>
      <c r="J265" s="305"/>
      <c r="K265" s="305"/>
      <c r="L265" s="306"/>
    </row>
    <row r="266" spans="1:12" ht="25.2" customHeight="1" x14ac:dyDescent="0.2">
      <c r="A266" s="272" t="s">
        <v>46</v>
      </c>
      <c r="B266" s="273"/>
      <c r="C266" s="310"/>
      <c r="D266" s="311"/>
      <c r="E266" s="311"/>
      <c r="F266" s="312"/>
      <c r="G266" s="272" t="s">
        <v>46</v>
      </c>
      <c r="H266" s="273"/>
      <c r="I266" s="298"/>
      <c r="J266" s="287"/>
      <c r="K266" s="287"/>
      <c r="L266" s="288"/>
    </row>
  </sheetData>
  <mergeCells count="262">
    <mergeCell ref="O107:R107"/>
    <mergeCell ref="U108:X108"/>
    <mergeCell ref="N117:Q117"/>
    <mergeCell ref="T118:W118"/>
    <mergeCell ref="N129:Q129"/>
    <mergeCell ref="T130:W130"/>
    <mergeCell ref="N143:Q143"/>
    <mergeCell ref="U143:X143"/>
    <mergeCell ref="P40:S40"/>
    <mergeCell ref="P41:S41"/>
    <mergeCell ref="P42:S42"/>
    <mergeCell ref="Q74:T74"/>
    <mergeCell ref="O84:R84"/>
    <mergeCell ref="U85:X85"/>
    <mergeCell ref="O95:R95"/>
    <mergeCell ref="T97:W97"/>
    <mergeCell ref="N97:Q97"/>
    <mergeCell ref="A265:B265"/>
    <mergeCell ref="C265:F265"/>
    <mergeCell ref="G265:H265"/>
    <mergeCell ref="I265:L265"/>
    <mergeCell ref="A266:B266"/>
    <mergeCell ref="C266:F266"/>
    <mergeCell ref="G266:H266"/>
    <mergeCell ref="I266:L266"/>
    <mergeCell ref="A254:B254"/>
    <mergeCell ref="C254:F254"/>
    <mergeCell ref="G254:H254"/>
    <mergeCell ref="I254:L254"/>
    <mergeCell ref="A255:F264"/>
    <mergeCell ref="G255:L264"/>
    <mergeCell ref="A243:F252"/>
    <mergeCell ref="G243:L252"/>
    <mergeCell ref="A253:B253"/>
    <mergeCell ref="C253:F253"/>
    <mergeCell ref="G253:H253"/>
    <mergeCell ref="I253:L253"/>
    <mergeCell ref="A241:B241"/>
    <mergeCell ref="C241:F241"/>
    <mergeCell ref="G241:H241"/>
    <mergeCell ref="I241:L241"/>
    <mergeCell ref="A242:B242"/>
    <mergeCell ref="C242:F242"/>
    <mergeCell ref="G242:H242"/>
    <mergeCell ref="I242:L242"/>
    <mergeCell ref="A229:L229"/>
    <mergeCell ref="A230:B230"/>
    <mergeCell ref="C230:F230"/>
    <mergeCell ref="G230:H230"/>
    <mergeCell ref="I230:L230"/>
    <mergeCell ref="A231:F240"/>
    <mergeCell ref="G231:L240"/>
    <mergeCell ref="A227:B227"/>
    <mergeCell ref="C227:F227"/>
    <mergeCell ref="G227:H227"/>
    <mergeCell ref="I227:L227"/>
    <mergeCell ref="A228:B228"/>
    <mergeCell ref="C228:F228"/>
    <mergeCell ref="G228:H228"/>
    <mergeCell ref="I228:L228"/>
    <mergeCell ref="A216:B216"/>
    <mergeCell ref="C216:F216"/>
    <mergeCell ref="G216:H216"/>
    <mergeCell ref="I216:L216"/>
    <mergeCell ref="A217:F226"/>
    <mergeCell ref="G217:L226"/>
    <mergeCell ref="A205:F214"/>
    <mergeCell ref="G205:L214"/>
    <mergeCell ref="A215:B215"/>
    <mergeCell ref="C215:F215"/>
    <mergeCell ref="G215:H215"/>
    <mergeCell ref="I215:L215"/>
    <mergeCell ref="A203:B203"/>
    <mergeCell ref="C203:F203"/>
    <mergeCell ref="G203:H203"/>
    <mergeCell ref="I203:L203"/>
    <mergeCell ref="A204:B204"/>
    <mergeCell ref="C204:F204"/>
    <mergeCell ref="G204:H204"/>
    <mergeCell ref="I204:L204"/>
    <mergeCell ref="A191:L191"/>
    <mergeCell ref="A192:B192"/>
    <mergeCell ref="C192:F192"/>
    <mergeCell ref="G192:H192"/>
    <mergeCell ref="I192:L192"/>
    <mergeCell ref="A193:F202"/>
    <mergeCell ref="G193:L202"/>
    <mergeCell ref="A189:B189"/>
    <mergeCell ref="C189:F189"/>
    <mergeCell ref="G189:H189"/>
    <mergeCell ref="I189:L189"/>
    <mergeCell ref="A190:B190"/>
    <mergeCell ref="C190:F190"/>
    <mergeCell ref="G190:H190"/>
    <mergeCell ref="I190:L190"/>
    <mergeCell ref="A178:B178"/>
    <mergeCell ref="C178:F178"/>
    <mergeCell ref="G178:H178"/>
    <mergeCell ref="I178:L178"/>
    <mergeCell ref="A179:F188"/>
    <mergeCell ref="G179:L188"/>
    <mergeCell ref="A167:F176"/>
    <mergeCell ref="G167:L176"/>
    <mergeCell ref="A177:B177"/>
    <mergeCell ref="C177:F177"/>
    <mergeCell ref="G177:H177"/>
    <mergeCell ref="I177:L177"/>
    <mergeCell ref="A165:B165"/>
    <mergeCell ref="C165:F165"/>
    <mergeCell ref="G165:H165"/>
    <mergeCell ref="I165:L165"/>
    <mergeCell ref="A166:B166"/>
    <mergeCell ref="C166:F166"/>
    <mergeCell ref="G166:H166"/>
    <mergeCell ref="I166:L166"/>
    <mergeCell ref="A153:L153"/>
    <mergeCell ref="A154:B154"/>
    <mergeCell ref="C154:F154"/>
    <mergeCell ref="G154:H154"/>
    <mergeCell ref="I154:L154"/>
    <mergeCell ref="A155:F164"/>
    <mergeCell ref="G155:L164"/>
    <mergeCell ref="A151:B151"/>
    <mergeCell ref="C151:F151"/>
    <mergeCell ref="G151:H151"/>
    <mergeCell ref="I151:L151"/>
    <mergeCell ref="A152:B152"/>
    <mergeCell ref="C152:F152"/>
    <mergeCell ref="G152:H152"/>
    <mergeCell ref="I152:L152"/>
    <mergeCell ref="A140:B140"/>
    <mergeCell ref="C140:F140"/>
    <mergeCell ref="G140:H140"/>
    <mergeCell ref="I140:L140"/>
    <mergeCell ref="A141:F150"/>
    <mergeCell ref="G141:L150"/>
    <mergeCell ref="A129:F138"/>
    <mergeCell ref="G129:L138"/>
    <mergeCell ref="A139:B139"/>
    <mergeCell ref="C139:F139"/>
    <mergeCell ref="G139:H139"/>
    <mergeCell ref="I139:L139"/>
    <mergeCell ref="A127:B127"/>
    <mergeCell ref="C127:F127"/>
    <mergeCell ref="G127:H127"/>
    <mergeCell ref="I127:L127"/>
    <mergeCell ref="A128:B128"/>
    <mergeCell ref="C128:F128"/>
    <mergeCell ref="G128:H128"/>
    <mergeCell ref="I128:L128"/>
    <mergeCell ref="A115:L115"/>
    <mergeCell ref="A116:B116"/>
    <mergeCell ref="C116:F116"/>
    <mergeCell ref="G116:H116"/>
    <mergeCell ref="I116:L116"/>
    <mergeCell ref="A117:F126"/>
    <mergeCell ref="G117:L126"/>
    <mergeCell ref="A113:B113"/>
    <mergeCell ref="C113:F113"/>
    <mergeCell ref="G113:H113"/>
    <mergeCell ref="I113:L113"/>
    <mergeCell ref="A114:B114"/>
    <mergeCell ref="C114:F114"/>
    <mergeCell ref="G114:H114"/>
    <mergeCell ref="I114:L114"/>
    <mergeCell ref="A102:B102"/>
    <mergeCell ref="C102:F102"/>
    <mergeCell ref="G102:H102"/>
    <mergeCell ref="I102:L102"/>
    <mergeCell ref="A103:F112"/>
    <mergeCell ref="G103:L112"/>
    <mergeCell ref="A91:F100"/>
    <mergeCell ref="G91:L100"/>
    <mergeCell ref="A101:B101"/>
    <mergeCell ref="C101:F101"/>
    <mergeCell ref="G101:H101"/>
    <mergeCell ref="I101:L101"/>
    <mergeCell ref="A89:B89"/>
    <mergeCell ref="C89:F89"/>
    <mergeCell ref="G89:H89"/>
    <mergeCell ref="I89:L89"/>
    <mergeCell ref="A90:B90"/>
    <mergeCell ref="C90:F90"/>
    <mergeCell ref="G90:H90"/>
    <mergeCell ref="I90:L90"/>
    <mergeCell ref="A77:L77"/>
    <mergeCell ref="A78:B78"/>
    <mergeCell ref="C78:F78"/>
    <mergeCell ref="G78:H78"/>
    <mergeCell ref="I78:L78"/>
    <mergeCell ref="A79:F88"/>
    <mergeCell ref="G79:L88"/>
    <mergeCell ref="A75:B75"/>
    <mergeCell ref="C75:F75"/>
    <mergeCell ref="G75:H75"/>
    <mergeCell ref="I75:L75"/>
    <mergeCell ref="A76:B76"/>
    <mergeCell ref="C76:F76"/>
    <mergeCell ref="G76:H76"/>
    <mergeCell ref="I76:L76"/>
    <mergeCell ref="A64:B64"/>
    <mergeCell ref="C64:F64"/>
    <mergeCell ref="G64:H64"/>
    <mergeCell ref="I64:L64"/>
    <mergeCell ref="A65:F74"/>
    <mergeCell ref="G65:L74"/>
    <mergeCell ref="A53:F62"/>
    <mergeCell ref="G53:L62"/>
    <mergeCell ref="A63:B63"/>
    <mergeCell ref="C63:F63"/>
    <mergeCell ref="G63:H63"/>
    <mergeCell ref="I63:L63"/>
    <mergeCell ref="A51:B51"/>
    <mergeCell ref="C51:F51"/>
    <mergeCell ref="G51:H51"/>
    <mergeCell ref="I51:L51"/>
    <mergeCell ref="A52:B52"/>
    <mergeCell ref="C52:F52"/>
    <mergeCell ref="G52:H52"/>
    <mergeCell ref="I52:L52"/>
    <mergeCell ref="A39:L39"/>
    <mergeCell ref="A40:B40"/>
    <mergeCell ref="C40:F40"/>
    <mergeCell ref="G40:H40"/>
    <mergeCell ref="I40:L40"/>
    <mergeCell ref="A41:F50"/>
    <mergeCell ref="G41:L50"/>
    <mergeCell ref="A37:B37"/>
    <mergeCell ref="C37:F37"/>
    <mergeCell ref="G37:H37"/>
    <mergeCell ref="I37:L37"/>
    <mergeCell ref="A38:B38"/>
    <mergeCell ref="C38:F38"/>
    <mergeCell ref="G38:H38"/>
    <mergeCell ref="I38:L38"/>
    <mergeCell ref="A26:B26"/>
    <mergeCell ref="C26:F26"/>
    <mergeCell ref="G26:H26"/>
    <mergeCell ref="I26:L26"/>
    <mergeCell ref="A27:F36"/>
    <mergeCell ref="G27:L36"/>
    <mergeCell ref="A25:B25"/>
    <mergeCell ref="C25:F25"/>
    <mergeCell ref="G25:H25"/>
    <mergeCell ref="I25:L25"/>
    <mergeCell ref="A13:B13"/>
    <mergeCell ref="C13:F13"/>
    <mergeCell ref="G13:H13"/>
    <mergeCell ref="I13:L13"/>
    <mergeCell ref="A14:B14"/>
    <mergeCell ref="C14:F14"/>
    <mergeCell ref="G14:H14"/>
    <mergeCell ref="I14:L14"/>
    <mergeCell ref="A1:L1"/>
    <mergeCell ref="A2:B2"/>
    <mergeCell ref="C2:F2"/>
    <mergeCell ref="G2:H2"/>
    <mergeCell ref="I2:L2"/>
    <mergeCell ref="A3:F12"/>
    <mergeCell ref="G3:L12"/>
    <mergeCell ref="A15:F24"/>
    <mergeCell ref="G15:L24"/>
  </mergeCells>
  <phoneticPr fontId="7" type="noConversion"/>
  <pageMargins left="0.53" right="0.43" top="0.56000000000000005" bottom="0.36" header="0.3" footer="0.17"/>
  <pageSetup paperSize="9" scale="91" orientation="portrait" r:id="rId1"/>
  <rowBreaks count="4" manualBreakCount="4">
    <brk id="38" max="11" man="1"/>
    <brk id="76" max="11" man="1"/>
    <brk id="114" max="11" man="1"/>
    <brk id="152" max="11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view="pageBreakPreview" zoomScale="25" zoomScaleNormal="100" zoomScaleSheetLayoutView="25" workbookViewId="0">
      <selection activeCell="R101" sqref="R101"/>
    </sheetView>
  </sheetViews>
  <sheetFormatPr defaultColWidth="9.109375" defaultRowHeight="13.2" x14ac:dyDescent="0.2"/>
  <cols>
    <col min="1" max="16384" width="9.109375" style="1"/>
  </cols>
  <sheetData>
    <row r="1" spans="1:11" ht="15.6" x14ac:dyDescent="0.2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1" ht="15.6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11" ht="15.6" x14ac:dyDescent="0.2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56.25" customHeight="1" x14ac:dyDescent="0.2">
      <c r="A4" s="264" t="s">
        <v>19</v>
      </c>
      <c r="B4" s="264"/>
      <c r="C4" s="264"/>
      <c r="D4" s="264"/>
      <c r="E4" s="264"/>
      <c r="F4" s="264"/>
      <c r="G4" s="264"/>
      <c r="H4" s="264"/>
      <c r="I4" s="264"/>
      <c r="J4" s="264"/>
      <c r="K4" s="11"/>
    </row>
    <row r="5" spans="1:11" ht="12.75" customHeight="1" x14ac:dyDescent="0.2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ht="49.95" customHeight="1" x14ac:dyDescent="0.2">
      <c r="A6" s="265" t="s">
        <v>42</v>
      </c>
      <c r="B6" s="265"/>
      <c r="C6" s="265"/>
      <c r="D6" s="265"/>
      <c r="E6" s="265"/>
      <c r="F6" s="265"/>
      <c r="G6" s="265"/>
      <c r="H6" s="265"/>
      <c r="I6" s="265"/>
      <c r="J6" s="265"/>
      <c r="K6" s="11"/>
    </row>
    <row r="7" spans="1:11" ht="15.6" x14ac:dyDescent="0.2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15.6" x14ac:dyDescent="0.2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</row>
    <row r="9" spans="1:11" ht="15.6" x14ac:dyDescent="0.2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15.6" x14ac:dyDescent="0.2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15.6" x14ac:dyDescent="0.2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</row>
    <row r="12" spans="1:11" ht="15.6" x14ac:dyDescent="0.2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15.6" x14ac:dyDescent="0.2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15.6" x14ac:dyDescent="0.2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</row>
    <row r="15" spans="1:11" ht="15.6" x14ac:dyDescent="0.2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15.6" x14ac:dyDescent="0.2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</row>
    <row r="17" spans="1:11" ht="15.6" x14ac:dyDescent="0.2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15.6" x14ac:dyDescent="0.2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</row>
    <row r="19" spans="1:11" ht="15.6" x14ac:dyDescent="0.2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ht="15.6" x14ac:dyDescent="0.2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15.6" x14ac:dyDescent="0.2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1" ht="15.6" x14ac:dyDescent="0.2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</row>
    <row r="23" spans="1:11" ht="15.6" x14ac:dyDescent="0.2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1" ht="15.6" x14ac:dyDescent="0.2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5.6" x14ac:dyDescent="0.2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</row>
    <row r="26" spans="1:11" ht="15.6" x14ac:dyDescent="0.2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</row>
    <row r="28" spans="1:11" x14ac:dyDescent="0.2">
      <c r="H28" s="1" t="s">
        <v>113</v>
      </c>
    </row>
  </sheetData>
  <mergeCells count="2">
    <mergeCell ref="A4:J4"/>
    <mergeCell ref="A6:J6"/>
  </mergeCells>
  <phoneticPr fontId="7" type="noConversion"/>
  <pageMargins left="0.75" right="0.75" top="1.68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9</vt:i4>
      </vt:variant>
      <vt:variant>
        <vt:lpstr>이름이 지정된 범위</vt:lpstr>
      </vt:variant>
      <vt:variant>
        <vt:i4>8</vt:i4>
      </vt:variant>
    </vt:vector>
  </HeadingPairs>
  <TitlesOfParts>
    <vt:vector size="17" baseType="lpstr">
      <vt:lpstr>갑지</vt:lpstr>
      <vt:lpstr>사용내역서</vt:lpstr>
      <vt:lpstr>세부사용내역서</vt:lpstr>
      <vt:lpstr>월별사용현황</vt:lpstr>
      <vt:lpstr>간지1</vt:lpstr>
      <vt:lpstr>사진대지(안전시설비)</vt:lpstr>
      <vt:lpstr>사진대지(설치사진)</vt:lpstr>
      <vt:lpstr>사진대지(개인보호구 등)</vt:lpstr>
      <vt:lpstr>간지1 (2)</vt:lpstr>
      <vt:lpstr>간지1!Print_Area</vt:lpstr>
      <vt:lpstr>'간지1 (2)'!Print_Area</vt:lpstr>
      <vt:lpstr>사용내역서!Print_Area</vt:lpstr>
      <vt:lpstr>'사진대지(개인보호구 등)'!Print_Area</vt:lpstr>
      <vt:lpstr>'사진대지(설치사진)'!Print_Area</vt:lpstr>
      <vt:lpstr>'사진대지(안전시설비)'!Print_Area</vt:lpstr>
      <vt:lpstr>세부사용내역서!Print_Area</vt:lpstr>
      <vt:lpstr>세부사용내역서!Print_Titles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류귀선</dc:creator>
  <cp:lastModifiedBy>방관우(환경안전2파트/사원/-)</cp:lastModifiedBy>
  <cp:lastPrinted>2023-11-03T00:03:37Z</cp:lastPrinted>
  <dcterms:created xsi:type="dcterms:W3CDTF">1997-08-21T05:46:18Z</dcterms:created>
  <dcterms:modified xsi:type="dcterms:W3CDTF">2023-11-30T01:24:03Z</dcterms:modified>
</cp:coreProperties>
</file>