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TFolder\"/>
    </mc:Choice>
  </mc:AlternateContent>
  <xr:revisionPtr revIDLastSave="0" documentId="13_ncr:1_{19688CB4-26B9-434C-870C-E1633C0C035C}" xr6:coauthVersionLast="36" xr6:coauthVersionMax="36" xr10:uidLastSave="{00000000-0000-0000-0000-000000000000}"/>
  <bookViews>
    <workbookView xWindow="0" yWindow="0" windowWidth="28800" windowHeight="11832" firstSheet="2" activeTab="5" xr2:uid="{00000000-000D-0000-FFFF-FFFF00000000}"/>
  </bookViews>
  <sheets>
    <sheet name="1. 표지" sheetId="6" r:id="rId1"/>
    <sheet name="2. 위험성평가 실시계획(공사개요)" sheetId="7" r:id="rId2"/>
    <sheet name="3. 위험성평가 조직도" sheetId="10" r:id="rId3"/>
    <sheet name="4. 공사일정표" sheetId="13" r:id="rId4"/>
    <sheet name="5. 위험성평가표" sheetId="1" r:id="rId5"/>
    <sheet name="6. 사외조립장 위험성평가표" sheetId="12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</externalReferences>
  <definedNames>
    <definedName name="_">#REF!</definedName>
    <definedName name="_?">#REF!</definedName>
    <definedName name="_?쨲?f">#REF!</definedName>
    <definedName name="______________________________________________________________________aaa1">'[1]98연계표'!#REF!</definedName>
    <definedName name="______________________________________________________________________kgw1">'[2]98연계표'!#REF!</definedName>
    <definedName name="____________________________________________________________________aaa1">'[1]98연계표'!#REF!</definedName>
    <definedName name="____________________________________________________________________kgw1">'[2]98연계표'!#REF!</definedName>
    <definedName name="___________________________________________________________________aaa1">'[1]98연계표'!#REF!</definedName>
    <definedName name="___________________________________________________________________kgw1">'[2]98연계표'!#REF!</definedName>
    <definedName name="__________________________________________________________________aaa1">'[1]98연계표'!#REF!</definedName>
    <definedName name="__________________________________________________________________kgw1">'[2]98연계표'!#REF!</definedName>
    <definedName name="_________________________________________________________________aaa1">'[1]98연계표'!#REF!</definedName>
    <definedName name="_________________________________________________________________kgw1">'[2]98연계표'!#REF!</definedName>
    <definedName name="________________________________________________________________aaa1">'[1]98연계표'!#REF!</definedName>
    <definedName name="________________________________________________________________kgw1">'[2]98연계표'!#REF!</definedName>
    <definedName name="_______________________________________________________________aaa1">'[1]98연계표'!#REF!</definedName>
    <definedName name="_______________________________________________________________kgw1">'[2]98연계표'!#REF!</definedName>
    <definedName name="______________________________________________________________aaa1">'[1]98연계표'!#REF!</definedName>
    <definedName name="______________________________________________________________kgw1">'[2]98연계표'!#REF!</definedName>
    <definedName name="_____________________________________________________________aaa1">'[1]98연계표'!#REF!</definedName>
    <definedName name="_____________________________________________________________kgw1">'[2]98연계표'!#REF!</definedName>
    <definedName name="____________________________________________________________aaa1">'[1]98연계표'!#REF!</definedName>
    <definedName name="____________________________________________________________kgw1">'[2]98연계표'!#REF!</definedName>
    <definedName name="___________________________________________________________aaa1">'[1]98연계표'!#REF!</definedName>
    <definedName name="___________________________________________________________kgw1">'[2]98연계표'!#REF!</definedName>
    <definedName name="__________________________________________________________aaa1">'[1]98연계표'!#REF!</definedName>
    <definedName name="__________________________________________________________kgw1">'[2]98연계표'!#REF!</definedName>
    <definedName name="_________________________________________________________aaa1">'[1]98연계표'!#REF!</definedName>
    <definedName name="_________________________________________________________kgw1">'[2]98연계표'!#REF!</definedName>
    <definedName name="________________________________________________________aaa1">'[1]98연계표'!#REF!</definedName>
    <definedName name="________________________________________________________kgw1">'[2]98연계표'!#REF!</definedName>
    <definedName name="_______________________________________________________aaa1">'[1]98연계표'!#REF!</definedName>
    <definedName name="_______________________________________________________kgw1">'[2]98연계표'!#REF!</definedName>
    <definedName name="______________________________________________________aaa1">'[1]98연계표'!#REF!</definedName>
    <definedName name="______________________________________________________kgw1">'[2]98연계표'!#REF!</definedName>
    <definedName name="_____________________________________________________aaa1">'[1]98연계표'!#REF!</definedName>
    <definedName name="_____________________________________________________kgw1">'[2]98연계표'!#REF!</definedName>
    <definedName name="____________________________________________________aaa1">'[1]98연계표'!#REF!</definedName>
    <definedName name="____________________________________________________kgw1">'[2]98연계표'!#REF!</definedName>
    <definedName name="___________________________________________________aaa1">'[1]98연계표'!#REF!</definedName>
    <definedName name="___________________________________________________kgw1">'[2]98연계표'!#REF!</definedName>
    <definedName name="__________________________________________________aaa1">'[1]98연계표'!#REF!</definedName>
    <definedName name="__________________________________________________kgw1">'[2]98연계표'!#REF!</definedName>
    <definedName name="_________________________________________________aaa1">'[1]98연계표'!#REF!</definedName>
    <definedName name="_________________________________________________kgw1">'[2]98연계표'!#REF!</definedName>
    <definedName name="________________________________________________aaa1">'[1]98연계표'!#REF!</definedName>
    <definedName name="________________________________________________kgw1">'[2]98연계표'!#REF!</definedName>
    <definedName name="_______________________________________________aaa1">'[1]98연계표'!#REF!</definedName>
    <definedName name="_______________________________________________kgw1">'[2]98연계표'!#REF!</definedName>
    <definedName name="______________________________________________aaa1">'[1]98연계표'!#REF!</definedName>
    <definedName name="______________________________________________kgw1">'[2]98연계표'!#REF!</definedName>
    <definedName name="_____________________________________________aaa1">'[1]98연계표'!#REF!</definedName>
    <definedName name="_____________________________________________kgw1">'[2]98연계표'!#REF!</definedName>
    <definedName name="____________________________________________aaa1">'[1]98연계표'!#REF!</definedName>
    <definedName name="____________________________________________kgw1">'[2]98연계표'!#REF!</definedName>
    <definedName name="___________________________________________aaa1">'[1]98연계표'!#REF!</definedName>
    <definedName name="___________________________________________kgw1">'[2]98연계표'!#REF!</definedName>
    <definedName name="__________________________________________aaa1">'[1]98연계표'!#REF!</definedName>
    <definedName name="__________________________________________kgw1">'[2]98연계표'!#REF!</definedName>
    <definedName name="_________________________________________aaa1">'[1]98연계표'!#REF!</definedName>
    <definedName name="_________________________________________kgw1">'[2]98연계표'!#REF!</definedName>
    <definedName name="________________________________________aaa1">'[1]98연계표'!#REF!</definedName>
    <definedName name="________________________________________kgw1">'[2]98연계표'!#REF!</definedName>
    <definedName name="_______________________________________aaa1">'[1]98연계표'!#REF!</definedName>
    <definedName name="_______________________________________kgw1">'[2]98연계표'!#REF!</definedName>
    <definedName name="______________________________________aaa1">'[1]98연계표'!#REF!</definedName>
    <definedName name="______________________________________kgw1">'[2]98연계표'!#REF!</definedName>
    <definedName name="_____________________________________aaa1">'[1]98연계표'!#REF!</definedName>
    <definedName name="_____________________________________kgw1">'[2]98연계표'!#REF!</definedName>
    <definedName name="____________________________________aaa1">'[1]98연계표'!#REF!</definedName>
    <definedName name="____________________________________kgw1">'[2]98연계표'!#REF!</definedName>
    <definedName name="___________________________________aaa1">'[1]98연계표'!#REF!</definedName>
    <definedName name="___________________________________kgw1">'[2]98연계표'!#REF!</definedName>
    <definedName name="__________________________________aaa1">'[1]98연계표'!#REF!</definedName>
    <definedName name="__________________________________kgw1">'[2]98연계표'!#REF!</definedName>
    <definedName name="_________________________________aaa1">'[1]98연계표'!#REF!</definedName>
    <definedName name="_________________________________kgw1">'[2]98연계표'!#REF!</definedName>
    <definedName name="________________________________aaa1">'[1]98연계표'!#REF!</definedName>
    <definedName name="________________________________kgw1">'[2]98연계표'!#REF!</definedName>
    <definedName name="_______________________________aaa1">'[1]98연계표'!#REF!</definedName>
    <definedName name="_______________________________kgw1">'[2]98연계표'!#REF!</definedName>
    <definedName name="______________________________aaa1">'[1]98연계표'!#REF!</definedName>
    <definedName name="______________________________kgw1">'[2]98연계표'!#REF!</definedName>
    <definedName name="_____________________________aaa1">'[1]98연계표'!#REF!</definedName>
    <definedName name="_____________________________kgw1">'[2]98연계표'!#REF!</definedName>
    <definedName name="____________________________aaa1">'[1]98연계표'!#REF!</definedName>
    <definedName name="____________________________kgw1">'[2]98연계표'!#REF!</definedName>
    <definedName name="___________________________aaa1">'[1]98연계표'!#REF!</definedName>
    <definedName name="___________________________kgw1">'[2]98연계표'!#REF!</definedName>
    <definedName name="__________________________aaa1">'[1]98연계표'!#REF!</definedName>
    <definedName name="__________________________kgw1">'[2]98연계표'!#REF!</definedName>
    <definedName name="_________________________aaa1">'[1]98연계표'!#REF!</definedName>
    <definedName name="_________________________kgw1">'[2]98연계표'!#REF!</definedName>
    <definedName name="________________________aaa1">'[1]98연계표'!#REF!</definedName>
    <definedName name="________________________kgw1">'[2]98연계표'!#REF!</definedName>
    <definedName name="_______________________aaa1">'[1]98연계표'!#REF!</definedName>
    <definedName name="_______________________kgw1">'[2]98연계표'!#REF!</definedName>
    <definedName name="______________________aaa1">'[1]98연계표'!#REF!</definedName>
    <definedName name="______________________kgw1">'[2]98연계표'!#REF!</definedName>
    <definedName name="_____________________aaa1">'[1]98연계표'!#REF!</definedName>
    <definedName name="_____________________kgw1">'[2]98연계표'!#REF!</definedName>
    <definedName name="____________________aaa1">'[1]98연계표'!#REF!</definedName>
    <definedName name="____________________kgw1">'[2]98연계표'!#REF!</definedName>
    <definedName name="___________________aaa1">'[1]98연계표'!#REF!</definedName>
    <definedName name="___________________kgw1">'[2]98연계표'!#REF!</definedName>
    <definedName name="__________________aaa1">'[1]98연계표'!#REF!</definedName>
    <definedName name="__________________kgw1">'[2]98연계표'!#REF!</definedName>
    <definedName name="_________________aaa1">'[1]98연계표'!#REF!</definedName>
    <definedName name="_________________kgw1">'[2]98연계표'!#REF!</definedName>
    <definedName name="________________aaa1">'[1]98연계표'!#REF!</definedName>
    <definedName name="________________kgw1">'[2]98연계표'!#REF!</definedName>
    <definedName name="_______________aaa1">'[1]98연계표'!#REF!</definedName>
    <definedName name="_______________kgw1">'[2]98연계표'!#REF!</definedName>
    <definedName name="______________aaa1">'[1]98연계표'!#REF!</definedName>
    <definedName name="______________kgw1">'[2]98연계표'!#REF!</definedName>
    <definedName name="_____________aaa1">'[1]98연계표'!#REF!</definedName>
    <definedName name="_____________kgw1">'[2]98연계표'!#REF!</definedName>
    <definedName name="____________aaa1">'[1]98연계표'!#REF!</definedName>
    <definedName name="____________kgw1">'[2]98연계표'!#REF!</definedName>
    <definedName name="___________aaa1">'[1]98연계표'!#REF!</definedName>
    <definedName name="___________kgw1">'[2]98연계표'!#REF!</definedName>
    <definedName name="__________aaa1">'[1]98연계표'!#REF!</definedName>
    <definedName name="__________kgw1">'[2]98연계표'!#REF!</definedName>
    <definedName name="_________aaa1">'[1]98연계표'!#REF!</definedName>
    <definedName name="_________kgw1">'[2]98연계표'!#REF!</definedName>
    <definedName name="________aaa1">'[1]98연계표'!#REF!</definedName>
    <definedName name="________kgw1">'[2]98연계표'!#REF!</definedName>
    <definedName name="_______aaa1">'[1]98연계표'!#REF!</definedName>
    <definedName name="_______kgw1">'[2]98연계표'!#REF!</definedName>
    <definedName name="______aaa1">'[1]98연계표'!#REF!</definedName>
    <definedName name="______AAAA1">'[1]98연계표'!#REF!</definedName>
    <definedName name="______kgw1">'[2]98연계표'!#REF!</definedName>
    <definedName name="_____aaa1">'[1]98연계표'!#REF!</definedName>
    <definedName name="_____kgw1">'[2]98연계표'!#REF!</definedName>
    <definedName name="_____PI31">#REF!</definedName>
    <definedName name="_____PI32">#REF!</definedName>
    <definedName name="_____PO2">#REF!</definedName>
    <definedName name="_____POU1">#REF!</definedName>
    <definedName name="_____POU2">#REF!</definedName>
    <definedName name="_____POU31">#REF!</definedName>
    <definedName name="_____POU32">#REF!</definedName>
    <definedName name="_____Rev1">#REF!</definedName>
    <definedName name="_____Rev2">#REF!</definedName>
    <definedName name="_____SI31">#REF!</definedName>
    <definedName name="_____SI32">#REF!</definedName>
    <definedName name="_____SI33">#REF!</definedName>
    <definedName name="_____SI41">#REF!</definedName>
    <definedName name="_____SI42">#REF!</definedName>
    <definedName name="_____SI43">#REF!</definedName>
    <definedName name="_____SI44">#REF!</definedName>
    <definedName name="_____SI45">#REF!</definedName>
    <definedName name="_____SI46">#REF!</definedName>
    <definedName name="_____SO41">#REF!</definedName>
    <definedName name="_____SO42">#REF!</definedName>
    <definedName name="_____YN1">#REF!</definedName>
    <definedName name="____aaa1">'[1]98연계표'!#REF!</definedName>
    <definedName name="____kgw1">'[2]98연계표'!#REF!</definedName>
    <definedName name="____PI31">#REF!</definedName>
    <definedName name="____PI32">#REF!</definedName>
    <definedName name="____PO2">#REF!</definedName>
    <definedName name="____POU1">#REF!</definedName>
    <definedName name="____POU2">#REF!</definedName>
    <definedName name="____POU31">#REF!</definedName>
    <definedName name="____POU32">#REF!</definedName>
    <definedName name="____Rev1">#REF!</definedName>
    <definedName name="____Rev2">#REF!</definedName>
    <definedName name="____SI31">#REF!</definedName>
    <definedName name="____SI32">#REF!</definedName>
    <definedName name="____SI33">#REF!</definedName>
    <definedName name="____SI41">#REF!</definedName>
    <definedName name="____SI42">#REF!</definedName>
    <definedName name="____SI43">#REF!</definedName>
    <definedName name="____SI44">#REF!</definedName>
    <definedName name="____SI45">#REF!</definedName>
    <definedName name="____SI46">#REF!</definedName>
    <definedName name="____SO41">#REF!</definedName>
    <definedName name="____SO42">#REF!</definedName>
    <definedName name="____YN1">#REF!</definedName>
    <definedName name="___aaa1">'[1]98연계표'!#REF!</definedName>
    <definedName name="___con13">'[3](3)Product mix'!#REF!</definedName>
    <definedName name="___kgw1">'[2]98연계표'!#REF!</definedName>
    <definedName name="___PI31">#REF!</definedName>
    <definedName name="___PI32">#REF!</definedName>
    <definedName name="___PO2">#REF!</definedName>
    <definedName name="___POU1">#REF!</definedName>
    <definedName name="___POU2">#REF!</definedName>
    <definedName name="___POU31">#REF!</definedName>
    <definedName name="___POU32">#REF!</definedName>
    <definedName name="___Rev1">#REF!</definedName>
    <definedName name="___Rev2">#REF!</definedName>
    <definedName name="___SI31">#REF!</definedName>
    <definedName name="___SI32">#REF!</definedName>
    <definedName name="___SI33">#REF!</definedName>
    <definedName name="___SI41">#REF!</definedName>
    <definedName name="___SI42">#REF!</definedName>
    <definedName name="___SI43">#REF!</definedName>
    <definedName name="___SI44">#REF!</definedName>
    <definedName name="___SI45">#REF!</definedName>
    <definedName name="___SI46">#REF!</definedName>
    <definedName name="___SO41">#REF!</definedName>
    <definedName name="___SO42">#REF!</definedName>
    <definedName name="___YN1">#REF!</definedName>
    <definedName name="__aaa1">'[1]98연계표'!#REF!</definedName>
    <definedName name="__con13">'[3](3)Product mix'!#REF!</definedName>
    <definedName name="__GoA1">[0]!__GoA1</definedName>
    <definedName name="__kgw1">'[2]98연계표'!#REF!</definedName>
    <definedName name="__NPS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PI31">#REF!</definedName>
    <definedName name="__PI32">#REF!</definedName>
    <definedName name="__PLT1">#REF!</definedName>
    <definedName name="__PLT2">#REF!</definedName>
    <definedName name="__PO2">#REF!</definedName>
    <definedName name="__POU1">#REF!</definedName>
    <definedName name="__POU2">#REF!</definedName>
    <definedName name="__POU31">#REF!</definedName>
    <definedName name="__POU32">#REF!</definedName>
    <definedName name="__Rev1">#REF!</definedName>
    <definedName name="__Rev2">#REF!</definedName>
    <definedName name="__SI31">#REF!</definedName>
    <definedName name="__SI32">#REF!</definedName>
    <definedName name="__SI33">#REF!</definedName>
    <definedName name="__SI41">#REF!</definedName>
    <definedName name="__SI42">#REF!</definedName>
    <definedName name="__SI43">#REF!</definedName>
    <definedName name="__SI44">#REF!</definedName>
    <definedName name="__SI45">#REF!</definedName>
    <definedName name="__SI46">#REF!</definedName>
    <definedName name="__SO41">#REF!</definedName>
    <definedName name="__SO42">#REF!</definedName>
    <definedName name="__YN1">#REF!</definedName>
    <definedName name="_09">#REF!</definedName>
    <definedName name="_1">#N/A</definedName>
    <definedName name="_1_?">#REF!</definedName>
    <definedName name="_1__123Graph_Aｸﾞﾗﾌ_1" localSheetId="3" hidden="1">'[4]3CH'!$C$9:$H$9</definedName>
    <definedName name="_1__123Graph_Aｸﾞﾗﾌ_1" hidden="1">'[5]3CH'!$C$9:$H$9</definedName>
    <definedName name="_1_0Print_Area">'[6]A-100전제'!#REF!</definedName>
    <definedName name="_10__123Graph_A차트_8" hidden="1">[7]A!$D$185:$D$186</definedName>
    <definedName name="_10x1_">#REF!</definedName>
    <definedName name="_11__123Graph_B차트_1" hidden="1">[7]A!$C$79:$C$84</definedName>
    <definedName name="_11x2_">#REF!</definedName>
    <definedName name="_12__123Graph_B차트_2" hidden="1">[7]A!$E$79:$E$84</definedName>
    <definedName name="_13__123Graph_B차트_3" hidden="1">[7]A!$C$113:$C$119</definedName>
    <definedName name="_14__123Graph_B차트_4" hidden="1">[7]A!$E$113:$E$119</definedName>
    <definedName name="_15__123Graph_B차트_5" hidden="1">[7]A!$C$148:$C$156</definedName>
    <definedName name="_16__123Graph_B차트_6" hidden="1">[7]A!$E$148:$E$156</definedName>
    <definedName name="_17__123Graph_B차트_7" hidden="1">[7]A!$C$185:$C$186</definedName>
    <definedName name="_18__123Graph_B차트_8" hidden="1">[7]A!$E$185:$E$186</definedName>
    <definedName name="_19__123Graph_X차트_1" hidden="1">[7]A!$A$79:$A$84</definedName>
    <definedName name="_1999_01_29">#REF!</definedName>
    <definedName name="_2">#REF!</definedName>
    <definedName name="_2_?">#REF!</definedName>
    <definedName name="_2_?쨲?f">#REF!</definedName>
    <definedName name="_2__123Graph_Aｸﾞﾗﾌ_2" localSheetId="3" hidden="1">#REF!</definedName>
    <definedName name="_2__123Graph_Aｸﾞﾗﾌ_2" hidden="1">#REF!</definedName>
    <definedName name="_20__123Graph_X차트_2" hidden="1">[7]A!$A$79:$A$84</definedName>
    <definedName name="_21__123Graph_X차트_3" hidden="1">[7]A!$A$113:$A$119</definedName>
    <definedName name="_22__123Graph_X차트_4" hidden="1">[7]A!$A$113:$A$119</definedName>
    <definedName name="_23__123Graph_X차트_5" hidden="1">[7]A!$A$148:$A$156</definedName>
    <definedName name="_24__123Graph_X차트_6" hidden="1">[7]A!$A$148:$A$156</definedName>
    <definedName name="_25__123Graph_X차트_7" hidden="1">[7]A!$A$185:$A$186</definedName>
    <definedName name="_26__123Graph_X차트_8" hidden="1">[7]A!$A$185:$A$186</definedName>
    <definedName name="_27A11_">[8]제품별!#REF!</definedName>
    <definedName name="_2Print_Area">'[6]A-100전제'!#REF!</definedName>
    <definedName name="_3">#N/A</definedName>
    <definedName name="_3_?쨲?f">#REF!</definedName>
    <definedName name="_3__123Graph_Aｸﾞﾗﾌ_3" localSheetId="3" hidden="1">#REF!</definedName>
    <definedName name="_3__123Graph_Aｸﾞﾗﾌ_3" hidden="1">#REF!</definedName>
    <definedName name="_3__123Graph_A차트_1" hidden="1">[7]A!$B$79:$B$84</definedName>
    <definedName name="_3월">'[1]98연계표'!#REF!</definedName>
    <definedName name="_4">#N/A</definedName>
    <definedName name="_4__123Graph_Aｸﾞﾗﾌ_5" localSheetId="3" hidden="1">#REF!</definedName>
    <definedName name="_4__123Graph_Aｸﾞﾗﾌ_5" hidden="1">#REF!</definedName>
    <definedName name="_4__123Graph_A차트_2" hidden="1">[7]A!$D$79:$D$84</definedName>
    <definedName name="_4±aA¸A÷¹RA_A¡">#REF!</definedName>
    <definedName name="_5__123Graph_Aｸﾞﾗﾌ_6" localSheetId="3" hidden="1">#REF!</definedName>
    <definedName name="_5__123Graph_Aｸﾞﾗﾌ_6" hidden="1">#REF!</definedName>
    <definedName name="_5__123Graph_A차트_3" hidden="1">[7]A!$B$113:$B$119</definedName>
    <definedName name="_5±aA¸A÷¹RA_A¡">#REF!</definedName>
    <definedName name="_6__123Graph_A차트_4" hidden="1">[7]A!$D$113:$D$119</definedName>
    <definedName name="_6__123Graph_Bｸﾞﾗﾌ_6" localSheetId="3" hidden="1">#REF!</definedName>
    <definedName name="_6__123Graph_Bｸﾞﾗﾌ_6" hidden="1">#REF!</definedName>
    <definedName name="_7__123Graph_A차트_5" hidden="1">[7]A!$B$148:$B$156</definedName>
    <definedName name="_7AO¿a¹RA_A¡">#REF!</definedName>
    <definedName name="_8__123Graph_A차트_6" hidden="1">[7]A!$D$148:$D$156</definedName>
    <definedName name="_8B2_">#REF!</definedName>
    <definedName name="_9__123Graph_A차트_7" hidden="1">[7]A!$B$185:$B$186</definedName>
    <definedName name="_9FF3_">#REF!</definedName>
    <definedName name="_Ａ４1">#N/A</definedName>
    <definedName name="_a45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a78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aaa1">'[1]98연계표'!#REF!</definedName>
    <definedName name="_B2">#REF!</definedName>
    <definedName name="_con13">'[9](3)Product mix'!#REF!</definedName>
    <definedName name="_Dist_Bin" localSheetId="5" hidden="1">#REF!</definedName>
    <definedName name="_Dist_Bin" hidden="1">#REF!</definedName>
    <definedName name="_Dist_Values" localSheetId="5" hidden="1">#REF!</definedName>
    <definedName name="_Dist_Values" hidden="1">#REF!</definedName>
    <definedName name="_FF3">#REF!</definedName>
    <definedName name="_Fill" localSheetId="5" hidden="1">'[10]144'!#REF!</definedName>
    <definedName name="_Fill" hidden="1">'[10]144'!#REF!</definedName>
    <definedName name="_xlnm._FilterDatabase" localSheetId="3" hidden="1">'4. 공사일정표'!$B$9:$JF$52</definedName>
    <definedName name="_xlnm._FilterDatabase" localSheetId="5" hidden="1">#REF!</definedName>
    <definedName name="_xlnm._FilterDatabase" hidden="1">#REF!</definedName>
    <definedName name="_GoA1">[0]!_GoA1</definedName>
    <definedName name="_GoA2">[0]!_GoA2</definedName>
    <definedName name="_Key1" localSheetId="5" hidden="1">#REF!</definedName>
    <definedName name="_Key1" hidden="1">#REF!</definedName>
    <definedName name="_kgw1">'[2]98연계표'!#REF!</definedName>
    <definedName name="_NPS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PI31">#REF!</definedName>
    <definedName name="_PI32">#REF!</definedName>
    <definedName name="_PLT1">#REF!</definedName>
    <definedName name="_PLT2">#REF!</definedName>
    <definedName name="_PO2">#REF!</definedName>
    <definedName name="_POU1">#REF!</definedName>
    <definedName name="_POU2">#REF!</definedName>
    <definedName name="_POU31">#REF!</definedName>
    <definedName name="_POU32">#REF!</definedName>
    <definedName name="_Regression_Int" hidden="1">1</definedName>
    <definedName name="_Regression_Out" localSheetId="5" hidden="1">#REF!</definedName>
    <definedName name="_Regression_Out" hidden="1">#REF!</definedName>
    <definedName name="_Regression_X" localSheetId="5" hidden="1">#REF!</definedName>
    <definedName name="_Regression_X" hidden="1">#REF!</definedName>
    <definedName name="_Regression_Y" localSheetId="5" hidden="1">#REF!</definedName>
    <definedName name="_Regression_Y" hidden="1">#REF!</definedName>
    <definedName name="_Rev1">#REF!</definedName>
    <definedName name="_Rev2">#REF!</definedName>
    <definedName name="_s122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s567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SI31">#REF!</definedName>
    <definedName name="_SI32">#REF!</definedName>
    <definedName name="_SI33">#REF!</definedName>
    <definedName name="_SI41">#REF!</definedName>
    <definedName name="_SI42">#REF!</definedName>
    <definedName name="_SI43">#REF!</definedName>
    <definedName name="_SI44">#REF!</definedName>
    <definedName name="_SI45">#REF!</definedName>
    <definedName name="_SI46">#REF!</definedName>
    <definedName name="_SO41">#REF!</definedName>
    <definedName name="_SO42">#REF!</definedName>
    <definedName name="_Sort" localSheetId="5" hidden="1">#REF!</definedName>
    <definedName name="_Sort" hidden="1">#REF!</definedName>
    <definedName name="_x">#N/A</definedName>
    <definedName name="_x1">#REF!</definedName>
    <definedName name="_x2">#REF!</definedName>
    <definedName name="_YN1">#REF!</definedName>
    <definedName name="¿¹≫eAN°y½AÆR¼³ONLY">#REF!</definedName>
    <definedName name="\a">#N/A</definedName>
    <definedName name="\b">#N/A</definedName>
    <definedName name="\p">#N/A</definedName>
    <definedName name="\s">#REF!</definedName>
    <definedName name="\w">#REF!</definedName>
    <definedName name="\z">#N/A</definedName>
    <definedName name="√">"SQRT"</definedName>
    <definedName name="↑">#REF!</definedName>
    <definedName name="※_추후_NAVA__PROJECT는__부품_">[11]품의서!#REF!</definedName>
    <definedName name="¹ß">#REF!</definedName>
    <definedName name="A">[12]제품별!#REF!</definedName>
    <definedName name="A?___R3_t">#REF!</definedName>
    <definedName name="a_a" hidden="1">#REF!</definedName>
    <definedName name="A_I">[13]별제권_정리담보권!$U$6:$U$213</definedName>
    <definedName name="A_I1">[13]별제권_정리담보권!$O$6:$O$213</definedName>
    <definedName name="A_I2">[13]별제권_정리담보권!$Q$6:$Q$213</definedName>
    <definedName name="A_P">[13]별제권_정리담보권!$T$6:$T$213</definedName>
    <definedName name="A2S">'[1]98연계표'!#REF!</definedName>
    <definedName name="aa">[14]제품별!#REF!</definedName>
    <definedName name="aaa">'[15]98연계표'!#REF!</definedName>
    <definedName name="aaaa">#N/A</definedName>
    <definedName name="AAAAAA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">'[1]98연계표'!#REF!</definedName>
    <definedName name="aaaaaaaaaaaaaaa">#REF!</definedName>
    <definedName name="aaaaawqwqw">'[1]98연계표'!#REF!</definedName>
    <definedName name="AB">#REF!</definedName>
    <definedName name="abcd">#REF!</definedName>
    <definedName name="Access_Button" hidden="1">"X98년차량부하__양_증차품의_List"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"C:\WORK\납품능력평가\98년차량부하.mdb"</definedName>
    <definedName name="ACOG" localSheetId="5" hidden="1">#REF!,#REF!,#REF!</definedName>
    <definedName name="ACOG" hidden="1">#REF!,#REF!,#REF!</definedName>
    <definedName name="AGAI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ALTB">[16]MX628EX!#REF!</definedName>
    <definedName name="APS4_12M_E">[17]성신!#REF!</definedName>
    <definedName name="area">#REF!</definedName>
    <definedName name="array_cost_m2">#REF!</definedName>
    <definedName name="array_grosf">#REF!</definedName>
    <definedName name="AS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localSheetId="5" hidden="1">#REF!</definedName>
    <definedName name="AS2TickmarkLS" hidden="1">#REF!</definedName>
    <definedName name="AS2VersionLS" hidden="1">300</definedName>
    <definedName name="asa">'[18]97'!$I$3:$I$112,'[18]97'!$BC$3:$BS$112</definedName>
    <definedName name="asdfa" hidden="1">#REF!</definedName>
    <definedName name="asfaadsf">#REF!</definedName>
    <definedName name="asfadfasdfsda">[19]제품별!#REF!</definedName>
    <definedName name="awc">#REF!</definedName>
    <definedName name="A가뭐지">[8]제품별!#REF!</definedName>
    <definedName name="B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'[20]1-0. DMD'!$T$2</definedName>
    <definedName name="b3.">#REF!</definedName>
    <definedName name="Bank_Level">[21]MS_Out!$B$145</definedName>
    <definedName name="BB">#REF!</definedName>
    <definedName name="BBB">#REF!</definedName>
    <definedName name="bc">#REF!</definedName>
    <definedName name="BG_Del" hidden="1">15</definedName>
    <definedName name="BG_Ins" hidden="1">4</definedName>
    <definedName name="BG_Mod" hidden="1">6</definedName>
    <definedName name="Bldg_dep_yrs">#REF!</definedName>
    <definedName name="BP">#REF!</definedName>
    <definedName name="BRKT_ASST">#REF!</definedName>
    <definedName name="btw_01">#REF!,#REF!,#REF!,#REF!,#REF!,#REF!,#REF!,#REF!,#REF!</definedName>
    <definedName name="btw_03">#REF!,#REF!,#REF!,#REF!,#REF!</definedName>
    <definedName name="CAPA">[22]기준정보!$F$3:$F$14</definedName>
    <definedName name="Capture.Capture">[0]!Capture.Capture</definedName>
    <definedName name="CAS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C">#REF!</definedName>
    <definedName name="CCC">#REF!</definedName>
    <definedName name="CDE">#REF!</definedName>
    <definedName name="Cell_cost_m2">#REF!</definedName>
    <definedName name="Cell_grosf">#REF!</definedName>
    <definedName name="CF_cost_m2">#REF!</definedName>
    <definedName name="CF_grosf">#REF!</definedName>
    <definedName name="clean부">#N/A</definedName>
    <definedName name="Ｃｏｄｅ">[23]확인서!$G$10</definedName>
    <definedName name="COUPPCD">#REF!</definedName>
    <definedName name="_xlnm.Criteria">#REF!</definedName>
    <definedName name="Criteria_MI">#REF!</definedName>
    <definedName name="CRTC">#REF!</definedName>
    <definedName name="csDesignMode">1</definedName>
    <definedName name="cst">#N/A</definedName>
    <definedName name="currentmonth">#REF!</definedName>
    <definedName name="CX_411">[17]성신!#REF!</definedName>
    <definedName name="d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TA">#REF!</definedName>
    <definedName name="DATA_B">[24]자료설정!$L$2</definedName>
    <definedName name="DATA_M">[24]자료설정!$B$4:$F$20</definedName>
    <definedName name="DATA_Q">[24]자료설정!$J$2</definedName>
    <definedName name="DATA_S">[24]견적입력!$BF$1:$BG$183</definedName>
    <definedName name="DATA_T">[24]자료설정!$G$4:$H$20</definedName>
    <definedName name="DATA1">#N/A</definedName>
    <definedName name="DATA2">#N/A</definedName>
    <definedName name="DATA3">#REF!</definedName>
    <definedName name="DATA4">#REF!</definedName>
    <definedName name="DATA999">[24]견적입력!$AX$2:$AY$12</definedName>
    <definedName name="_xlnm.Database">#REF!</definedName>
    <definedName name="Database_MI">#REF!</definedName>
    <definedName name="DD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>'[1]98연계표'!#REF!</definedName>
    <definedName name="DDDDD">'[25]98연계표'!#REF!</definedName>
    <definedName name="ddr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mand">#REF!</definedName>
    <definedName name="DFYHJ">#REF!</definedName>
    <definedName name="d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ghghj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hr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L">#REF!</definedName>
    <definedName name="DLEHD">#REF!</definedName>
    <definedName name="DN">#REF!</definedName>
    <definedName name="dP">#N/A</definedName>
    <definedName name="DP2_20">[17]성신!#REF!</definedName>
    <definedName name="DSA">#REF!</definedName>
    <definedName name="dsfdsfsdfs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fg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ter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2EM_X4C1">[17]성신!#REF!</definedName>
    <definedName name="E3Z_G61">[17]성신!#REF!</definedName>
    <definedName name="E3Z_G62">[17]성신!#REF!</definedName>
    <definedName name="EE">#REF!</definedName>
    <definedName name="EE_SX672">[17]성신!#REF!</definedName>
    <definedName name="EMG">#REF!</definedName>
    <definedName name="ene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ne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O">#REF!</definedName>
    <definedName name="er">[26]제품별!#REF!</definedName>
    <definedName name="erewr">[27]제품별!#REF!</definedName>
    <definedName name="erw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V">[28]기준정보!$E$3:$E$37</definedName>
    <definedName name="ewyne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x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>#REF!</definedName>
    <definedName name="exmeme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>#REF!</definedName>
    <definedName name="ey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F">'[1]98연계표'!#REF!</definedName>
    <definedName name="FAB">[22]기준정보!$H$3:$H$20</definedName>
    <definedName name="FF">#REF!</definedName>
    <definedName name="FFF">#REF!</definedName>
    <definedName name="fgdg">#REF!</definedName>
    <definedName name="fgPRPRRKRKRKRKRKTBTB2RT">'[29]11'!#REF!</definedName>
    <definedName name="FGPRTBTB1RTDKDK">#REF!</definedName>
    <definedName name="fgRKRKRKRKRKTBTB2RTDKDK">#REF!</definedName>
    <definedName name="FGRKRKRKTBTB1RTDKDK">#REF!</definedName>
    <definedName name="FGRKRKTBTB3RTDKDK">#REF!</definedName>
    <definedName name="finish">#REF!</definedName>
    <definedName name="FIRR">#REF!</definedName>
    <definedName name="FIRR분석">#REF!</definedName>
    <definedName name="fsfg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FSTK08" localSheetId="3" hidden="1">#REF!</definedName>
    <definedName name="FSTK08" hidden="1">#REF!</definedName>
    <definedName name="Gamma_Calculate">[30]Gamma!$X$58:$X$90</definedName>
    <definedName name="Gamma_Data">[30]Gamma!$W$58:$W$90</definedName>
    <definedName name="Gamma_Point">[30]Gamma!$C$3:$AJ$3</definedName>
    <definedName name="Gamma_Result">[31]Gamma!$B$18:$AH$22</definedName>
    <definedName name="Gamma_Spec">[30]Gamma!$C$50:$AJ$52</definedName>
    <definedName name="Gamma_x">[32]Gamma!$C$58:$C$90</definedName>
    <definedName name="Gamma_y">[32]Gamma!$D$58:$D$90</definedName>
    <definedName name="GETT" hidden="1">[33]반송!$A$2:$M$207</definedName>
    <definedName name="gf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ff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G">#REF!</definedName>
    <definedName name="ggg">#N/A</definedName>
    <definedName name="ggggg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gdfhj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hjj">#REF!</definedName>
    <definedName name="gjg">#N/A</definedName>
    <definedName name="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nfdgns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H">"Text 853"</definedName>
    <definedName name="hbb">'[34]98연계표'!#REF!</definedName>
    <definedName name="hff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hh">#REF!</definedName>
    <definedName name="HTA">#REF!</definedName>
    <definedName name="HTML_CodePage" hidden="1">949</definedName>
    <definedName name="HTML_Control" localSheetId="5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TML1_1" hidden="1">"'[수정일일1204.xls]PEPCYCLE 12'!$A$1:$AH$45"</definedName>
    <definedName name="H프로젝트">#REF!</definedName>
    <definedName name="I">#REF!</definedName>
    <definedName name="II">#REF!</definedName>
    <definedName name="INV">#REF!</definedName>
    <definedName name="IP">'[35]97'!$I$3:$I$112,'[35]97'!$BC$3:$BS$112</definedName>
    <definedName name="J2COUPE.EXT.ALTC">[16]MX628EX!#REF!</definedName>
    <definedName name="jgdhgf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IN">#REF!</definedName>
    <definedName name="jj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jj" localSheetId="5" hidden="1">#REF!</definedName>
    <definedName name="jjj" hidden="1">#REF!</definedName>
    <definedName name="jk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KL">#REF!</definedName>
    <definedName name="jpr">[36]data!$B$2</definedName>
    <definedName name="k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hidden="1">#REF!</definedName>
    <definedName name="KANG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>#REF!</definedName>
    <definedName name="KK">#N/A</definedName>
    <definedName name="kkk">#REF!</definedName>
    <definedName name="kmw">'[2]98연계표'!#REF!</definedName>
    <definedName name="KTT">[16]MX628EX!#REF!</definedName>
    <definedName name="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>#REF!</definedName>
    <definedName name="lbrcost">#REF!</definedName>
    <definedName name="LC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LCM_cost_m2">#REF!</definedName>
    <definedName name="LCM_grosf">#REF!</definedName>
    <definedName name="L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'[37]1단1열(S)'!#REF!</definedName>
    <definedName name="M5ZR1">#REF!</definedName>
    <definedName name="maintcost">#REF!</definedName>
    <definedName name="MAKER">#REF!</definedName>
    <definedName name="MCP">#REF!</definedName>
    <definedName name="MMM">#REF!</definedName>
    <definedName name="mnb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Model">#REF!</definedName>
    <definedName name="MONTH">#N/A</definedName>
    <definedName name="MS검사구">#REF!</definedName>
    <definedName name="M프로젝트">#REF!</definedName>
    <definedName name="M행">#REF!</definedName>
    <definedName name="N">[16]MX628EX!#REF!</definedName>
    <definedName name="net_UPYr">#REF!</definedName>
    <definedName name="netUPH">#REF!</definedName>
    <definedName name="netUPYr">#REF!</definedName>
    <definedName name="NO">#REF!</definedName>
    <definedName name="no_ups">#REF!</definedName>
    <definedName name="nvnx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O">#REF!</definedName>
    <definedName name="º?°æ">#REF!</definedName>
    <definedName name="O¤eEoÆ¿ø_oÆ¡I">#REF!</definedName>
    <definedName name="OHP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ºI¼­">#REF!</definedName>
    <definedName name="ºn±³A">#REF!</definedName>
    <definedName name="Output">[21]MS_Out!$D$4</definedName>
    <definedName name="O행">#REF!</definedName>
    <definedName name="P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pbn">'[15]98연계표'!#REF!</definedName>
    <definedName name="PCP">#REF!</definedName>
    <definedName name="per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>#REF!</definedName>
    <definedName name="PJT">#REF!</definedName>
    <definedName name="plt">#REF!</definedName>
    <definedName name="pltt">#REF!</definedName>
    <definedName name="PM0tb0tb198tb2tb2rtOR34C122rtrt">[16]MX628EX!#REF!</definedName>
    <definedName name="PM0tb0tb198tb38tb44rtOR138C121r">[16]MX628EX!#REF!</definedName>
    <definedName name="PM0tb0tb198tb38tb44rtOR138C122r">[16]MX628EX!#REF!</definedName>
    <definedName name="PM2_LF10_C1">[17]성신!#REF!</definedName>
    <definedName name="PM2_LH10_C1">[17]성신!#REF!</definedName>
    <definedName name="PM그룹">#REF!</definedName>
    <definedName name="pnl">#REF!</definedName>
    <definedName name="Point">#REF!</definedName>
    <definedName name="PP">#REF!</definedName>
    <definedName name="PPP" localSheetId="5" hidden="1">{#N/A,#N/A,TRUE,"일정"}</definedName>
    <definedName name="PPP" hidden="1">{#N/A,#N/A,TRUE,"일정"}</definedName>
    <definedName name="_xlnm.Print_Area" localSheetId="0">'1. 표지'!$A$1:$O$25</definedName>
    <definedName name="_xlnm.Print_Area" localSheetId="1">'2. 위험성평가 실시계획(공사개요)'!$A$1:$M$22</definedName>
    <definedName name="_xlnm.Print_Area" localSheetId="2">'3. 위험성평가 조직도'!$A$1:$P$19</definedName>
    <definedName name="_xlnm.Print_Area" localSheetId="4">'5. 위험성평가표'!$A$1:$AJ$42</definedName>
    <definedName name="_xlnm.Print_Area">#REF!</definedName>
    <definedName name="Print_Area_MI">#REF!</definedName>
    <definedName name="Print_Area1">#REF!</definedName>
    <definedName name="_xlnm.Print_Titles" localSheetId="4">'5. 위험성평가표'!$1:$14</definedName>
    <definedName name="_xlnm.Print_Titles">#REF!</definedName>
    <definedName name="Print_Titles_MI">#REF!</definedName>
    <definedName name="P행">#REF!</definedName>
    <definedName name="q">#REF!</definedName>
    <definedName name="QAQ">#REF!</definedName>
    <definedName name="QKR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>#REF!</definedName>
    <definedName name="qqq" localSheetId="5" hidden="1">{#N/A,#N/A,TRUE,"일정"}</definedName>
    <definedName name="qqq" hidden="1">{#N/A,#N/A,TRUE,"일정"}</definedName>
    <definedName name="QQQQ">#REF!</definedName>
    <definedName name="Q행">#REF!</definedName>
    <definedName name="R_">#REF!</definedName>
    <definedName name="R_COVER" localSheetId="5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TE">#REF!</definedName>
    <definedName name="REDATA1">#REF!</definedName>
    <definedName name="REDATA10">#REF!</definedName>
    <definedName name="REDATA11">#REF!</definedName>
    <definedName name="REDATA12">#REF!</definedName>
    <definedName name="REDATA13">#REF!</definedName>
    <definedName name="REDATA14">#REF!</definedName>
    <definedName name="REDATA15">#REF!</definedName>
    <definedName name="REDATA16">#REF!</definedName>
    <definedName name="REDATA17">#REF!</definedName>
    <definedName name="REDATA18">#REF!</definedName>
    <definedName name="REDATA19">#REF!</definedName>
    <definedName name="REDATA2">#REF!</definedName>
    <definedName name="REDATA20">#REF!</definedName>
    <definedName name="REDATA3">#REF!</definedName>
    <definedName name="REDATA4">#REF!</definedName>
    <definedName name="REDATA5">#REF!</definedName>
    <definedName name="REDATA6">#REF!</definedName>
    <definedName name="REDATA7">#REF!</definedName>
    <definedName name="REDATA8">#REF!</definedName>
    <definedName name="REDATA9">#REF!</definedName>
    <definedName name="rejh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EMOTE_32D">#REF!</definedName>
    <definedName name="REMOTE_32DT">#REF!</definedName>
    <definedName name="Reve2">#REF!</definedName>
    <definedName name="Reve3">#REF!</definedName>
    <definedName name="Revision">[22]기준정보!$A$3:$A$7</definedName>
    <definedName name="rey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JWL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MRMR">#REF!</definedName>
    <definedName name="ROBOT1">'[38]BASE MC'!$A$2:$IV$5</definedName>
    <definedName name="ROL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W">#REF!</definedName>
    <definedName name="RR">#REF!</definedName>
    <definedName name="rrpnl">#REF!</definedName>
    <definedName name="RT.RTDK">#REF!</definedName>
    <definedName name="RTCLSPRT">'[29]11'!#REF!</definedName>
    <definedName name="rttr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행">#REF!</definedName>
    <definedName name="s">[39]제품별!#REF!</definedName>
    <definedName name="S1I">#REF!</definedName>
    <definedName name="S1I1">#REF!</definedName>
    <definedName name="S1O">#REF!</definedName>
    <definedName name="S1R">#REF!</definedName>
    <definedName name="S2O">#REF!</definedName>
    <definedName name="S2R">#REF!</definedName>
    <definedName name="S3I">#REF!</definedName>
    <definedName name="S3I1">#REF!</definedName>
    <definedName name="S3I2">#REF!</definedName>
    <definedName name="S3I3">#REF!</definedName>
    <definedName name="S3O">#REF!</definedName>
    <definedName name="S3O2">#REF!</definedName>
    <definedName name="S3R">#REF!</definedName>
    <definedName name="S4I1">#REF!</definedName>
    <definedName name="S4R">#REF!</definedName>
    <definedName name="S5I1">#REF!</definedName>
    <definedName name="S5I2">#REF!</definedName>
    <definedName name="S5O">#REF!</definedName>
    <definedName name="S5R">#REF!</definedName>
    <definedName name="S5Z139">#REF!</definedName>
    <definedName name="SA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s">'[21]1212 Shipping schedule'!$B$3</definedName>
    <definedName name="SB">#REF!</definedName>
    <definedName name="SC">#REF!</definedName>
    <definedName name="schedule">#REF!</definedName>
    <definedName name="Schriftfeld">#REF!</definedName>
    <definedName name="s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ddd">#REF!</definedName>
    <definedName name="SDFG">#REF!</definedName>
    <definedName name="sdfr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g">'[1]98연계표'!#REF!</definedName>
    <definedName name="sfa_hvac_개별_List">#REF!</definedName>
    <definedName name="SFA담당">#REF!</definedName>
    <definedName name="SFA담당자">#REF!</definedName>
    <definedName name="sgagswe">#REF!</definedName>
    <definedName name="s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gns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heet" localSheetId="5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hip">'[40]60KCF_01'!$1:$1048576</definedName>
    <definedName name="SK">#REF!</definedName>
    <definedName name="SM일반종합">#REF!</definedName>
    <definedName name="Spec">'[30]color SR'!$C$51:$BQ$53</definedName>
    <definedName name="srtsth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s">#REF!,#REF!,#REF!,#REF!,#REF!,#REF!,#REF!,#REF!,#REF!</definedName>
    <definedName name="SSS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art">#REF!</definedName>
    <definedName name="starts_hr">#REF!</definedName>
    <definedName name="starts_mo">#REF!</definedName>
    <definedName name="Summary">#REF!</definedName>
    <definedName name="S행">#REF!</definedName>
    <definedName name="T">#REF!</definedName>
    <definedName name="TableName">"Dummy"</definedName>
    <definedName name="TEST">[27]제품별!#REF!</definedName>
    <definedName name="TextRefCopyRangeCount" hidden="1">12</definedName>
    <definedName name="TFT＿Sub_In" localSheetId="5" hidden="1">#REF!,#REF!,#REF!</definedName>
    <definedName name="TFT＿Sub_In" hidden="1">#REF!,#REF!,#REF!</definedName>
    <definedName name="TIP">#REF!</definedName>
    <definedName name="Tool_Depreciation_yrs">#REF!</definedName>
    <definedName name="TOPMENU">#REF!</definedName>
    <definedName name="TOPMENU1">#REF!</definedName>
    <definedName name="TOPMENU2">#REF!</definedName>
    <definedName name="TOPMENU3">#REF!</definedName>
    <definedName name="TOPMENU4">#REF!</definedName>
    <definedName name="TOPMENU5">#REF!</definedName>
    <definedName name="TOPMENU6">#REF!</definedName>
    <definedName name="TOPMENU7">#REF!</definedName>
    <definedName name="TOPMENU9">#REF!</definedName>
    <definedName name="TREE">#REF!</definedName>
    <definedName name="TT">#REF!</definedName>
    <definedName name="ttt">#REF!</definedName>
    <definedName name="ty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tyth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T행">#REF!</definedName>
    <definedName name="UFPrn20031108175635">#REF!</definedName>
    <definedName name="UFPrn20031112105513">#REF!</definedName>
    <definedName name="UFPrn20040204084226">#REF!</definedName>
    <definedName name="UFPrn2031108175637">#REF!</definedName>
    <definedName name="UM_R3T">[17]성신!#REF!</definedName>
    <definedName name="uu">#REF!</definedName>
    <definedName name="U행">#REF!</definedName>
    <definedName name="VoIP" localSheetId="5" hidden="1">{"'사직서'!$A$1:$H$9"}</definedName>
    <definedName name="VoIP" hidden="1">{"'사직서'!$A$1:$H$9"}</definedName>
    <definedName name="VV">#REF!</definedName>
    <definedName name="vvb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vvb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VVV">#REF!</definedName>
    <definedName name="vvvvvvvv">#REF!</definedName>
    <definedName name="V행">#REF!</definedName>
    <definedName name="W">#REF!</definedName>
    <definedName name="WACC">#REF!</definedName>
    <definedName name="WELD">#REF!</definedName>
    <definedName name="we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ewqe">'[2]98연계표'!#REF!</definedName>
    <definedName name="WKF__">'[41]98연계표'!#REF!</definedName>
    <definedName name="WKF\\">'[41]98연계표'!#REF!</definedName>
    <definedName name="WO\\\\\\재료비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pwh">'[42]제조 경영'!#REF!</definedName>
    <definedName name="wrn.1월속보.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rn.ACHESON94TAXRETURN." localSheetId="5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localSheetId="5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localSheetId="5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localSheetId="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localSheetId="5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5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5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localSheetId="5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5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5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5" hidden="1">{#N/A,#N/A,TRUE,"일정"}</definedName>
    <definedName name="wrn.주간._.보고." hidden="1">{#N/A,#N/A,TRUE,"일정"}</definedName>
    <definedName name="wrn.중공업군포견적서." localSheetId="5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5" hidden="1">#REF!</definedName>
    <definedName name="ws" hidden="1">#REF!</definedName>
    <definedName name="WW">#REF!</definedName>
    <definedName name="WWW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행">'[43]2.대외공문'!#REF!</definedName>
    <definedName name="xd품확일정" localSheetId="5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G¾×¼C">#REF!</definedName>
    <definedName name="XG액션">#REF!</definedName>
    <definedName name="XREF_COLUMN_2" localSheetId="5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>#REF!</definedName>
    <definedName name="xxc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xxxv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XXXX">[0]!XXXX</definedName>
    <definedName name="X행">#REF!</definedName>
    <definedName name="YA">#REF!</definedName>
    <definedName name="YB">#REF!</definedName>
    <definedName name="YC">#REF!</definedName>
    <definedName name="yen">#REF!</definedName>
    <definedName name="yenperd">#REF!</definedName>
    <definedName name="YN">#REF!</definedName>
    <definedName name="yne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ty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wrtt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Y">#REF!</definedName>
    <definedName name="Y부서">#REF!</definedName>
    <definedName name="Z">'[1]98연계표'!#REF!</definedName>
    <definedName name="z_" localSheetId="5" hidden="1">#REF!,#REF!,#REF!</definedName>
    <definedName name="z_" hidden="1">#REF!,#REF!,#REF!</definedName>
    <definedName name="Z_9858B950_CFCD_11D4_A6D2_00508BC7FCD7_.wvu.Cols" localSheetId="5" hidden="1">#REF!,#REF!,#REF!,#REF!</definedName>
    <definedName name="Z_9858B950_CFCD_11D4_A6D2_00508BC7FCD7_.wvu.Cols" hidden="1">#REF!,#REF!,#REF!,#REF!</definedName>
    <definedName name="Z_9858B950_CFCD_11D4_A6D2_00508BC7FCD7_.wvu.PrintArea" localSheetId="5" hidden="1">#REF!</definedName>
    <definedName name="Z_9858B950_CFCD_11D4_A6D2_00508BC7FCD7_.wvu.PrintArea" hidden="1">#REF!</definedName>
    <definedName name="Z_9858B950_CFCD_11D4_A6D2_00508BC7FCD7_.wvu.Rows" localSheetId="5" hidden="1">#REF!,#REF!,#REF!</definedName>
    <definedName name="Z_9858B950_CFCD_11D4_A6D2_00508BC7FCD7_.wvu.Rows" hidden="1">#REF!,#REF!,#REF!</definedName>
    <definedName name="Z_D5DCA881_BA8A_11D4_95D5_00508BC7A72F_.wvu.Rows" localSheetId="5" hidden="1">#REF!,#REF!,#REF!</definedName>
    <definedName name="Z_D5DCA881_BA8A_11D4_95D5_00508BC7A72F_.wvu.Rows" hidden="1">#REF!,#REF!,#REF!</definedName>
    <definedName name="ZZ">#REF!</definedName>
    <definedName name="ZZZC">#REF!</definedName>
    <definedName name="π">PI()</definedName>
    <definedName name="あ" localSheetId="5" hidden="1">#REF!</definedName>
    <definedName name="あ" hidden="1">#REF!</definedName>
    <definedName name="い" localSheetId="5" hidden="1">#REF!</definedName>
    <definedName name="い" hidden="1">#REF!</definedName>
    <definedName name="う" localSheetId="5" hidden="1">#REF!</definedName>
    <definedName name="う" hidden="1">#REF!</definedName>
    <definedName name="ㄱ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6">'[44]부하_물류(팀별)'!#REF!</definedName>
    <definedName name="가라">#REF!</definedName>
    <definedName name="가중평균">#REF!</definedName>
    <definedName name="가중평균자본비용">#REF!</definedName>
    <definedName name="감가상각비">#REF!</definedName>
    <definedName name="강아지" localSheetId="5" hidden="1">{"'사직서'!$A$1:$H$9"}</definedName>
    <definedName name="강아지" hidden="1">{"'사직서'!$A$1:$H$9"}</definedName>
    <definedName name="개">#REF!,#REF!</definedName>
    <definedName name="개구리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>#REF!</definedName>
    <definedName name="거짓말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건설기간중_이자율">#REF!</definedName>
    <definedName name="건설기간중_이자율_타인">#REF!</definedName>
    <definedName name="見積計算option" localSheetId="3" hidden="1">#REF!</definedName>
    <definedName name="見積計算option" hidden="1">#REF!</definedName>
    <definedName name="견적총괄표" localSheetId="5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결과값">#REF!</definedName>
    <definedName name="경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">#REF!</definedName>
    <definedName name="경비관리비" localSheetId="5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5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계획">#REF!</definedName>
    <definedName name="계정과목">#REF!</definedName>
    <definedName name="계획대실적손익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>#REF!</definedName>
    <definedName name="공사일보">#REF!</definedName>
    <definedName name="공수">'[45]98연계표'!#REF!</definedName>
    <definedName name="공수아이">[26]제품별!#REF!</definedName>
    <definedName name="공정">[22]기준정보!$D$3:$D$10</definedName>
    <definedName name="공정생관">#REF!</definedName>
    <definedName name="공정전략">#REF!</definedName>
    <definedName name="공혈">#REF!</definedName>
    <definedName name="공혈문제견본">#REF!</definedName>
    <definedName name="과목별증가율">#REF!</definedName>
    <definedName name="関連表" localSheetId="5" hidden="1">#REF!</definedName>
    <definedName name="関連表" hidden="1">#REF!</definedName>
    <definedName name="관리">#REF!</definedName>
    <definedName name="관리비증가율">#REF!</definedName>
    <definedName name="구분">#REF!</definedName>
    <definedName name="구상">#REF!</definedName>
    <definedName name="그시기">#REF!</definedName>
    <definedName name="그시기2">#REF!</definedName>
    <definedName name="근본">#REF!</definedName>
    <definedName name="기계적">#REF!</definedName>
    <definedName name="기관" localSheetId="5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5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>IF([46]MAIN!$A$1=1,대표,OFFSET([46]상세내역!$C$10,0,바,1,7))</definedName>
    <definedName name="기구1">OFFSET([46]상세내역!$C$27,0,바1,1,7)</definedName>
    <definedName name="기구설계">#REF!</definedName>
    <definedName name="기구설계그룹">#REF!</definedName>
    <definedName name="기술">#REF!</definedName>
    <definedName name="기안갑">#REF!</definedName>
    <definedName name="기안용지">#REF!</definedName>
    <definedName name="기안을">#REF!</definedName>
    <definedName name="기존차문제점">#REF!</definedName>
    <definedName name="기타" localSheetId="5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5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5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5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>'[47]제조 경영'!#REF!</definedName>
    <definedName name="꽁당">#N/A</definedName>
    <definedName name="ㄴ">#REF!</definedName>
    <definedName name="ㄴㄴ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5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ㅁㄹ">#REF!</definedName>
    <definedName name="ㄴㅁㅇㅁㄴㅇㅁㄴㅇ" hidden="1">#REF!</definedName>
    <definedName name="ㄴㅇㄻ">'[2]98연계표'!#REF!</definedName>
    <definedName name="ㄴㅇㅀ" localSheetId="5" hidden="1">#REF!</definedName>
    <definedName name="ㄴㅇㅀ" hidden="1">#REF!</definedName>
    <definedName name="년" localSheetId="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5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노무비">#REF!</definedName>
    <definedName name="노무비울산">'[48]법인세등 (2)'!$B$27</definedName>
    <definedName name="누계매출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ㄷㄴ49">'[49]2012년 전용 수주계획'!#REF!</definedName>
    <definedName name="ㄷㄴㅇㄴ">#REF!</definedName>
    <definedName name="ㄷㄷ" localSheetId="5" hidden="1">{#N/A,#N/A,TRUE,"일정"}</definedName>
    <definedName name="ㄷㄷ" hidden="1">{#N/A,#N/A,TRUE,"일정"}</definedName>
    <definedName name="ㄷㄷㄷ" localSheetId="5" hidden="1">{#N/A,#N/A,TRUE,"일정"}</definedName>
    <definedName name="ㄷㄷㄷ" hidden="1">{#N/A,#N/A,TRUE,"일정"}</definedName>
    <definedName name="ㄷㅈㄱㅈㄱ" hidden="1">#REF!</definedName>
    <definedName name="ㄷㅈㄱㅈㄷㄱ" hidden="1">#REF!</definedName>
    <definedName name="ㄷㅈㄱㅈㅂ" hidden="1">#REF!</definedName>
    <definedName name="ㄷㅌ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>#REF!</definedName>
    <definedName name="단기금융상품" localSheetId="5" hidden="1">#REF!</definedName>
    <definedName name="단기금융상품" hidden="1">#REF!</definedName>
    <definedName name="단동">IF([46]MAIN!$A$1=1,대표3,OFFSET([46]상세내역!$C$14,0,바,1,7))</definedName>
    <definedName name="단동1">OFFSET([46]상세내역!$C$31,0,바1,1,7)</definedName>
    <definedName name="單位阡원_阡￥">#REF!</definedName>
    <definedName name="단층">#N/A</definedName>
    <definedName name="단층2">#N/A</definedName>
    <definedName name="담보">[13]별제권_정리담보권!$F$5:$V$214</definedName>
    <definedName name="대">#REF!</definedName>
    <definedName name="대신">#REF!</definedName>
    <definedName name="대표">[46]상세내역!$Y$6:$AB$6</definedName>
    <definedName name="대표1">[46]상세내역!$Y$5:$AB$5</definedName>
    <definedName name="대표2">[46]상세내역!$Y$7:$AB$7</definedName>
    <definedName name="대표3">[46]상세내역!$Y$8:$AB$8</definedName>
    <definedName name="대표4">[46]상세내역!$Y$9:$AB$9</definedName>
    <definedName name="대표5">[46]상세내역!$Y$10:$AB$10</definedName>
    <definedName name="대회">#REF!</definedName>
    <definedName name="도급가공품기업이윤">#REF!</definedName>
    <definedName name="도비업체">[22]기준정보!$J$3:$J$10</definedName>
    <definedName name="동서별2">[41]별제권_정리담보권1!$T$6:$T$213</definedName>
    <definedName name="또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">'[1]98연계표'!#REF!</definedName>
    <definedName name="ㄹ5">[50]영업그룹!#REF!</definedName>
    <definedName name="ㄹ83">#REF!</definedName>
    <definedName name="ㄹㄴㅁㄹㄴㅇㅁㄹ">#REF!</definedName>
    <definedName name="ㄹㄴㅁㄹㄴㅇㅁㄹㄴㅇㅁ">[19]제품별!#REF!</definedName>
    <definedName name="ㄹㄹ">'[1]98연계표'!#REF!</definedName>
    <definedName name="ㄹㄹㄹ" localSheetId="5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러" localSheetId="5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러러">[27]제품별!#REF!</definedName>
    <definedName name="레벨">IF([46]MAIN!$A$1=1,대표2,OFFSET([46]상세내역!$C$12,0,바,1,7))</definedName>
    <definedName name="레벨1">OFFSET([46]상세내역!$C$29,0,바1,1,7)</definedName>
    <definedName name="로커커버" localSheetId="5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>#REF!</definedName>
    <definedName name="ㅁㄴㅇㄱ">#REF!</definedName>
    <definedName name="ㅁㄴㅇㄹㅇㄴㄹ" hidden="1">#REF!</definedName>
    <definedName name="ㅁㄴㅇㄻ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ㅁㄴㅇㄻㄴㅇㄻ">[26]제품별!#REF!</definedName>
    <definedName name="ㅁㄹㄹㄹㄹ">[39]제품별!#REF!</definedName>
    <definedName name="ㅁㅁ">[48]제품별!#REF!</definedName>
    <definedName name="ㅁㅁㅁ">#N/A</definedName>
    <definedName name="ㅁㅁㅁㅁㅁㅁㅁㅁㅁㅁ">#REF!</definedName>
    <definedName name="ㅁㅇㄴㄹㄻ" hidden="1">#REF!</definedName>
    <definedName name="ㅁㅇㄹ">'[41]98연계표'!#REF!</definedName>
    <definedName name="마케팅" localSheetId="5" hidden="1">{"'사직서'!$A$1:$H$9"}</definedName>
    <definedName name="마케팅" hidden="1">{"'사직서'!$A$1:$H$9"}</definedName>
    <definedName name="마케팅1" localSheetId="5" hidden="1">{"'사직서'!$A$1:$H$9"}</definedName>
    <definedName name="마케팅1" hidden="1">{"'사직서'!$A$1:$H$9"}</definedName>
    <definedName name="만기보장수익율">#REF!</definedName>
    <definedName name="매입">#REF!</definedName>
    <definedName name="매출" localSheetId="5" hidden="1">{#N/A,#N/A,TRUE,"일정"}</definedName>
    <definedName name="매출" hidden="1">{#N/A,#N/A,TRUE,"일정"}</definedName>
    <definedName name="面板數目">#REF!</definedName>
    <definedName name="모">#REF!</definedName>
    <definedName name="모듈장비1">#REF!</definedName>
    <definedName name="목차" localSheetId="5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목표">OFFSET([46]상세내역!$C$19,0,바,1,7)</definedName>
    <definedName name="목표1">OFFSET([46]상세내역!$C$36,0,바,1,7)</definedName>
    <definedName name="뫃ㅎ">'[47]제조 경영'!#REF!</definedName>
    <definedName name="무상사용기간_및_통행료산정">#REF!</definedName>
    <definedName name="물가상승률">#REF!</definedName>
    <definedName name="물류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리적">#REF!</definedName>
    <definedName name="미승인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">#REF!</definedName>
    <definedName name="ㅂ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5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ㅂㅂㅂ">#REF!</definedName>
    <definedName name="ㅂㅂㅂㅂㅂㅂ">[27]제품별!#REF!</definedName>
    <definedName name="ㅂㅈㄷㄹㄷㅈㄹ" hidden="1">#REF!</definedName>
    <definedName name="ㅂㅈㄷㄹㄷㅈㅂㄹ" hidden="1">#REF!</definedName>
    <definedName name="ㅂㅈㄷㅌ">#REF!</definedName>
    <definedName name="바">[46]MAIN!$E$1</definedName>
    <definedName name="바1">[46]MAIN!$F$1</definedName>
    <definedName name="박종균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영여부">[22]기준정보!$B$3:$B$5</definedName>
    <definedName name="반입구">[22]기준정보!$I$3:$I$14</definedName>
    <definedName name="반입여부">[22]기준정보!$C$3:$C$6</definedName>
    <definedName name="발">#REF!</definedName>
    <definedName name="발주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>#REF!</definedName>
    <definedName name="배치계획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>#REF!</definedName>
    <definedName name="범위1">#REF!</definedName>
    <definedName name="범위액" localSheetId="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>#REF!</definedName>
    <definedName name="법인" localSheetId="5" hidden="1">{"'사직서'!$A$1:$H$9"}</definedName>
    <definedName name="법인" hidden="1">{"'사직서'!$A$1:$H$9"}</definedName>
    <definedName name="법인구분">[51]법인구분!$A$2:$B$42</definedName>
    <definedName name="법인구분코드">[51]법인구분!$A$2:$A$42</definedName>
    <definedName name="법인세등_명세표">#REF!</definedName>
    <definedName name="법인세율">#REF!</definedName>
    <definedName name="변경">#REF!</definedName>
    <definedName name="변경목차" localSheetId="5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병두">#REF!</definedName>
    <definedName name="보곤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5" hidden="1">{"'사직서'!$A$1:$H$9"}</definedName>
    <definedName name="보정손익" hidden="1">{"'사직서'!$A$1:$H$9"}</definedName>
    <definedName name="보증기관">#REF!</definedName>
    <definedName name="부서">#REF!</definedName>
    <definedName name="부서별실적">#REF!</definedName>
    <definedName name="부하1">#N/A</definedName>
    <definedName name="부하계획">#N/A</definedName>
    <definedName name="부하공수">#N/A</definedName>
    <definedName name="부하아이라">#REF!</definedName>
    <definedName name="부하현황1">#REF!</definedName>
    <definedName name="분기별" localSheetId="5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불변할인율">#REF!</definedName>
    <definedName name="비교A">#REF!</definedName>
    <definedName name="ㅅ">#REF!</definedName>
    <definedName name="ㅅ22">#REF!</definedName>
    <definedName name="사급가공품기업이윤">#REF!</definedName>
    <definedName name="사내강사1">#REF!</definedName>
    <definedName name="사랑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사량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사무용품비" localSheetId="5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5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부">#REF!</definedName>
    <definedName name="사업성">#REF!</definedName>
    <definedName name="사업주에대한_검토">#REF!</definedName>
    <definedName name="사업투자">#REF!</definedName>
    <definedName name="사업투자1">#REF!</definedName>
    <definedName name="사용료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산업기반신용보증료율">#REF!</definedName>
    <definedName name="삼">#REF!</definedName>
    <definedName name="삼급">#REF!</definedName>
    <definedName name="삼상">#REF!</definedName>
    <definedName name="상국">#N/A</definedName>
    <definedName name="상세인력">#REF!</definedName>
    <definedName name="생물학적">#REF!</definedName>
    <definedName name="서병수">#N/A</definedName>
    <definedName name="서비스" localSheetId="5" hidden="1">{"'사직서'!$A$1:$H$9"}</definedName>
    <definedName name="서비스" hidden="1">{"'사직서'!$A$1:$H$9"}</definedName>
    <definedName name="서비스사업팀" localSheetId="5" hidden="1">{"'사직서'!$A$1:$H$9"}</definedName>
    <definedName name="서비스사업팀" hidden="1">{"'사직서'!$A$1:$H$9"}</definedName>
    <definedName name="서비스업무" localSheetId="5" hidden="1">{"'사직서'!$A$1:$H$9"}</definedName>
    <definedName name="서비스업무" hidden="1">{"'사직서'!$A$1:$H$9"}</definedName>
    <definedName name="서비스팀" localSheetId="5" hidden="1">{"'사직서'!$A$1:$H$9"}</definedName>
    <definedName name="서비스팀" hidden="1">{"'사직서'!$A$1:$H$9"}</definedName>
    <definedName name="선">#REF!</definedName>
    <definedName name="선수">#REF!</definedName>
    <definedName name="선수근4월">#REF!</definedName>
    <definedName name="선수금">#REF!</definedName>
    <definedName name="설계">#REF!</definedName>
    <definedName name="설계1">#REF!</definedName>
    <definedName name="설비">#REF!</definedName>
    <definedName name="성적서.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공정">[22]기준정보!$E$3:$E$36</definedName>
    <definedName name="소득구분3" localSheetId="5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리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소물_BRKT_SUB_용접RH">#REF!</definedName>
    <definedName name="소비스" localSheetId="5" hidden="1">{"'사직서'!$A$1:$H$9"}</definedName>
    <definedName name="소비스" hidden="1">{"'사직서'!$A$1:$H$9"}</definedName>
    <definedName name="속속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손" localSheetId="5" hidden="1">{#N/A,#N/A,TRUE,"일정"}</definedName>
    <definedName name="손" hidden="1">{#N/A,#N/A,TRUE,"일정"}</definedName>
    <definedName name="손익">[52]제품별!#REF!</definedName>
    <definedName name="손익계획1">#REF!</definedName>
    <definedName name="수매입">#REF!</definedName>
    <definedName name="수매입입">'[53]97'!$I$3:$I$112,'[53]97'!$BC$3:$BS$112</definedName>
    <definedName name="수주">'[18]97'!$I$3:$I$112,'[18]97'!$BC$3:$BS$112</definedName>
    <definedName name="순">#REF!</definedName>
    <definedName name="스크롤">#REF!</definedName>
    <definedName name="스크롤2">#REF!</definedName>
    <definedName name="스크롤3">#REF!</definedName>
    <definedName name="승인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>#REF!</definedName>
    <definedName name="시작팀" localSheetId="5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신용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십이">#REF!</definedName>
    <definedName name="십일상">#REF!</definedName>
    <definedName name="ㅇ">'[54]98연계표'!#REF!</definedName>
    <definedName name="ㅇㄴ">#REF!</definedName>
    <definedName name="ㅇㄴㅇㅁ" localSheetId="5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ㄹㅇㄹ">[19]제품별!#REF!</definedName>
    <definedName name="ㅇㄻㄴㅇㄻㄴ">#REF!</definedName>
    <definedName name="ㅇㅇ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>#REF!</definedName>
    <definedName name="ㅇㅇㅇ">'[25]98연계표'!#REF!</definedName>
    <definedName name="ㅇㅈㅇ">'[1]98연계표'!#REF!</definedName>
    <definedName name="ㅇㅎㅇ로ㅓ">#REF!</definedName>
    <definedName name="ㅇ허">#REF!</definedName>
    <definedName name="아라이랑">#REF!</definedName>
    <definedName name="아싸">#N/A</definedName>
    <definedName name="아싸2">#N/A</definedName>
    <definedName name="아싸3">#N/A</definedName>
    <definedName name="아집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아ㅏㅏㅏㅏㅇ">#REF!</definedName>
    <definedName name="약정수수료율_1년이내">#REF!</definedName>
    <definedName name="약정수수료율_1년초과">#REF!</definedName>
    <definedName name="양식1">#REF!</definedName>
    <definedName name="어머나">'[53]97'!$I$3:$I$112,'[53]97'!$BC$3:$BS$112</definedName>
    <definedName name="업">#REF!</definedName>
    <definedName name="업1">#REF!</definedName>
    <definedName name="업2">'[2]98연계표'!#REF!</definedName>
    <definedName name="업무">#REF!</definedName>
    <definedName name="업무09">#REF!</definedName>
    <definedName name="업무2">#REF!</definedName>
    <definedName name="업무계획">[55]제품별!#REF!</definedName>
    <definedName name="엉댜ㄷㅈ">#REF!</definedName>
    <definedName name="에상PJT">#REF!</definedName>
    <definedName name="여여영">#REF!</definedName>
    <definedName name="연" localSheetId="5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영">#REF!</definedName>
    <definedName name="영업">#REF!</definedName>
    <definedName name="영업비_및_일반관리비추정">#REF!</definedName>
    <definedName name="영업외비용">#REF!</definedName>
    <definedName name="영업외비용_추정">#REF!</definedName>
    <definedName name="영업팀">#REF!</definedName>
    <definedName name="예금2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5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5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>#REF!</definedName>
    <definedName name="예상PJT">#REF!</definedName>
    <definedName name="오래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랜재고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류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상">#REF!</definedName>
    <definedName name="완료">#REF!</definedName>
    <definedName name="외주업체">#REF!</definedName>
    <definedName name="운영기간중이자율_타인">#REF!</definedName>
    <definedName name="원가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>#REF!</definedName>
    <definedName name="원자제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원재료4">#REF!</definedName>
    <definedName name="원재료4월">#REF!</definedName>
    <definedName name="원천납부8" localSheetId="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별">#REF!</definedName>
    <definedName name="위치">(ROW()-4)*7+COLUMN()</definedName>
    <definedName name="유형">[56]설계개선!$S$5:$S$11</definedName>
    <definedName name="은행코드">[51]기초코드!$A$5:$A$46</definedName>
    <definedName name="의뢰">#REF!</definedName>
    <definedName name="이">[57]제품별!#REF!</definedName>
    <definedName name="이급">#REF!</definedName>
    <definedName name="이기현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이름">#REF!</definedName>
    <definedName name="이름1">IF([46]MAIN!$A$1=1,대표1,[0]!이름)</definedName>
    <definedName name="이차">#REF!*3-3</definedName>
    <definedName name="이천구">[58]정리!$A$1:$AH$354</definedName>
    <definedName name="인간공학적">#REF!</definedName>
    <definedName name="인건비">#REF!</definedName>
    <definedName name="인건비상승률">#REF!</definedName>
    <definedName name="인덱스">#N/A</definedName>
    <definedName name="인력부하">#REF!</definedName>
    <definedName name="인원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>#REF!</definedName>
    <definedName name="일반현황">#REF!</definedName>
    <definedName name="일상">#REF!</definedName>
    <definedName name="일정">[46]반입실적!$B$6:$G$91</definedName>
    <definedName name="임시">#REF!</definedName>
    <definedName name="입금계획">#N/A</definedName>
    <definedName name="잉넝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ㅈㅇㅂ">'[2]98연계표'!#REF!</definedName>
    <definedName name="ㅈㅈ">#N/A</definedName>
    <definedName name="ㅈㅈㅈ">'[47]제조 경영'!#REF!</definedName>
    <definedName name="자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>#REF!</definedName>
    <definedName name="자기자본비용_인정이자">#REF!</definedName>
    <definedName name="자반설비">#REF!</definedName>
    <definedName name="자재비">#REF!</definedName>
    <definedName name="작성자">[22]기준정보!$K$3:$K$9</definedName>
    <definedName name="작업특성">#REF!</definedName>
    <definedName name="작업환경">#REF!</definedName>
    <definedName name="장기금융상품" localSheetId="5" hidden="1">#REF!</definedName>
    <definedName name="장기금융상품" hidden="1">#REF!</definedName>
    <definedName name="장기투자.94.BB">#REF!</definedName>
    <definedName name="장부가액">#REF!</definedName>
    <definedName name="장부가액합계">#REF!</definedName>
    <definedName name="재고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5" hidden="1">{#N/A,#N/A,TRUE,"일정"}</definedName>
    <definedName name="재료비" hidden="1">{#N/A,#N/A,TRUE,"일정"}</definedName>
    <definedName name="재료예산" localSheetId="5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재조달">#REF!</definedName>
    <definedName name="저장품">#REF!</definedName>
    <definedName name="전">#N/A</definedName>
    <definedName name="전기적">#REF!</definedName>
    <definedName name="전략1">#REF!</definedName>
    <definedName name="전문호D">'[1]98연계표'!#REF!</definedName>
    <definedName name="정비대수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재철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정정">#REF!</definedName>
    <definedName name="제목">#REF!</definedName>
    <definedName name="제목1">#N/A</definedName>
    <definedName name="제목2">#N/A</definedName>
    <definedName name="제어">#REF!</definedName>
    <definedName name="제어설계">#REF!</definedName>
    <definedName name="제어설계그룹">#REF!</definedName>
    <definedName name="제어설계주간업무보고">#REF!</definedName>
    <definedName name="제조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제조경비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제조하">'[59]제조 경영'!#REF!</definedName>
    <definedName name="제조하2">'[42]제조 경영'!#REF!</definedName>
    <definedName name="제품.재공품">#REF!</definedName>
    <definedName name="제품설계예산" localSheetId="5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存檔路徑">#REF!</definedName>
    <definedName name="주민세율">#REF!</definedName>
    <definedName name="주부신수익권증서_400">#REF!</definedName>
    <definedName name="주소">#REF!</definedName>
    <definedName name="주요">#N/A</definedName>
    <definedName name="주요문제점">#REF!</definedName>
    <definedName name="주요업무1">#N/A</definedName>
    <definedName name="주요월간업무">#REF!</definedName>
    <definedName name="주요추진업무">'[60]제조 경영'!#REF!</definedName>
    <definedName name="주정관" localSheetId="5" hidden="1">{#N/A,#N/A,TRUE,"일정"}</definedName>
    <definedName name="주정관" hidden="1">{#N/A,#N/A,TRUE,"일정"}</definedName>
    <definedName name="중량물이동">[22]기준정보!$G$3:$G$13</definedName>
    <definedName name="지경영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>#REF!</definedName>
    <definedName name="진척율5">OFFSET([46]상세내역!$C$35,0,바1,1,7)</definedName>
    <definedName name="진행">IF([46]MAIN!$A$1=1,대표5,OFFSET([46]상세내역!$C$18,0,바,1,7))</definedName>
    <definedName name="진행1">OFFSET([46]상세내역!$C$35,0,바1,1,7)</definedName>
    <definedName name="진행2">OFFSET([57]상세내역!$C$35,0,[0]!바1,1,7)</definedName>
    <definedName name="진행부하">#REF!</definedName>
    <definedName name="진행업체">#REF!</definedName>
    <definedName name="질적">#REF!</definedName>
    <definedName name="찡">#N/A</definedName>
    <definedName name="ㅊㄹㄷㄱ">#REF!</definedName>
    <definedName name="ㅊㅊ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">#REF!</definedName>
    <definedName name="참고사항" localSheetId="5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첨부1.공급방안">#REF!</definedName>
    <definedName name="초45">#REF!</definedName>
    <definedName name="총괄표">#REF!</definedName>
    <definedName name="총사업비분석">#REF!</definedName>
    <definedName name="총사업비추정">#REF!</definedName>
    <definedName name="최재형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최종">#REF!</definedName>
    <definedName name="추가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정_CASH_FLOW">#REF!</definedName>
    <definedName name="추정CASH_FLOW">#REF!</definedName>
    <definedName name="추정대차대조표">#REF!</definedName>
    <definedName name="추정손익계산서">#REF!</definedName>
    <definedName name="추진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>#REF!</definedName>
    <definedName name="칠상">#REF!</definedName>
    <definedName name="ㅋㄴㄴㅁ">#REF!</definedName>
    <definedName name="ㅋㅊㅌㅋㅌㅊㅋ" hidden="1">#REF!</definedName>
    <definedName name="ㅋㅍㅌㅊㅍ" hidden="1">#REF!</definedName>
    <definedName name="ㅋ후ㅊ">#REF!</definedName>
    <definedName name="컨베어" localSheetId="5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콘베어">#N/A</definedName>
    <definedName name="콘베어2">#N/A</definedName>
    <definedName name="크린">'[47]제조 경영'!#REF!</definedName>
    <definedName name="크린부하">#N/A</definedName>
    <definedName name="ㅌㅋㅍㅊㅋㅊㅌ" hidden="1">#REF!</definedName>
    <definedName name="ㅌㅌ" localSheetId="5" hidden="1">{#N/A,#N/A,TRUE,"일정"}</definedName>
    <definedName name="ㅌㅌ" hidden="1">{#N/A,#N/A,TRUE,"일정"}</definedName>
    <definedName name="ㅌㅌㅌㅊㅍ">#REF!</definedName>
    <definedName name="테스트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통신">IF([46]MAIN!$A$1=1,대표4,OFFSET([46]상세내역!$C$16,0,바,1,7))</definedName>
    <definedName name="통신1">OFFSET([46]상세내역!$C$33,0,바1,1,7)</definedName>
    <definedName name="통행량">#REF!</definedName>
    <definedName name="통행량분석">#REF!</definedName>
    <definedName name="통행료">#REF!</definedName>
    <definedName name="통행료산정">#REF!</definedName>
    <definedName name="통행료수입추정">#REF!</definedName>
    <definedName name="퇴직금">'[61]2010년예상'!$B$8:$W$380</definedName>
    <definedName name="퇴충명세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>#REF!</definedName>
    <definedName name="투입1">#REF!</definedName>
    <definedName name="투자" localSheetId="5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비">#REF!</definedName>
    <definedName name="투자예산2" localSheetId="5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특">#REF!</definedName>
    <definedName name="특상">#REF!</definedName>
    <definedName name="ㅍ127">[50]영업그룹!#REF!</definedName>
    <definedName name="ㅍㅍㅍㅍ">'[1]98연계표'!#REF!</definedName>
    <definedName name="판매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localSheetId="5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포장기">#REF!</definedName>
    <definedName name="표지">#REF!</definedName>
    <definedName name="품목">[11]품의서!#REF!</definedName>
    <definedName name="품목별" localSheetId="5" hidden="1">{"'사직서'!$A$1:$H$9"}</definedName>
    <definedName name="품목별" hidden="1">{"'사직서'!$A$1:$H$9"}</definedName>
    <definedName name="ㅎㄹㅇ" hidden="1">#REF!</definedName>
    <definedName name="ㅎㅎㅎㅎㅎㅎ">#REF!</definedName>
    <definedName name="ㅎ호ㅓㅓ" hidden="1">#REF!</definedName>
    <definedName name="해외특수" localSheetId="5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현금">#REF!</definedName>
    <definedName name="협의" localSheetId="5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5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기">OFFSET([46]상세내역!$C$5,0,바,1,7)</definedName>
    <definedName name="호기1">OFFSET([46]상세내역!$C$22,0,바1,1,7)</definedName>
    <definedName name="화학적">#REF!</definedName>
    <definedName name="환산율">#REF!</definedName>
    <definedName name="灰階數目">#REF!</definedName>
    <definedName name="흵____R3_t">#REF!</definedName>
    <definedName name="ㅏㅏ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ㅠㄴ">[8]제품별!#REF!</definedName>
    <definedName name="ㅐㅐ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ㅗㄴ" hidden="1">#REF!</definedName>
    <definedName name="ㅑ130">[50]영업그룹!#REF!</definedName>
    <definedName name="ㅓㅓㅓ">#REF!</definedName>
    <definedName name="ㅗㅗㅗ">[39]제품별!#REF!</definedName>
    <definedName name="ㅜ667">[62]수주PJT!#REF!</definedName>
    <definedName name="ㅜㅋㅌㅊㅋㅊㅌ" hidden="1">#REF!</definedName>
    <definedName name="ㅜㅜㅍㅊㅍㅇㅍㅊㅍ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ㅜㅜㅜㅡ">#REF!</definedName>
    <definedName name="ㅠㅠ">[14]제품별!#REF!</definedName>
    <definedName name="ㅣㅊㅇ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ㅣㅣㅐㅐㅔ">#REF!</definedName>
    <definedName name="ㅣㅣㅣ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2" i="13" l="1"/>
  <c r="H52" i="13"/>
  <c r="M48" i="13"/>
  <c r="M46" i="13"/>
  <c r="M44" i="13"/>
  <c r="M42" i="13"/>
  <c r="M40" i="13"/>
  <c r="M38" i="13"/>
  <c r="M36" i="13"/>
  <c r="M34" i="13"/>
  <c r="M32" i="13"/>
  <c r="M30" i="13"/>
  <c r="M28" i="13"/>
  <c r="M26" i="13"/>
  <c r="M24" i="13"/>
  <c r="M22" i="13"/>
  <c r="M20" i="13"/>
  <c r="M12" i="13"/>
  <c r="M10" i="13"/>
  <c r="I6" i="12" l="1"/>
  <c r="M6" i="12"/>
  <c r="I7" i="12"/>
  <c r="M7" i="12"/>
  <c r="I8" i="12"/>
  <c r="M8" i="12"/>
  <c r="I9" i="12"/>
  <c r="M9" i="12"/>
  <c r="I10" i="12"/>
  <c r="M10" i="12"/>
  <c r="I11" i="12"/>
  <c r="M11" i="12"/>
  <c r="I12" i="12"/>
  <c r="M12" i="12"/>
  <c r="I13" i="12"/>
  <c r="M13" i="12"/>
  <c r="I14" i="12"/>
  <c r="M14" i="12"/>
  <c r="I15" i="12"/>
  <c r="M15" i="12"/>
  <c r="I16" i="12"/>
  <c r="M16" i="12"/>
  <c r="I17" i="12"/>
  <c r="M17" i="12"/>
  <c r="I18" i="12"/>
  <c r="M18" i="12"/>
  <c r="I19" i="12"/>
  <c r="M19" i="12"/>
  <c r="I20" i="12"/>
  <c r="M20" i="12"/>
  <c r="I21" i="12"/>
  <c r="M21" i="12"/>
  <c r="I22" i="12"/>
  <c r="M22" i="12"/>
  <c r="I23" i="12"/>
  <c r="M23" i="12"/>
  <c r="I24" i="12"/>
  <c r="M24" i="12"/>
  <c r="I25" i="12"/>
  <c r="M25" i="12"/>
  <c r="I26" i="12"/>
  <c r="M26" i="12"/>
  <c r="I27" i="12"/>
  <c r="M27" i="12"/>
  <c r="I28" i="12"/>
  <c r="M28" i="12"/>
  <c r="I29" i="12"/>
  <c r="M29" i="12"/>
  <c r="I30" i="12"/>
  <c r="M30" i="12"/>
  <c r="I31" i="12"/>
  <c r="M31" i="12"/>
  <c r="I32" i="12"/>
  <c r="M32" i="12"/>
  <c r="I33" i="12"/>
  <c r="M33" i="12"/>
  <c r="I34" i="12"/>
  <c r="M34" i="12"/>
  <c r="I35" i="12"/>
  <c r="M35" i="12"/>
  <c r="I36" i="12"/>
  <c r="W15" i="1" l="1"/>
  <c r="X15" i="1" s="1"/>
  <c r="AF42" i="1"/>
  <c r="W42" i="1"/>
  <c r="X42" i="1" s="1"/>
  <c r="AF41" i="1"/>
  <c r="W41" i="1"/>
  <c r="X41" i="1" s="1"/>
  <c r="AF40" i="1"/>
  <c r="W40" i="1"/>
  <c r="X40" i="1" s="1"/>
  <c r="AF39" i="1"/>
  <c r="W39" i="1"/>
  <c r="X39" i="1" s="1"/>
  <c r="AF38" i="1"/>
  <c r="W38" i="1"/>
  <c r="X38" i="1" s="1"/>
  <c r="AF37" i="1"/>
  <c r="W37" i="1"/>
  <c r="X37" i="1" s="1"/>
  <c r="AF36" i="1"/>
  <c r="W36" i="1"/>
  <c r="X36" i="1" s="1"/>
  <c r="AF35" i="1"/>
  <c r="X35" i="1"/>
  <c r="W35" i="1"/>
  <c r="AF34" i="1"/>
  <c r="W34" i="1"/>
  <c r="X34" i="1" s="1"/>
  <c r="AF33" i="1"/>
  <c r="W33" i="1"/>
  <c r="X33" i="1" s="1"/>
  <c r="AF32" i="1"/>
  <c r="W32" i="1"/>
  <c r="X32" i="1" s="1"/>
  <c r="AF31" i="1"/>
  <c r="W31" i="1"/>
  <c r="X31" i="1" s="1"/>
  <c r="AF30" i="1"/>
  <c r="W30" i="1"/>
  <c r="X30" i="1" s="1"/>
  <c r="AF29" i="1"/>
  <c r="W29" i="1"/>
  <c r="X29" i="1" s="1"/>
  <c r="AF28" i="1"/>
  <c r="X28" i="1"/>
  <c r="W28" i="1"/>
  <c r="AF27" i="1"/>
  <c r="W27" i="1"/>
  <c r="X27" i="1" s="1"/>
  <c r="AF15" i="1"/>
  <c r="W16" i="1" l="1"/>
  <c r="AF26" i="1"/>
  <c r="AF25" i="1"/>
  <c r="AF24" i="1"/>
  <c r="AF23" i="1"/>
  <c r="AF22" i="1"/>
  <c r="AF21" i="1"/>
  <c r="AF20" i="1"/>
  <c r="AF19" i="1"/>
  <c r="AF18" i="1"/>
  <c r="AF17" i="1"/>
  <c r="AF16" i="1"/>
  <c r="W26" i="1"/>
  <c r="X26" i="1" s="1"/>
  <c r="W25" i="1"/>
  <c r="X25" i="1" s="1"/>
  <c r="W24" i="1"/>
  <c r="X24" i="1" s="1"/>
  <c r="W23" i="1"/>
  <c r="W22" i="1"/>
  <c r="W21" i="1"/>
  <c r="W20" i="1"/>
  <c r="W19" i="1"/>
  <c r="W18" i="1"/>
  <c r="W17" i="1"/>
  <c r="X21" i="1" l="1"/>
  <c r="X22" i="1"/>
  <c r="X23" i="1"/>
  <c r="X20" i="1"/>
  <c r="X16" i="1"/>
  <c r="X19" i="1"/>
  <c r="X18" i="1"/>
  <c r="X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조광일(화성지원팀/과장/-)</author>
  </authors>
  <commentList>
    <comment ref="J6" authorId="0" shapeId="0" xr:uid="{00000000-0006-0000-0100-000001000000}">
      <text>
        <r>
          <rPr>
            <b/>
            <sz val="9"/>
            <color indexed="81"/>
            <rFont val="돋움"/>
            <family val="3"/>
            <charset val="129"/>
          </rPr>
          <t xml:space="preserve">위험작업 또는 공사성 PJT는 수시 평가에 해당되며.
1년 이상의 연구개발 PJT와 지원부서 작업은 정기평가에 해당됩니다. 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T:\위험성평가 예시표 (2).xlsx" odcFile="C:\Users\211228\Documents\내 데이터 원본\위험성평가 예시표 (2) sheet1$.od.odc" keepAlive="1" name="위험성평가 예시표 (2) sheet1$.od" type="5" refreshedVersion="0" new="1" background="1">
    <dbPr connection="Provider=Microsoft.ACE.OLEDB.12.0;Password=&quot;&quot;;User ID=Admin;Data Source=T:\위험성평가 예시표 (2)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sheet1$" commandType="3"/>
  </connection>
</connections>
</file>

<file path=xl/sharedStrings.xml><?xml version="1.0" encoding="utf-8"?>
<sst xmlns="http://schemas.openxmlformats.org/spreadsheetml/2006/main" count="1047" uniqueCount="421">
  <si>
    <t>No.</t>
    <phoneticPr fontId="1" type="noConversion"/>
  </si>
  <si>
    <t>공정분류</t>
    <phoneticPr fontId="1" type="noConversion"/>
  </si>
  <si>
    <t>위험성 감소대책</t>
    <phoneticPr fontId="1" type="noConversion"/>
  </si>
  <si>
    <t>개선 후 위험성</t>
    <phoneticPr fontId="1" type="noConversion"/>
  </si>
  <si>
    <t>위험성</t>
    <phoneticPr fontId="1" type="noConversion"/>
  </si>
  <si>
    <t>개선
대상
여부</t>
    <phoneticPr fontId="1" type="noConversion"/>
  </si>
  <si>
    <t>위험성의 수준과 판단기준</t>
    <phoneticPr fontId="1" type="noConversion"/>
  </si>
  <si>
    <t>빈도</t>
    <phoneticPr fontId="1" type="noConversion"/>
  </si>
  <si>
    <t>내용</t>
    <phoneticPr fontId="1" type="noConversion"/>
  </si>
  <si>
    <t>해당 안전대책이 되어 있지 않고, 표시·표지가 없으며 안전수칙·작업표준 등도 없음</t>
    <phoneticPr fontId="1" type="noConversion"/>
  </si>
  <si>
    <t>강도</t>
    <phoneticPr fontId="1" type="noConversion"/>
  </si>
  <si>
    <t>허용가능 위험성 수준</t>
    <phoneticPr fontId="1" type="noConversion"/>
  </si>
  <si>
    <t>위험성 수준 판단 기준</t>
    <phoneticPr fontId="1" type="noConversion"/>
  </si>
  <si>
    <t>1~3</t>
    <phoneticPr fontId="1" type="noConversion"/>
  </si>
  <si>
    <t>4~5</t>
    <phoneticPr fontId="1" type="noConversion"/>
  </si>
  <si>
    <t>위험성
수준</t>
    <phoneticPr fontId="1" type="noConversion"/>
  </si>
  <si>
    <t>도급여부</t>
    <phoneticPr fontId="1" type="noConversion"/>
  </si>
  <si>
    <t>재해사례</t>
    <phoneticPr fontId="1" type="noConversion"/>
  </si>
  <si>
    <t>중량물 취급</t>
    <phoneticPr fontId="1" type="noConversion"/>
  </si>
  <si>
    <t>작업환경측정</t>
    <phoneticPr fontId="1" type="noConversion"/>
  </si>
  <si>
    <t>유해위험기계기구</t>
    <phoneticPr fontId="1" type="noConversion"/>
  </si>
  <si>
    <t>화학물질취급</t>
    <phoneticPr fontId="1" type="noConversion"/>
  </si>
  <si>
    <t>안전보건정보 조사표</t>
    <phoneticPr fontId="1" type="noConversion"/>
  </si>
  <si>
    <t>가능성
(빈도)</t>
    <phoneticPr fontId="1" type="noConversion"/>
  </si>
  <si>
    <t>중대성
(강도)</t>
    <phoneticPr fontId="1" type="noConversion"/>
  </si>
  <si>
    <t>관리 기준</t>
    <phoneticPr fontId="1" type="noConversion"/>
  </si>
  <si>
    <t>허용 여부</t>
    <phoneticPr fontId="1" type="noConversion"/>
  </si>
  <si>
    <t>가드·방호덮개 등으로 보호되어 있고, 안전장치가 설치되어 있으며 위험영역 출입이 곤란한 상태이고 안전수칙·작업표준(서) 등이 정비되어 있고 준수하기 쉬우나 피해의 가능성이 남아 있음</t>
    <phoneticPr fontId="1" type="noConversion"/>
  </si>
  <si>
    <t>가드·방호덮개 등으로 둘러싸여 있고 안전장치가 설치되어 있으며, 위험영역 출입이 곤란한 상태 등 전반적으로 안전조치가 잘 되어 있음</t>
    <phoneticPr fontId="1" type="noConversion"/>
  </si>
  <si>
    <t>현재 안전보건 조치</t>
    <phoneticPr fontId="1" type="noConversion"/>
  </si>
  <si>
    <t>현재 위험성</t>
    <phoneticPr fontId="1" type="noConversion"/>
  </si>
  <si>
    <t>개선 예정일</t>
  </si>
  <si>
    <t>개선 담당자</t>
    <phoneticPr fontId="1" type="noConversion"/>
  </si>
  <si>
    <t>가능성 (빈도, Frequency)</t>
    <phoneticPr fontId="1" type="noConversion"/>
  </si>
  <si>
    <t>중대성 (강도, Severity)</t>
    <phoneticPr fontId="1" type="noConversion"/>
  </si>
  <si>
    <t xml:space="preserve">         S
   F</t>
    <phoneticPr fontId="1" type="noConversion"/>
  </si>
  <si>
    <t>작업 내용</t>
    <phoneticPr fontId="1" type="noConversion"/>
  </si>
  <si>
    <t>가드·방호덮개, 기타 안전장치를 설치하였으나, 해체되어 있으며 안전수칙·작업표준 등은 있지만 지키기 어렵고 많은 주의를 해야 함</t>
    <phoneticPr fontId="1" type="noConversion"/>
  </si>
  <si>
    <t>가드·방호덮개 또는 안전장치 등은 설치되어 있지만, 작업불편 등으로 쉽게 해체하여 위험영역 접근, 위험원과 접촉이 있을 수 있으며, 안전수칙·작업표준 등은 있지만 준수하기 어려움</t>
    <phoneticPr fontId="1" type="noConversion"/>
  </si>
  <si>
    <r>
      <t>유해</t>
    </r>
    <r>
      <rPr>
        <sz val="10"/>
        <color theme="1"/>
        <rFont val="맑은 고딕"/>
        <family val="3"/>
        <charset val="129"/>
      </rPr>
      <t>ᆞ</t>
    </r>
    <r>
      <rPr>
        <sz val="10"/>
        <color theme="1"/>
        <rFont val="맑은 고딕"/>
        <family val="3"/>
        <charset val="129"/>
        <scheme val="major"/>
      </rPr>
      <t>위험요인 파악</t>
    </r>
    <phoneticPr fontId="1" type="noConversion"/>
  </si>
  <si>
    <t xml:space="preserve"> 사용
기계ᆞ기구
화학물질</t>
    <phoneticPr fontId="1" type="noConversion"/>
  </si>
  <si>
    <t>위험성평가표</t>
    <phoneticPr fontId="1" type="noConversion"/>
  </si>
  <si>
    <t>일평균 투입인원</t>
    <phoneticPr fontId="1" type="noConversion"/>
  </si>
  <si>
    <t>허용 가능</t>
    <phoneticPr fontId="1" type="noConversion"/>
  </si>
  <si>
    <t>현재의 안전대책 유지</t>
    <phoneticPr fontId="1" type="noConversion"/>
  </si>
  <si>
    <t>16~20</t>
    <phoneticPr fontId="1" type="noConversion"/>
  </si>
  <si>
    <t>즉시 작업중단 및 개선조치</t>
    <phoneticPr fontId="1" type="noConversion"/>
  </si>
  <si>
    <t>6~8</t>
    <phoneticPr fontId="1" type="noConversion"/>
  </si>
  <si>
    <t>9~12</t>
    <phoneticPr fontId="1" type="noConversion"/>
  </si>
  <si>
    <t>PJT명(작업명)</t>
    <phoneticPr fontId="1" type="noConversion"/>
  </si>
  <si>
    <t>평가구분</t>
    <phoneticPr fontId="1" type="noConversion"/>
  </si>
  <si>
    <t>허용 불가</t>
    <phoneticPr fontId="1" type="noConversion"/>
  </si>
  <si>
    <t>현재의 안전대책 유지
필요 시 추가 개선 조치</t>
    <phoneticPr fontId="1" type="noConversion"/>
  </si>
  <si>
    <t>최상</t>
    <phoneticPr fontId="1" type="noConversion"/>
  </si>
  <si>
    <t>상</t>
    <phoneticPr fontId="1" type="noConversion"/>
  </si>
  <si>
    <t>중</t>
    <phoneticPr fontId="1" type="noConversion"/>
  </si>
  <si>
    <t>하</t>
    <phoneticPr fontId="1" type="noConversion"/>
  </si>
  <si>
    <t>최하</t>
    <phoneticPr fontId="1" type="noConversion"/>
  </si>
  <si>
    <t>최대</t>
    <phoneticPr fontId="1" type="noConversion"/>
  </si>
  <si>
    <t>대</t>
    <phoneticPr fontId="1" type="noConversion"/>
  </si>
  <si>
    <t>중</t>
    <phoneticPr fontId="1" type="noConversion"/>
  </si>
  <si>
    <t>소</t>
    <phoneticPr fontId="1" type="noConversion"/>
  </si>
  <si>
    <t xml:space="preserve"> ○ 사망재해     ○ 장해발생 상해     ○ 6주 이상 상해</t>
    <phoneticPr fontId="1" type="noConversion"/>
  </si>
  <si>
    <t xml:space="preserve"> ○ 3일 미만 상해     ○ 아차사고</t>
    <phoneticPr fontId="1" type="noConversion"/>
  </si>
  <si>
    <t>안전대책 수립 및 이행</t>
    <phoneticPr fontId="1" type="noConversion"/>
  </si>
  <si>
    <t>긴급 임시 안전대책 수립 및 이행
계획된 기간에 개선조치</t>
    <phoneticPr fontId="1" type="noConversion"/>
  </si>
  <si>
    <t>13~15</t>
    <phoneticPr fontId="1" type="noConversion"/>
  </si>
  <si>
    <t>평가일시</t>
    <phoneticPr fontId="1" type="noConversion"/>
  </si>
  <si>
    <t>관리감독자</t>
    <phoneticPr fontId="1" type="noConversion"/>
  </si>
  <si>
    <t>참여근로자</t>
    <phoneticPr fontId="1" type="noConversion"/>
  </si>
  <si>
    <t>안전/보건관리자</t>
    <phoneticPr fontId="1" type="noConversion"/>
  </si>
  <si>
    <t>작업기간(사내기준)</t>
    <phoneticPr fontId="1" type="noConversion"/>
  </si>
  <si>
    <t xml:space="preserve"> ○ 2주 이상   ~   6주 미만의 상해</t>
    <phoneticPr fontId="1" type="noConversion"/>
  </si>
  <si>
    <t xml:space="preserve"> ○ 3일 이상   ~   2주 미만의 상해</t>
    <phoneticPr fontId="1" type="noConversion"/>
  </si>
  <si>
    <t>부서장</t>
    <phoneticPr fontId="1" type="noConversion"/>
  </si>
  <si>
    <t>PM</t>
    <phoneticPr fontId="1" type="noConversion"/>
  </si>
  <si>
    <t>관리감독자(PM)</t>
    <phoneticPr fontId="1" type="noConversion"/>
  </si>
  <si>
    <t>결
재</t>
    <phoneticPr fontId="1" type="noConversion"/>
  </si>
  <si>
    <t>작성(담당)</t>
    <phoneticPr fontId="1" type="noConversion"/>
  </si>
  <si>
    <t>검토</t>
    <phoneticPr fontId="1" type="noConversion"/>
  </si>
  <si>
    <t>승인</t>
    <phoneticPr fontId="1" type="noConversion"/>
  </si>
  <si>
    <t>관리감독자
(PE, PM)</t>
    <phoneticPr fontId="1" type="noConversion"/>
  </si>
  <si>
    <t>안전관리자</t>
    <phoneticPr fontId="1" type="noConversion"/>
  </si>
  <si>
    <t>부서장</t>
    <phoneticPr fontId="1" type="noConversion"/>
  </si>
  <si>
    <t>안전보건관리책임자</t>
    <phoneticPr fontId="1" type="noConversion"/>
  </si>
  <si>
    <t>2. 위험성 평가 실시 계획(공사개요)</t>
    <phoneticPr fontId="17" type="noConversion"/>
  </si>
  <si>
    <t>부서명</t>
    <phoneticPr fontId="17" type="noConversion"/>
  </si>
  <si>
    <t>담당자명</t>
    <phoneticPr fontId="17" type="noConversion"/>
  </si>
  <si>
    <t>PJT명</t>
    <phoneticPr fontId="17" type="noConversion"/>
  </si>
  <si>
    <t>공사개요</t>
    <phoneticPr fontId="17" type="noConversion"/>
  </si>
  <si>
    <t>위험성평가 추진 일정(계획)</t>
    <phoneticPr fontId="17" type="noConversion"/>
  </si>
  <si>
    <t>평가구분</t>
    <phoneticPr fontId="17" type="noConversion"/>
  </si>
  <si>
    <t>PM/연락처</t>
    <phoneticPr fontId="17" type="noConversion"/>
  </si>
  <si>
    <t>단계</t>
    <phoneticPr fontId="17" type="noConversion"/>
  </si>
  <si>
    <t>추진일정</t>
    <phoneticPr fontId="17" type="noConversion"/>
  </si>
  <si>
    <t>담당자</t>
    <phoneticPr fontId="17" type="noConversion"/>
  </si>
  <si>
    <t>공사기간</t>
    <phoneticPr fontId="17" type="noConversion"/>
  </si>
  <si>
    <t>1. 사전준비</t>
    <phoneticPr fontId="17" type="noConversion"/>
  </si>
  <si>
    <t>사업장</t>
    <phoneticPr fontId="17" type="noConversion"/>
  </si>
  <si>
    <t>발주처</t>
    <phoneticPr fontId="17" type="noConversion"/>
  </si>
  <si>
    <t>평균출력인원</t>
    <phoneticPr fontId="17" type="noConversion"/>
  </si>
  <si>
    <t>주요장비 목록
(대수)</t>
    <phoneticPr fontId="17" type="noConversion"/>
  </si>
  <si>
    <t>3. 위험성 추정</t>
    <phoneticPr fontId="17" type="noConversion"/>
  </si>
  <si>
    <t>협력회사</t>
    <phoneticPr fontId="17" type="noConversion"/>
  </si>
  <si>
    <t>회사명</t>
    <phoneticPr fontId="17" type="noConversion"/>
  </si>
  <si>
    <t>4. 위험성 결정</t>
    <phoneticPr fontId="17" type="noConversion"/>
  </si>
  <si>
    <t>공종</t>
    <phoneticPr fontId="17" type="noConversion"/>
  </si>
  <si>
    <t>5. 위험성 감소대책
   수립 및 실행</t>
    <phoneticPr fontId="17" type="noConversion"/>
  </si>
  <si>
    <t>검토자 의견
(적정/수정/보완/재실시 및 사유 등)</t>
    <phoneticPr fontId="17" type="noConversion"/>
  </si>
  <si>
    <t>위험성 평가 대상
공정(작업) 목록</t>
    <phoneticPr fontId="17" type="noConversion"/>
  </si>
  <si>
    <t>월</t>
  </si>
  <si>
    <t>화</t>
  </si>
  <si>
    <t>수</t>
  </si>
  <si>
    <t>목</t>
  </si>
  <si>
    <t>금</t>
  </si>
  <si>
    <t>토</t>
  </si>
  <si>
    <t>일</t>
  </si>
  <si>
    <t>대표이사</t>
    <phoneticPr fontId="1" type="noConversion"/>
  </si>
  <si>
    <t>김영민 사장</t>
    <phoneticPr fontId="1" type="noConversion"/>
  </si>
  <si>
    <t>보건관리자</t>
    <phoneticPr fontId="1" type="noConversion"/>
  </si>
  <si>
    <t>협력사명</t>
    <phoneticPr fontId="1" type="noConversion"/>
  </si>
  <si>
    <t>제어/전장</t>
    <phoneticPr fontId="1" type="noConversion"/>
  </si>
  <si>
    <t>원구일 상무</t>
    <phoneticPr fontId="1" type="noConversion"/>
  </si>
  <si>
    <t>기타 : (              )</t>
    <phoneticPr fontId="1" type="noConversion"/>
  </si>
  <si>
    <t>3. 사업장 위험성 평가 조직 구성</t>
    <phoneticPr fontId="17" type="noConversion"/>
  </si>
  <si>
    <t>2. 유해위험요인 파악</t>
    <phoneticPr fontId="17" type="noConversion"/>
  </si>
  <si>
    <t>수시 평가</t>
  </si>
  <si>
    <t>PM 1팀</t>
    <phoneticPr fontId="17" type="noConversion"/>
  </si>
  <si>
    <r>
      <t>공사금액</t>
    </r>
    <r>
      <rPr>
        <b/>
        <sz val="10"/>
        <rFont val="맑은 고딕"/>
        <family val="3"/>
        <charset val="129"/>
      </rPr>
      <t>(VAT포함)</t>
    </r>
    <phoneticPr fontId="17" type="noConversion"/>
  </si>
  <si>
    <t>18명</t>
    <phoneticPr fontId="17" type="noConversion"/>
  </si>
  <si>
    <t>전동지게차 2대, 호이스트 크레인 3대</t>
    <phoneticPr fontId="1" type="noConversion"/>
  </si>
  <si>
    <t>전장/제어/시운전</t>
    <phoneticPr fontId="17" type="noConversion"/>
  </si>
  <si>
    <t xml:space="preserve">기구 </t>
    <phoneticPr fontId="17" type="noConversion"/>
  </si>
  <si>
    <t>정영민</t>
    <phoneticPr fontId="1" type="noConversion"/>
  </si>
  <si>
    <t>김병찬</t>
    <phoneticPr fontId="1" type="noConversion"/>
  </si>
  <si>
    <t>박준순</t>
    <phoneticPr fontId="1" type="noConversion"/>
  </si>
  <si>
    <t>선우기술</t>
    <phoneticPr fontId="1" type="noConversion"/>
  </si>
  <si>
    <t>전장작업</t>
    <phoneticPr fontId="24" type="noConversion"/>
  </si>
  <si>
    <t>★</t>
    <phoneticPr fontId="24" type="noConversion"/>
  </si>
  <si>
    <t>FOB</t>
    <phoneticPr fontId="24" type="noConversion"/>
  </si>
  <si>
    <t>Item</t>
    <phoneticPr fontId="24" type="noConversion"/>
  </si>
  <si>
    <t>자재반입(입고)</t>
  </si>
  <si>
    <t>설비(장비)설치_기구</t>
  </si>
  <si>
    <t>설비(장비)설치_전장</t>
  </si>
  <si>
    <t>시운전</t>
  </si>
  <si>
    <t>지게차를 이용한 자재 하역</t>
  </si>
  <si>
    <t>RAIL 바닥 타공 작업</t>
  </si>
  <si>
    <t>RM, PORT 설치</t>
  </si>
  <si>
    <t>RM, PORT 부자재 설치</t>
  </si>
  <si>
    <t>RM, PORT level 조정</t>
  </si>
  <si>
    <t>Shelf 이동 및 정위치 안착</t>
  </si>
  <si>
    <t>설비 Cleaning</t>
  </si>
  <si>
    <t>Panel 배선 작업-1</t>
  </si>
  <si>
    <t>Panel 배선 작업-2</t>
  </si>
  <si>
    <t>RM Teaching작업</t>
  </si>
  <si>
    <t>자동반송Test</t>
  </si>
  <si>
    <t>지게차</t>
    <phoneticPr fontId="1" type="noConversion"/>
  </si>
  <si>
    <t>수공구</t>
    <phoneticPr fontId="1" type="noConversion"/>
  </si>
  <si>
    <t>호이스트 크레인</t>
    <phoneticPr fontId="1" type="noConversion"/>
  </si>
  <si>
    <t>에탄올</t>
    <phoneticPr fontId="1" type="noConversion"/>
  </si>
  <si>
    <t>PC</t>
    <phoneticPr fontId="1" type="noConversion"/>
  </si>
  <si>
    <t>기계·설비의 낙하, 비래, 전복, 붕괴, 전도위험 부분</t>
  </si>
  <si>
    <t>협착위험 부분(감김, 끼임)</t>
  </si>
  <si>
    <t>충돌위험 부분</t>
  </si>
  <si>
    <t>위험한 표면(절단, 베임, 긁힘)</t>
  </si>
  <si>
    <t>넘어짐(미끄러짐, 걸림, 헛디딤)</t>
  </si>
  <si>
    <t>반응성 물질</t>
  </si>
  <si>
    <t>잘못된 작업으로 인한 감전사고</t>
  </si>
  <si>
    <t>칼날에 손부위 좌상/창상</t>
  </si>
  <si>
    <t>신호수 배치</t>
  </si>
  <si>
    <t>함마 드릴 파지 상태 
확인</t>
  </si>
  <si>
    <t>개인보호구 착용</t>
  </si>
  <si>
    <t>설비 기동 시 복명복창 준수
2인 1조 작업 준수</t>
  </si>
  <si>
    <t>무게 중심 사전 확인
 - 스티커 활용 등</t>
  </si>
  <si>
    <t>말림 방지 장갑 착용</t>
  </si>
  <si>
    <t>창상 방지 장갑 착용</t>
  </si>
  <si>
    <t>안전 펜스 작업 구역 설정</t>
  </si>
  <si>
    <t>2:1비율 안나올경우 추가 더미 설치하여 2:1 비율 유지</t>
  </si>
  <si>
    <t>방독마스크 착용
고글형보안경 착용
내산장갑 착용
작업 중 휴식시간 적용</t>
  </si>
  <si>
    <t>전원투입 금지표지부착</t>
  </si>
  <si>
    <t>안전칼 사용</t>
  </si>
  <si>
    <t>설비 기동 전 주변환경 확인</t>
  </si>
  <si>
    <t>라이트커튼 Error시
내부 확인 후 재기동</t>
  </si>
  <si>
    <t>박준순</t>
    <phoneticPr fontId="1" type="noConversion"/>
  </si>
  <si>
    <t>고병준</t>
    <phoneticPr fontId="1" type="noConversion"/>
  </si>
  <si>
    <t>정영민</t>
    <phoneticPr fontId="1" type="noConversion"/>
  </si>
  <si>
    <t>지게차, 호이스트 크레인</t>
    <phoneticPr fontId="1" type="noConversion"/>
  </si>
  <si>
    <t>재해 미발생</t>
  </si>
  <si>
    <t>취급</t>
  </si>
  <si>
    <t>비대상</t>
  </si>
  <si>
    <t>해당</t>
  </si>
  <si>
    <t>N/A</t>
    <phoneticPr fontId="1" type="noConversion"/>
  </si>
  <si>
    <t>-</t>
    <phoneticPr fontId="1" type="noConversion"/>
  </si>
  <si>
    <t>자재반입(입고)</t>
    <phoneticPr fontId="1" type="noConversion"/>
  </si>
  <si>
    <t>자재반출(출고)</t>
    <phoneticPr fontId="1" type="noConversion"/>
  </si>
  <si>
    <t>지게차를 이용한 자재 상차</t>
    <phoneticPr fontId="1" type="noConversion"/>
  </si>
  <si>
    <t>특이사항</t>
    <phoneticPr fontId="1" type="noConversion"/>
  </si>
  <si>
    <t>라이트커튼 Error시
내부 확인 후 재기동</t>
    <phoneticPr fontId="1" type="noConversion"/>
  </si>
  <si>
    <t>설비 내부에 인원 확인 후 설비기동</t>
    <phoneticPr fontId="1" type="noConversion"/>
  </si>
  <si>
    <t>가동 상태 인지 부족으로 인한 기계와의 충돌 사고</t>
    <phoneticPr fontId="1" type="noConversion"/>
  </si>
  <si>
    <t>자동반송Test</t>
    <phoneticPr fontId="1" type="noConversion"/>
  </si>
  <si>
    <t>설비 기동 전 주변환경 확인</t>
    <phoneticPr fontId="1" type="noConversion"/>
  </si>
  <si>
    <t>설비 기동 시 복명복창 준수
2인 1조 작업 준수</t>
    <phoneticPr fontId="1" type="noConversion"/>
  </si>
  <si>
    <t>기계 동작중 주변 인지 부족으로 인한 충돌 사고</t>
    <phoneticPr fontId="1" type="noConversion"/>
  </si>
  <si>
    <t>RM Teaching작업</t>
    <phoneticPr fontId="1" type="noConversion"/>
  </si>
  <si>
    <t>안전칼 사용</t>
    <phoneticPr fontId="1" type="noConversion"/>
  </si>
  <si>
    <t>장갑 착용</t>
    <phoneticPr fontId="1" type="noConversion"/>
  </si>
  <si>
    <t>칼날에 손부위 좌상/창상</t>
    <phoneticPr fontId="1" type="noConversion"/>
  </si>
  <si>
    <t>드릴,니퍼등</t>
    <phoneticPr fontId="1" type="noConversion"/>
  </si>
  <si>
    <t>Panel 배선 작업-2</t>
    <phoneticPr fontId="1" type="noConversion"/>
  </si>
  <si>
    <t>전원투입 금지표지부착</t>
    <phoneticPr fontId="1" type="noConversion"/>
  </si>
  <si>
    <t>작업 전 전원차단
작업 시 절연 보호구 착용</t>
    <phoneticPr fontId="1" type="noConversion"/>
  </si>
  <si>
    <t>잘못된 작업으로 인한 감전사고</t>
    <phoneticPr fontId="1" type="noConversion"/>
  </si>
  <si>
    <t>Panel 배선 작업-1</t>
    <phoneticPr fontId="1" type="noConversion"/>
  </si>
  <si>
    <t>상하 동시 작업 금지</t>
    <phoneticPr fontId="1" type="noConversion"/>
  </si>
  <si>
    <t>고소 작업 시 
안전고리 2중 체결</t>
    <phoneticPr fontId="1" type="noConversion"/>
  </si>
  <si>
    <t>액세서리 류 설치 시 추락</t>
    <phoneticPr fontId="1" type="noConversion"/>
  </si>
  <si>
    <t>라이트 커튼 설치</t>
    <phoneticPr fontId="1" type="noConversion"/>
  </si>
  <si>
    <t>무게중심 사전확인
전도방지설치, 
이탈방지끈 사용</t>
    <phoneticPr fontId="1" type="noConversion"/>
  </si>
  <si>
    <t>신호수 배치</t>
    <phoneticPr fontId="1" type="noConversion"/>
  </si>
  <si>
    <t>형광등 설치 시 전도,
자재 낙하</t>
    <phoneticPr fontId="1" type="noConversion"/>
  </si>
  <si>
    <t>고소작업대</t>
    <phoneticPr fontId="1" type="noConversion"/>
  </si>
  <si>
    <t>천장 형광등 설치</t>
    <phoneticPr fontId="1" type="noConversion"/>
  </si>
  <si>
    <t>방독마스크 착용
고글형보안경 착용
내산장갑 착용
작업 중 휴식시간 적용</t>
    <phoneticPr fontId="1" type="noConversion"/>
  </si>
  <si>
    <t>개인보호구 착용</t>
    <phoneticPr fontId="1" type="noConversion"/>
  </si>
  <si>
    <t>에탄올와이퍼 Cleaning작업 간 마스크 미착용에 의한
질식사고</t>
    <phoneticPr fontId="1" type="noConversion"/>
  </si>
  <si>
    <t>설비 Cleaning</t>
    <phoneticPr fontId="1" type="noConversion"/>
  </si>
  <si>
    <t>고소작업자 안전벨트 착용
신호수 배치
상하부 동시작업 금지
공구 낙하 방지끈 적용 후 작업 실시</t>
    <phoneticPr fontId="1" type="noConversion"/>
  </si>
  <si>
    <t>R/M Mast 상부의 고소작업에 의한 자재 낙하 또는
작업자 추락</t>
    <phoneticPr fontId="1" type="noConversion"/>
  </si>
  <si>
    <t>RM Cover 설치</t>
    <phoneticPr fontId="1" type="noConversion"/>
  </si>
  <si>
    <t>RM 기동중 동시 작업 금지</t>
    <phoneticPr fontId="1" type="noConversion"/>
  </si>
  <si>
    <t>FORK 전후진 중 협착 및 끼임 위험</t>
    <phoneticPr fontId="1" type="noConversion"/>
  </si>
  <si>
    <t>RM FORK 얼라인 조정</t>
    <phoneticPr fontId="1" type="noConversion"/>
  </si>
  <si>
    <t>Carriage stopper 안착 간 충돌 위험</t>
    <phoneticPr fontId="1" type="noConversion"/>
  </si>
  <si>
    <t>RM 벨트 텐션 조정</t>
    <phoneticPr fontId="1" type="noConversion"/>
  </si>
  <si>
    <t>고소작업자 안전벨트 착용
안전블럭 설치 및 체결
공구 낙하 방지끈 적용 후 작업 실시</t>
    <phoneticPr fontId="1" type="noConversion"/>
  </si>
  <si>
    <t>상부 작업으로 인한 추락 위험</t>
    <phoneticPr fontId="1" type="noConversion"/>
  </si>
  <si>
    <t>RM MAST 수직도 조정</t>
    <phoneticPr fontId="1" type="noConversion"/>
  </si>
  <si>
    <t>전도 반경 내 출입 금지
슬링벨트 및 샤클 
정격하중 확인 검토</t>
    <phoneticPr fontId="1" type="noConversion"/>
  </si>
  <si>
    <t>중량물 하부 출입인원
통제</t>
    <phoneticPr fontId="1" type="noConversion"/>
  </si>
  <si>
    <t>자재 양중 시 낙하</t>
    <phoneticPr fontId="1" type="noConversion"/>
  </si>
  <si>
    <t>Upper Frame 설치</t>
    <phoneticPr fontId="1" type="noConversion"/>
  </si>
  <si>
    <t>Carriage 하부 고임목 설치하여 추락 방지</t>
    <phoneticPr fontId="1" type="noConversion"/>
  </si>
  <si>
    <t>삼각대 설치 시 협착 위험</t>
    <phoneticPr fontId="1" type="noConversion"/>
  </si>
  <si>
    <t>전동호이스트</t>
    <phoneticPr fontId="1" type="noConversion"/>
  </si>
  <si>
    <t>Carriage 설치</t>
    <phoneticPr fontId="1" type="noConversion"/>
  </si>
  <si>
    <t>자재 양중 시 낙하 및 전도</t>
    <phoneticPr fontId="1" type="noConversion"/>
  </si>
  <si>
    <t>RM Build UP</t>
    <phoneticPr fontId="1" type="noConversion"/>
  </si>
  <si>
    <t>신호수 배치
상하부 동시작업 금지</t>
    <phoneticPr fontId="1" type="noConversion"/>
  </si>
  <si>
    <t>렌탈 동시 상승간 속도 안맞음으로 자재 추락 위험</t>
    <phoneticPr fontId="1" type="noConversion"/>
  </si>
  <si>
    <t>고소작업대
(렌탈)</t>
    <phoneticPr fontId="1" type="noConversion"/>
  </si>
  <si>
    <t>갠트리 크레인 설치</t>
    <phoneticPr fontId="1" type="noConversion"/>
  </si>
  <si>
    <t>설비 모서리 쿠션 보양
(설비 가동 전 제거)</t>
    <phoneticPr fontId="1" type="noConversion"/>
  </si>
  <si>
    <t>작업 공간 협소하여 이동 시 타박상 위험</t>
    <phoneticPr fontId="1" type="noConversion"/>
  </si>
  <si>
    <t>PORT LEVEL 조정 및 마감 작업</t>
    <phoneticPr fontId="1" type="noConversion"/>
  </si>
  <si>
    <t>PORT 정위치 안착</t>
    <phoneticPr fontId="1" type="noConversion"/>
  </si>
  <si>
    <t>양중 작업 간 안전 펜스 작업 구역 설정
안전 관리자 인원 통제 실시</t>
    <phoneticPr fontId="1" type="noConversion"/>
  </si>
  <si>
    <t>전동호이스트/
테이블리프트</t>
    <phoneticPr fontId="1" type="noConversion"/>
  </si>
  <si>
    <t>PORT 양중</t>
    <phoneticPr fontId="1" type="noConversion"/>
  </si>
  <si>
    <t>PNP LEVEL 조정 및 마감 작업</t>
    <phoneticPr fontId="1" type="noConversion"/>
  </si>
  <si>
    <t>PNP 정위치 안착</t>
    <phoneticPr fontId="1" type="noConversion"/>
  </si>
  <si>
    <t>PNP 양중</t>
    <phoneticPr fontId="1" type="noConversion"/>
  </si>
  <si>
    <t>작업 중 수공구 낙하 위험</t>
    <phoneticPr fontId="1" type="noConversion"/>
  </si>
  <si>
    <t>EFU 전장 배선 작업</t>
    <phoneticPr fontId="1" type="noConversion"/>
  </si>
  <si>
    <t>EFU 설치</t>
    <phoneticPr fontId="1" type="noConversion"/>
  </si>
  <si>
    <t>Shelf 마감 작업</t>
    <phoneticPr fontId="1" type="noConversion"/>
  </si>
  <si>
    <t>Shelf partition 설치</t>
    <phoneticPr fontId="1" type="noConversion"/>
  </si>
  <si>
    <t>작업구역 진입 통제
안전로프 사용
폭 1.2m이하의 경우 간접한 Index 가대/Shelf에 Joint된 상태로 Build Up실시
지게차 상승 속도 제한 장치 설치</t>
    <phoneticPr fontId="1" type="noConversion"/>
  </si>
  <si>
    <t>슬링벨트, 샤클 등 점검</t>
    <phoneticPr fontId="1" type="noConversion"/>
  </si>
  <si>
    <t>전동지게차/
고소작업대
(렌탈)</t>
    <phoneticPr fontId="1" type="noConversion"/>
  </si>
  <si>
    <t>Shelf Build Up</t>
    <phoneticPr fontId="1" type="noConversion"/>
  </si>
  <si>
    <t>지게차 상승 속도 제한 장치 설치
전도 반경 내 출입 금지
슬링벨트 및 샤클정격하중 확인 검토</t>
    <phoneticPr fontId="1" type="noConversion"/>
  </si>
  <si>
    <t>Shelf 양중 작업</t>
    <phoneticPr fontId="1" type="noConversion"/>
  </si>
  <si>
    <t>Shelf join 작업</t>
    <phoneticPr fontId="1" type="noConversion"/>
  </si>
  <si>
    <t>2:1비율 안나올경우 추가 더미 설치하여 2:1 비율 유지</t>
    <phoneticPr fontId="1" type="noConversion"/>
  </si>
  <si>
    <t>Shelf 이동 시 전도 위험</t>
    <phoneticPr fontId="1" type="noConversion"/>
  </si>
  <si>
    <t>Shelf 이동 및 정위치 안착</t>
    <phoneticPr fontId="1" type="noConversion"/>
  </si>
  <si>
    <t>안전 펜스 작업 구역 설정</t>
    <phoneticPr fontId="1" type="noConversion"/>
  </si>
  <si>
    <t>작업 이동간 Rail에 걸려 넘어짐 위험</t>
    <phoneticPr fontId="1" type="noConversion"/>
  </si>
  <si>
    <t>Rail level 조정</t>
    <phoneticPr fontId="1" type="noConversion"/>
  </si>
  <si>
    <t>창상 방지 장갑 착용</t>
    <phoneticPr fontId="1" type="noConversion"/>
  </si>
  <si>
    <t>자재 단면에 베임 및 긁힘 위험</t>
    <phoneticPr fontId="1" type="noConversion"/>
  </si>
  <si>
    <t>Rail 부자재 설치</t>
    <phoneticPr fontId="1" type="noConversion"/>
  </si>
  <si>
    <t>Rail 설치</t>
    <phoneticPr fontId="1" type="noConversion"/>
  </si>
  <si>
    <t xml:space="preserve">MSDS 교육
 - 응급 조치 방법 등 </t>
    <phoneticPr fontId="1" type="noConversion"/>
  </si>
  <si>
    <t>접촉 시 알르레기 반응 등</t>
    <phoneticPr fontId="1" type="noConversion"/>
  </si>
  <si>
    <t>경화제</t>
    <phoneticPr fontId="1" type="noConversion"/>
  </si>
  <si>
    <t>Rail 앙카 설치</t>
    <phoneticPr fontId="1" type="noConversion"/>
  </si>
  <si>
    <t>말림 방지 장갑 착용</t>
    <phoneticPr fontId="1" type="noConversion"/>
  </si>
  <si>
    <t>함마 드릴 파지 상태 
확인</t>
    <phoneticPr fontId="1" type="noConversion"/>
  </si>
  <si>
    <t>드릴 회전 시 손잡이 충돌</t>
    <phoneticPr fontId="1" type="noConversion"/>
  </si>
  <si>
    <t>Rail 바닥 타공 작업</t>
    <phoneticPr fontId="1" type="noConversion"/>
  </si>
  <si>
    <t>무게 중심 사전 확인
 - 스티커 활용 등</t>
    <phoneticPr fontId="1" type="noConversion"/>
  </si>
  <si>
    <t>자재 반입 시 협착</t>
    <phoneticPr fontId="1" type="noConversion"/>
  </si>
  <si>
    <t>지게차/
운반차</t>
    <phoneticPr fontId="1" type="noConversion"/>
  </si>
  <si>
    <t>지게차를 이용한 자재 반입</t>
    <phoneticPr fontId="1" type="noConversion"/>
  </si>
  <si>
    <t>자재 하역 시 전도</t>
    <phoneticPr fontId="1" type="noConversion"/>
  </si>
  <si>
    <t>지게차를 이용한 자재 하역</t>
    <phoneticPr fontId="1" type="noConversion"/>
  </si>
  <si>
    <t>홍길동</t>
    <phoneticPr fontId="1" type="noConversion"/>
  </si>
  <si>
    <t>자재 하역 시 전도</t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</si>
  <si>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</si>
  <si>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</si>
  <si>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t>개선
완료일</t>
    <phoneticPr fontId="1" type="noConversion"/>
  </si>
  <si>
    <t>담당자</t>
    <phoneticPr fontId="1" type="noConversion"/>
  </si>
  <si>
    <t>위험성 감소대책 (계획/실행)</t>
    <phoneticPr fontId="1" type="noConversion"/>
  </si>
  <si>
    <t>현재위험성</t>
    <phoneticPr fontId="1" type="noConversion"/>
  </si>
  <si>
    <t>현재 안전보건
조치</t>
    <phoneticPr fontId="1" type="noConversion"/>
  </si>
  <si>
    <t>유해·위험요인파악 (조사표)</t>
    <phoneticPr fontId="1" type="noConversion"/>
  </si>
  <si>
    <t>사용
기계기구
화학물질</t>
    <phoneticPr fontId="1" type="noConversion"/>
  </si>
  <si>
    <t>작업내용</t>
  </si>
  <si>
    <t>평가 일자</t>
    <phoneticPr fontId="1" type="noConversion"/>
  </si>
  <si>
    <t>공정 기간</t>
    <phoneticPr fontId="1" type="noConversion"/>
  </si>
  <si>
    <t>작성</t>
    <phoneticPr fontId="1" type="noConversion"/>
  </si>
  <si>
    <t>참여
근로자</t>
    <phoneticPr fontId="1" type="noConversion"/>
  </si>
  <si>
    <t>위험성평가</t>
    <phoneticPr fontId="1" type="noConversion"/>
  </si>
  <si>
    <t>공정명</t>
    <phoneticPr fontId="1" type="noConversion"/>
  </si>
  <si>
    <t>(PJT Code : 7P240825ALLST)</t>
    <phoneticPr fontId="1" type="noConversion"/>
  </si>
  <si>
    <t>2025.   01.    09.</t>
    <phoneticPr fontId="1" type="noConversion"/>
  </si>
  <si>
    <t>정상길</t>
    <phoneticPr fontId="1" type="noConversion"/>
  </si>
  <si>
    <t>최수우</t>
    <phoneticPr fontId="1" type="noConversion"/>
  </si>
  <si>
    <t>정상길</t>
    <phoneticPr fontId="17" type="noConversion"/>
  </si>
  <si>
    <t>정상길 수석 / 010-8163-1447</t>
    <phoneticPr fontId="17" type="noConversion"/>
  </si>
  <si>
    <t>LAIBAO</t>
    <phoneticPr fontId="17" type="noConversion"/>
  </si>
  <si>
    <t>ADM</t>
    <phoneticPr fontId="1" type="noConversion"/>
  </si>
  <si>
    <t>PM : 정상길 수석
제어 :박준순 선임
기구 : 이민수 수석</t>
    <phoneticPr fontId="17" type="noConversion"/>
  </si>
  <si>
    <t>Zhejiang LAIBAO AMHS PJT</t>
    <phoneticPr fontId="17" type="noConversion"/>
  </si>
  <si>
    <t>PJT : Zhejiang LAIBAO AMHS PJT</t>
    <phoneticPr fontId="1" type="noConversion"/>
  </si>
  <si>
    <t>ADM</t>
    <phoneticPr fontId="1" type="noConversion"/>
  </si>
  <si>
    <t>Zhejiang LAIBAO AMHS PJT</t>
    <phoneticPr fontId="1" type="noConversion"/>
  </si>
  <si>
    <t>2025.01.13 ~ 2025.06.31</t>
    <phoneticPr fontId="17" type="noConversion"/>
  </si>
  <si>
    <t>-. RM RAIL, M-PORT, SLIDING PORT 설치
-. RM SET-UP(H/W), 시운전
-. M-PORT 시운전
-. SLIDING PORT 시운전</t>
    <phoneticPr fontId="1" type="noConversion"/>
  </si>
  <si>
    <t>25.01.13</t>
    <phoneticPr fontId="1" type="noConversion"/>
  </si>
  <si>
    <t>Division</t>
    <phoneticPr fontId="24" type="noConversion"/>
  </si>
  <si>
    <t>2024년</t>
    <phoneticPr fontId="24" type="noConversion"/>
  </si>
  <si>
    <t>2025년</t>
    <phoneticPr fontId="24" type="noConversion"/>
  </si>
  <si>
    <t>11월</t>
    <phoneticPr fontId="24" type="noConversion"/>
  </si>
  <si>
    <t>12월</t>
    <phoneticPr fontId="24" type="noConversion"/>
  </si>
  <si>
    <t>1월</t>
    <phoneticPr fontId="24" type="noConversion"/>
  </si>
  <si>
    <t>2월</t>
    <phoneticPr fontId="24" type="noConversion"/>
  </si>
  <si>
    <t>3월</t>
    <phoneticPr fontId="24" type="noConversion"/>
  </si>
  <si>
    <t>4월</t>
    <phoneticPr fontId="24" type="noConversion"/>
  </si>
  <si>
    <t>5월</t>
    <phoneticPr fontId="24" type="noConversion"/>
  </si>
  <si>
    <t>6월</t>
    <phoneticPr fontId="24" type="noConversion"/>
  </si>
  <si>
    <t>FLOOR</t>
    <phoneticPr fontId="24" type="noConversion"/>
  </si>
  <si>
    <t>TYPE</t>
    <phoneticPr fontId="24" type="noConversion"/>
  </si>
  <si>
    <t>STK</t>
    <phoneticPr fontId="24" type="noConversion"/>
  </si>
  <si>
    <t>Booth lenth(mm)</t>
    <phoneticPr fontId="24" type="noConversion"/>
  </si>
  <si>
    <t>Hight(M)</t>
    <phoneticPr fontId="24" type="noConversion"/>
  </si>
  <si>
    <t>CST Weight</t>
    <phoneticPr fontId="24" type="noConversion"/>
  </si>
  <si>
    <t>RM</t>
    <phoneticPr fontId="24" type="noConversion"/>
  </si>
  <si>
    <t>NO</t>
    <phoneticPr fontId="24" type="noConversion"/>
  </si>
  <si>
    <t>M/I</t>
    <phoneticPr fontId="24" type="noConversion"/>
  </si>
  <si>
    <t>Schedule</t>
    <phoneticPr fontId="24" type="noConversion"/>
  </si>
  <si>
    <t>Long Run RM</t>
    <phoneticPr fontId="24" type="noConversion"/>
  </si>
  <si>
    <t>BUF-27T</t>
    <phoneticPr fontId="24" type="noConversion"/>
  </si>
  <si>
    <t>840kg</t>
    <phoneticPr fontId="24" type="noConversion"/>
  </si>
  <si>
    <t>R</t>
    <phoneticPr fontId="24" type="noConversion"/>
  </si>
  <si>
    <t>F</t>
    <phoneticPr fontId="24" type="noConversion"/>
  </si>
  <si>
    <t>L20</t>
    <phoneticPr fontId="24" type="noConversion"/>
  </si>
  <si>
    <t>BUF-21A</t>
    <phoneticPr fontId="24" type="noConversion"/>
  </si>
  <si>
    <t>기구조립</t>
    <phoneticPr fontId="24" type="noConversion"/>
  </si>
  <si>
    <t>BUF-21B</t>
    <phoneticPr fontId="24" type="noConversion"/>
  </si>
  <si>
    <t>Test/보완</t>
    <phoneticPr fontId="24" type="noConversion"/>
  </si>
  <si>
    <t>해체/포장</t>
    <phoneticPr fontId="24" type="noConversion"/>
  </si>
  <si>
    <t>BUF-20T</t>
    <phoneticPr fontId="24" type="noConversion"/>
  </si>
  <si>
    <t>W/packing</t>
    <phoneticPr fontId="24" type="noConversion"/>
  </si>
  <si>
    <t>상차/출하</t>
    <phoneticPr fontId="24" type="noConversion"/>
  </si>
  <si>
    <t>BUF-25T</t>
    <phoneticPr fontId="24" type="noConversion"/>
  </si>
  <si>
    <t>BUF-22A</t>
    <phoneticPr fontId="24" type="noConversion"/>
  </si>
  <si>
    <t>T</t>
    <phoneticPr fontId="24" type="noConversion"/>
  </si>
  <si>
    <t>BUF-22B</t>
    <phoneticPr fontId="24" type="noConversion"/>
  </si>
  <si>
    <t>BUF-23T</t>
    <phoneticPr fontId="24" type="noConversion"/>
  </si>
  <si>
    <t>BUF-24T</t>
    <phoneticPr fontId="24" type="noConversion"/>
  </si>
  <si>
    <t>IDX</t>
    <phoneticPr fontId="24" type="noConversion"/>
  </si>
  <si>
    <t>BUF-23A</t>
    <phoneticPr fontId="24" type="noConversion"/>
  </si>
  <si>
    <t>BUF-23B</t>
    <phoneticPr fontId="24" type="noConversion"/>
  </si>
  <si>
    <t>BUF-21T</t>
    <phoneticPr fontId="24" type="noConversion"/>
  </si>
  <si>
    <t>BUF-22T</t>
    <phoneticPr fontId="24" type="noConversion"/>
  </si>
  <si>
    <t>BUF-24A</t>
    <phoneticPr fontId="24" type="noConversion"/>
  </si>
  <si>
    <t>BUF-25A</t>
    <phoneticPr fontId="24" type="noConversion"/>
  </si>
  <si>
    <t>BUF-26T</t>
    <phoneticPr fontId="24" type="noConversion"/>
  </si>
  <si>
    <t>BUF-27T
(long Run)</t>
    <phoneticPr fontId="24" type="noConversion"/>
  </si>
  <si>
    <t>BUF-24B</t>
    <phoneticPr fontId="24" type="noConversion"/>
  </si>
  <si>
    <t>BUF-25B</t>
    <phoneticPr fontId="24" type="noConversion"/>
  </si>
  <si>
    <t>BUF-28T</t>
    <phoneticPr fontId="24" type="noConversion"/>
  </si>
  <si>
    <t>1,160kg</t>
    <phoneticPr fontId="24" type="noConversion"/>
  </si>
  <si>
    <t>비고</t>
    <phoneticPr fontId="24" type="noConversion"/>
  </si>
  <si>
    <t>STK Import</t>
    <phoneticPr fontId="24" type="noConversion"/>
  </si>
  <si>
    <t>[</t>
    <phoneticPr fontId="24" type="noConversion"/>
  </si>
  <si>
    <t>Ra</t>
    <phoneticPr fontId="24" type="noConversion"/>
  </si>
  <si>
    <t>Rail</t>
    <phoneticPr fontId="24" type="noConversion"/>
  </si>
  <si>
    <t>S</t>
    <phoneticPr fontId="24" type="noConversion"/>
  </si>
  <si>
    <t>Shelf</t>
    <phoneticPr fontId="24" type="noConversion"/>
  </si>
  <si>
    <t>RM , PORT, PANEL]</t>
    <phoneticPr fontId="24" type="noConversion"/>
  </si>
  <si>
    <t>E</t>
    <phoneticPr fontId="24" type="noConversion"/>
  </si>
  <si>
    <t>EFU</t>
    <phoneticPr fontId="24" type="noConversion"/>
  </si>
  <si>
    <t>Turn On</t>
    <phoneticPr fontId="24" type="noConversion"/>
  </si>
  <si>
    <t>I</t>
    <phoneticPr fontId="17" type="noConversion"/>
  </si>
  <si>
    <t xml:space="preserve">1st Index Docking </t>
    <phoneticPr fontId="24" type="noConversion"/>
  </si>
  <si>
    <t>STK Process</t>
    <phoneticPr fontId="24" type="noConversion"/>
  </si>
  <si>
    <t>Mechanical</t>
    <phoneticPr fontId="24" type="noConversion"/>
  </si>
  <si>
    <t>Electric</t>
    <phoneticPr fontId="24" type="noConversion"/>
  </si>
  <si>
    <t>Adjusting</t>
    <phoneticPr fontId="24" type="noConversion"/>
  </si>
  <si>
    <t>M</t>
    <phoneticPr fontId="24" type="noConversion"/>
  </si>
  <si>
    <t>Manual</t>
    <phoneticPr fontId="24" type="noConversion"/>
  </si>
  <si>
    <t xml:space="preserve">ECS </t>
    <phoneticPr fontId="24" type="noConversion"/>
  </si>
  <si>
    <t>7월</t>
    <phoneticPr fontId="24" type="noConversion"/>
  </si>
  <si>
    <t>8월</t>
    <phoneticPr fontId="24" type="noConversion"/>
  </si>
  <si>
    <t>M</t>
    <phoneticPr fontId="1" type="noConversion"/>
  </si>
  <si>
    <t>2025.01.13 ~ 2025.06.31</t>
    <phoneticPr fontId="1" type="noConversion"/>
  </si>
  <si>
    <t>정상길 수석</t>
    <phoneticPr fontId="1" type="noConversion"/>
  </si>
  <si>
    <t>입장 KTG (구 사우스밸리)</t>
    <phoneticPr fontId="17" type="noConversion"/>
  </si>
  <si>
    <t>로직트리</t>
    <phoneticPr fontId="1" type="noConversion"/>
  </si>
  <si>
    <t>선우기술</t>
    <phoneticPr fontId="1" type="noConversion"/>
  </si>
  <si>
    <t>ENGKOREA</t>
    <phoneticPr fontId="1" type="noConversion"/>
  </si>
  <si>
    <t>로직트리</t>
    <phoneticPr fontId="1" type="noConversion"/>
  </si>
  <si>
    <t>정민지 사원</t>
    <phoneticPr fontId="1" type="noConversion"/>
  </si>
  <si>
    <t>최수우</t>
    <phoneticPr fontId="1" type="noConversion"/>
  </si>
  <si>
    <t>정상길</t>
    <phoneticPr fontId="1" type="noConversion"/>
  </si>
  <si>
    <t>정민지</t>
    <phoneticPr fontId="1" type="noConversion"/>
  </si>
  <si>
    <t>정영민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</si>
</sst>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₩&quot;#,##0;[Red]\-&quot;₩&quot;#,##0"/>
    <numFmt numFmtId="41" formatCode="_-* #,##0_-;\-* #,##0_-;_-* &quot;-&quot;_-;_-@_-"/>
    <numFmt numFmtId="176" formatCode="m&quot;/&quot;d;@"/>
    <numFmt numFmtId="177" formatCode="#,##0_ "/>
  </numFmts>
  <fonts count="6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34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ajor"/>
    </font>
    <font>
      <b/>
      <u/>
      <sz val="18"/>
      <color theme="1"/>
      <name val="맑은 고딕"/>
      <family val="3"/>
      <charset val="129"/>
      <scheme val="minor"/>
    </font>
    <font>
      <b/>
      <u/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sz val="11"/>
      <name val="돋움"/>
      <family val="3"/>
      <charset val="129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</font>
    <font>
      <sz val="12"/>
      <name val="맑은 고딕"/>
      <family val="3"/>
      <charset val="129"/>
    </font>
    <font>
      <b/>
      <sz val="8"/>
      <color indexed="13"/>
      <name val="맑은 고딕"/>
      <family val="3"/>
      <charset val="129"/>
    </font>
    <font>
      <b/>
      <sz val="8"/>
      <name val="돋움"/>
      <family val="3"/>
      <charset val="129"/>
    </font>
    <font>
      <sz val="8"/>
      <color rgb="FFFF0000"/>
      <name val="맑은 고딕"/>
      <family val="3"/>
      <charset val="129"/>
    </font>
    <font>
      <sz val="7"/>
      <color theme="1"/>
      <name val="맑은 고딕"/>
      <family val="3"/>
      <charset val="129"/>
    </font>
    <font>
      <sz val="8"/>
      <color theme="0"/>
      <name val="맑은 고딕"/>
      <family val="3"/>
      <charset val="129"/>
    </font>
    <font>
      <b/>
      <sz val="8"/>
      <name val="맑은 고딕"/>
      <family val="3"/>
      <charset val="129"/>
    </font>
    <font>
      <b/>
      <sz val="12"/>
      <name val="맑은 고딕"/>
      <family val="3"/>
      <charset val="129"/>
    </font>
    <font>
      <b/>
      <sz val="8"/>
      <color indexed="9"/>
      <name val="돋움"/>
      <family val="3"/>
      <charset val="129"/>
    </font>
    <font>
      <b/>
      <sz val="8"/>
      <color theme="0"/>
      <name val="맑은 고딕"/>
      <family val="3"/>
      <charset val="129"/>
    </font>
    <font>
      <sz val="11"/>
      <color theme="1"/>
      <name val="굴림체"/>
      <family val="3"/>
      <charset val="129"/>
    </font>
    <font>
      <sz val="11"/>
      <name val="굴림체"/>
      <family val="3"/>
      <charset val="129"/>
    </font>
    <font>
      <sz val="11"/>
      <color rgb="FF000000"/>
      <name val="굴림체"/>
      <family val="3"/>
      <charset val="129"/>
    </font>
    <font>
      <sz val="11"/>
      <name val="맑은 고딕"/>
      <family val="2"/>
      <charset val="129"/>
      <scheme val="minor"/>
    </font>
    <font>
      <b/>
      <sz val="11"/>
      <color theme="1"/>
      <name val="굴림체"/>
      <family val="3"/>
      <charset val="129"/>
    </font>
    <font>
      <sz val="10"/>
      <color rgb="FF000000"/>
      <name val="굴림체"/>
      <family val="3"/>
      <charset val="129"/>
    </font>
    <font>
      <sz val="10"/>
      <color theme="1"/>
      <name val="굴림체"/>
      <family val="3"/>
      <charset val="129"/>
    </font>
    <font>
      <b/>
      <sz val="24"/>
      <color theme="1"/>
      <name val="굴림체"/>
      <family val="3"/>
      <charset val="129"/>
    </font>
    <font>
      <sz val="13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10"/>
      <name val="맑은 고딕"/>
      <family val="3"/>
      <charset val="129"/>
    </font>
    <font>
      <b/>
      <sz val="12"/>
      <color theme="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14"/>
      <name val="맑은 고딕"/>
      <family val="3"/>
      <charset val="129"/>
    </font>
    <font>
      <sz val="11"/>
      <name val="맑은 고딕"/>
      <family val="3"/>
      <charset val="129"/>
    </font>
    <font>
      <b/>
      <sz val="10"/>
      <color theme="0"/>
      <name val="맑은 고딕"/>
      <family val="3"/>
      <charset val="129"/>
    </font>
    <font>
      <sz val="6"/>
      <color indexed="10"/>
      <name val="맑은 고딕"/>
      <family val="3"/>
      <charset val="129"/>
    </font>
    <font>
      <sz val="6"/>
      <name val="맑은 고딕"/>
      <family val="3"/>
      <charset val="129"/>
    </font>
    <font>
      <b/>
      <sz val="6"/>
      <color theme="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name val="맑은 고딕"/>
      <family val="3"/>
      <charset val="129"/>
    </font>
    <font>
      <sz val="8"/>
      <color theme="0"/>
      <name val="돋움"/>
      <family val="3"/>
      <charset val="129"/>
    </font>
    <font>
      <b/>
      <sz val="8"/>
      <color theme="0"/>
      <name val="굴림체"/>
      <family val="3"/>
      <charset val="129"/>
    </font>
    <font>
      <b/>
      <sz val="14"/>
      <name val="돋움"/>
      <family val="3"/>
      <charset val="129"/>
    </font>
    <font>
      <b/>
      <sz val="10"/>
      <color theme="0"/>
      <name val="굴림체"/>
      <family val="3"/>
      <charset val="129"/>
    </font>
    <font>
      <sz val="11"/>
      <color theme="0"/>
      <name val="돋움"/>
      <family val="3"/>
      <charset val="129"/>
    </font>
  </fonts>
  <fills count="3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4747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709B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548235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48" fillId="0" borderId="0"/>
    <xf numFmtId="0" fontId="20" fillId="0" borderId="0">
      <alignment vertical="center"/>
    </xf>
    <xf numFmtId="41" fontId="20" fillId="0" borderId="0" applyFont="0" applyFill="0" applyBorder="0" applyAlignment="0" applyProtection="0">
      <alignment vertical="center"/>
    </xf>
  </cellStyleXfs>
  <cellXfs count="848">
    <xf numFmtId="0" fontId="0" fillId="0" borderId="0" xfId="0">
      <alignment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7" fillId="0" borderId="5" xfId="0" applyFont="1" applyFill="1" applyBorder="1" applyAlignment="1" applyProtection="1">
      <alignment vertical="center" wrapText="1"/>
      <protection locked="0"/>
    </xf>
    <xf numFmtId="0" fontId="7" fillId="0" borderId="9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Protection="1">
      <alignment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6" borderId="20" xfId="0" applyFont="1" applyFill="1" applyBorder="1" applyAlignment="1" applyProtection="1">
      <alignment horizontal="center" vertical="center"/>
      <protection locked="0"/>
    </xf>
    <xf numFmtId="0" fontId="3" fillId="6" borderId="8" xfId="0" applyFont="1" applyFill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 applyProtection="1">
      <alignment horizontal="center" vertical="center"/>
      <protection locked="0"/>
    </xf>
    <xf numFmtId="0" fontId="3" fillId="6" borderId="22" xfId="0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4" fillId="5" borderId="23" xfId="0" applyFont="1" applyFill="1" applyBorder="1" applyAlignment="1" applyProtection="1">
      <alignment horizontal="center" vertical="center"/>
      <protection locked="0"/>
    </xf>
    <xf numFmtId="0" fontId="3" fillId="6" borderId="25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3" fillId="6" borderId="18" xfId="0" applyFont="1" applyFill="1" applyBorder="1" applyAlignment="1" applyProtection="1">
      <alignment horizontal="center" vertical="center"/>
      <protection locked="0"/>
    </xf>
    <xf numFmtId="0" fontId="3" fillId="6" borderId="17" xfId="0" applyFont="1" applyFill="1" applyBorder="1" applyAlignment="1" applyProtection="1">
      <alignment horizontal="center" vertical="center"/>
      <protection locked="0"/>
    </xf>
    <xf numFmtId="0" fontId="3" fillId="6" borderId="21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45" xfId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0" fontId="2" fillId="0" borderId="52" xfId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23" fillId="9" borderId="26" xfId="1" applyFont="1" applyFill="1" applyBorder="1" applyAlignment="1">
      <alignment horizontal="center" vertical="center" wrapText="1"/>
    </xf>
    <xf numFmtId="0" fontId="23" fillId="9" borderId="27" xfId="1" applyFont="1" applyFill="1" applyBorder="1" applyAlignment="1">
      <alignment horizontal="center" vertical="center" wrapText="1"/>
    </xf>
    <xf numFmtId="0" fontId="27" fillId="9" borderId="13" xfId="1" applyFont="1" applyFill="1" applyBorder="1" applyAlignment="1">
      <alignment horizontal="center" vertical="center" wrapText="1"/>
    </xf>
    <xf numFmtId="0" fontId="27" fillId="9" borderId="1" xfId="1" applyFont="1" applyFill="1" applyBorder="1" applyAlignment="1">
      <alignment horizontal="center" vertical="center" wrapText="1"/>
    </xf>
    <xf numFmtId="0" fontId="22" fillId="0" borderId="51" xfId="1" applyFont="1" applyBorder="1" applyAlignment="1">
      <alignment horizontal="center" vertical="center" wrapText="1"/>
    </xf>
    <xf numFmtId="0" fontId="22" fillId="0" borderId="52" xfId="1" applyFont="1" applyBorder="1" applyAlignment="1">
      <alignment horizontal="center" vertical="center" wrapText="1"/>
    </xf>
    <xf numFmtId="0" fontId="22" fillId="0" borderId="53" xfId="1" applyFont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2" fillId="0" borderId="51" xfId="1" applyFont="1" applyBorder="1" applyAlignment="1">
      <alignment horizontal="center" vertical="center" wrapText="1"/>
    </xf>
    <xf numFmtId="0" fontId="10" fillId="0" borderId="52" xfId="1" applyFont="1" applyBorder="1" applyAlignment="1">
      <alignment horizontal="center" vertical="center" wrapText="1"/>
    </xf>
    <xf numFmtId="0" fontId="39" fillId="0" borderId="1" xfId="0" applyFont="1" applyBorder="1" applyAlignment="1" applyProtection="1">
      <alignment horizontal="center" vertical="center"/>
      <protection locked="0"/>
    </xf>
    <xf numFmtId="0" fontId="40" fillId="0" borderId="1" xfId="0" applyFont="1" applyFill="1" applyBorder="1" applyAlignment="1" applyProtection="1">
      <alignment horizontal="center" vertical="center"/>
      <protection locked="0"/>
    </xf>
    <xf numFmtId="0" fontId="39" fillId="12" borderId="1" xfId="0" applyFont="1" applyFill="1" applyBorder="1" applyAlignment="1" applyProtection="1">
      <alignment horizontal="center" vertical="center"/>
      <protection locked="0"/>
    </xf>
    <xf numFmtId="0" fontId="41" fillId="0" borderId="1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>
      <alignment vertical="center"/>
    </xf>
    <xf numFmtId="0" fontId="41" fillId="0" borderId="1" xfId="0" applyFont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1" fillId="0" borderId="7" xfId="0" applyFont="1" applyFill="1" applyBorder="1" applyAlignment="1">
      <alignment vertical="center" wrapText="1"/>
    </xf>
    <xf numFmtId="0" fontId="41" fillId="0" borderId="1" xfId="0" applyFont="1" applyFill="1" applyBorder="1" applyAlignment="1">
      <alignment horizontal="left" vertical="center" wrapText="1"/>
    </xf>
    <xf numFmtId="0" fontId="41" fillId="0" borderId="7" xfId="0" applyFont="1" applyFill="1" applyBorder="1" applyAlignment="1">
      <alignment horizontal="left" vertical="center" wrapText="1"/>
    </xf>
    <xf numFmtId="0" fontId="41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vertical="center" wrapText="1"/>
    </xf>
    <xf numFmtId="0" fontId="39" fillId="12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vertical="center" wrapText="1"/>
    </xf>
    <xf numFmtId="0" fontId="41" fillId="0" borderId="1" xfId="0" quotePrefix="1" applyFont="1" applyFill="1" applyBorder="1" applyAlignment="1">
      <alignment horizontal="center" vertical="center" wrapText="1"/>
    </xf>
    <xf numFmtId="0" fontId="39" fillId="12" borderId="1" xfId="0" applyFont="1" applyFill="1" applyBorder="1" applyAlignment="1">
      <alignment vertical="center" wrapText="1"/>
    </xf>
    <xf numFmtId="0" fontId="39" fillId="12" borderId="1" xfId="0" applyFont="1" applyFill="1" applyBorder="1">
      <alignment vertical="center"/>
    </xf>
    <xf numFmtId="0" fontId="39" fillId="0" borderId="1" xfId="0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12" borderId="1" xfId="0" applyFont="1" applyFill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44" fillId="19" borderId="1" xfId="0" applyFont="1" applyFill="1" applyBorder="1" applyAlignment="1">
      <alignment horizontal="left" vertical="center" wrapText="1"/>
    </xf>
    <xf numFmtId="0" fontId="44" fillId="19" borderId="1" xfId="0" applyFont="1" applyFill="1" applyBorder="1" applyAlignment="1">
      <alignment horizontal="center" vertical="center" wrapText="1"/>
    </xf>
    <xf numFmtId="0" fontId="10" fillId="19" borderId="1" xfId="0" applyFont="1" applyFill="1" applyBorder="1" applyAlignment="1">
      <alignment horizontal="center" vertical="center"/>
    </xf>
    <xf numFmtId="0" fontId="41" fillId="19" borderId="7" xfId="0" applyFont="1" applyFill="1" applyBorder="1" applyAlignment="1">
      <alignment horizontal="left" vertical="center" wrapText="1"/>
    </xf>
    <xf numFmtId="0" fontId="41" fillId="19" borderId="1" xfId="0" applyFont="1" applyFill="1" applyBorder="1" applyAlignment="1">
      <alignment horizontal="center" vertical="center" wrapText="1"/>
    </xf>
    <xf numFmtId="0" fontId="45" fillId="19" borderId="1" xfId="0" applyFont="1" applyFill="1" applyBorder="1" applyAlignment="1">
      <alignment vertical="center" wrapText="1"/>
    </xf>
    <xf numFmtId="0" fontId="39" fillId="19" borderId="1" xfId="0" applyFont="1" applyFill="1" applyBorder="1" applyAlignment="1">
      <alignment horizontal="center" vertical="center"/>
    </xf>
    <xf numFmtId="0" fontId="43" fillId="0" borderId="12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14" fontId="43" fillId="0" borderId="1" xfId="0" applyNumberFormat="1" applyFont="1" applyBorder="1" applyAlignment="1">
      <alignment horizontal="center" vertical="center" wrapText="1"/>
    </xf>
    <xf numFmtId="14" fontId="41" fillId="0" borderId="1" xfId="0" applyNumberFormat="1" applyFont="1" applyBorder="1" applyAlignment="1">
      <alignment horizontal="center" vertical="center" wrapText="1"/>
    </xf>
    <xf numFmtId="0" fontId="49" fillId="12" borderId="82" xfId="3" applyFont="1" applyFill="1" applyBorder="1" applyAlignment="1">
      <alignment horizontal="center" vertical="center" shrinkToFit="1"/>
    </xf>
    <xf numFmtId="0" fontId="49" fillId="12" borderId="13" xfId="3" applyFont="1" applyFill="1" applyBorder="1" applyAlignment="1">
      <alignment horizontal="center" vertical="center" shrinkToFit="1"/>
    </xf>
    <xf numFmtId="0" fontId="32" fillId="7" borderId="13" xfId="3" applyFont="1" applyFill="1" applyBorder="1" applyAlignment="1">
      <alignment horizontal="center" vertical="center" shrinkToFit="1"/>
    </xf>
    <xf numFmtId="0" fontId="49" fillId="12" borderId="83" xfId="3" applyFont="1" applyFill="1" applyBorder="1" applyAlignment="1">
      <alignment horizontal="center" vertical="center" shrinkToFit="1"/>
    </xf>
    <xf numFmtId="0" fontId="49" fillId="12" borderId="3" xfId="3" applyFont="1" applyFill="1" applyBorder="1" applyAlignment="1">
      <alignment horizontal="center" vertical="center" shrinkToFit="1"/>
    </xf>
    <xf numFmtId="0" fontId="49" fillId="12" borderId="2" xfId="3" applyFont="1" applyFill="1" applyBorder="1" applyAlignment="1">
      <alignment horizontal="center" vertical="center" shrinkToFit="1"/>
    </xf>
    <xf numFmtId="0" fontId="17" fillId="12" borderId="13" xfId="3" applyFont="1" applyFill="1" applyBorder="1" applyAlignment="1">
      <alignment horizontal="center" vertical="center" shrinkToFit="1"/>
    </xf>
    <xf numFmtId="0" fontId="32" fillId="7" borderId="82" xfId="3" applyFont="1" applyFill="1" applyBorder="1" applyAlignment="1">
      <alignment horizontal="center" vertical="center" shrinkToFit="1"/>
    </xf>
    <xf numFmtId="0" fontId="35" fillId="12" borderId="13" xfId="3" applyFont="1" applyFill="1" applyBorder="1" applyAlignment="1">
      <alignment horizontal="center" vertical="center" shrinkToFit="1"/>
    </xf>
    <xf numFmtId="0" fontId="35" fillId="12" borderId="83" xfId="3" applyFont="1" applyFill="1" applyBorder="1" applyAlignment="1">
      <alignment horizontal="center" vertical="center" shrinkToFit="1"/>
    </xf>
    <xf numFmtId="0" fontId="28" fillId="20" borderId="64" xfId="3" applyFont="1" applyFill="1" applyBorder="1" applyAlignment="1">
      <alignment horizontal="center" vertical="center"/>
    </xf>
    <xf numFmtId="0" fontId="28" fillId="20" borderId="79" xfId="3" applyFont="1" applyFill="1" applyBorder="1" applyAlignment="1">
      <alignment horizontal="center" vertical="center"/>
    </xf>
    <xf numFmtId="0" fontId="28" fillId="20" borderId="94" xfId="3" applyFont="1" applyFill="1" applyBorder="1" applyAlignment="1">
      <alignment horizontal="center" vertical="center"/>
    </xf>
    <xf numFmtId="0" fontId="28" fillId="20" borderId="30" xfId="3" applyFont="1" applyFill="1" applyBorder="1" applyAlignment="1">
      <alignment horizontal="center" vertical="center"/>
    </xf>
    <xf numFmtId="176" fontId="28" fillId="20" borderId="97" xfId="3" applyNumberFormat="1" applyFont="1" applyFill="1" applyBorder="1" applyAlignment="1">
      <alignment horizontal="center" vertical="center"/>
    </xf>
    <xf numFmtId="0" fontId="28" fillId="20" borderId="100" xfId="3" applyFont="1" applyFill="1" applyBorder="1" applyAlignment="1">
      <alignment horizontal="center" vertical="center"/>
    </xf>
    <xf numFmtId="176" fontId="17" fillId="12" borderId="71" xfId="3" applyNumberFormat="1" applyFont="1" applyFill="1" applyBorder="1" applyAlignment="1">
      <alignment horizontal="center" vertical="center"/>
    </xf>
    <xf numFmtId="176" fontId="17" fillId="12" borderId="75" xfId="3" applyNumberFormat="1" applyFont="1" applyFill="1" applyBorder="1" applyAlignment="1">
      <alignment horizontal="center" vertical="center"/>
    </xf>
    <xf numFmtId="176" fontId="32" fillId="7" borderId="75" xfId="3" applyNumberFormat="1" applyFont="1" applyFill="1" applyBorder="1" applyAlignment="1">
      <alignment horizontal="center" vertical="center"/>
    </xf>
    <xf numFmtId="176" fontId="17" fillId="12" borderId="80" xfId="3" applyNumberFormat="1" applyFont="1" applyFill="1" applyBorder="1" applyAlignment="1">
      <alignment horizontal="center" vertical="center"/>
    </xf>
    <xf numFmtId="176" fontId="17" fillId="12" borderId="81" xfId="3" applyNumberFormat="1" applyFont="1" applyFill="1" applyBorder="1" applyAlignment="1">
      <alignment horizontal="center" vertical="center"/>
    </xf>
    <xf numFmtId="176" fontId="17" fillId="12" borderId="101" xfId="3" applyNumberFormat="1" applyFont="1" applyFill="1" applyBorder="1" applyAlignment="1">
      <alignment horizontal="center" vertical="center"/>
    </xf>
    <xf numFmtId="176" fontId="32" fillId="7" borderId="71" xfId="3" applyNumberFormat="1" applyFont="1" applyFill="1" applyBorder="1" applyAlignment="1">
      <alignment horizontal="center" vertical="center"/>
    </xf>
    <xf numFmtId="0" fontId="28" fillId="20" borderId="82" xfId="3" applyFont="1" applyFill="1" applyBorder="1" applyAlignment="1">
      <alignment vertical="center"/>
    </xf>
    <xf numFmtId="0" fontId="28" fillId="20" borderId="13" xfId="3" applyFont="1" applyFill="1" applyBorder="1" applyAlignment="1">
      <alignment horizontal="center" vertical="center"/>
    </xf>
    <xf numFmtId="0" fontId="28" fillId="20" borderId="2" xfId="3" applyFont="1" applyFill="1" applyBorder="1" applyAlignment="1">
      <alignment horizontal="center" vertical="center"/>
    </xf>
    <xf numFmtId="0" fontId="28" fillId="20" borderId="82" xfId="3" applyFont="1" applyFill="1" applyBorder="1" applyAlignment="1">
      <alignment horizontal="center" vertical="center"/>
    </xf>
    <xf numFmtId="176" fontId="28" fillId="20" borderId="2" xfId="3" applyNumberFormat="1" applyFont="1" applyFill="1" applyBorder="1" applyAlignment="1">
      <alignment horizontal="center" vertical="center"/>
    </xf>
    <xf numFmtId="0" fontId="28" fillId="20" borderId="102" xfId="3" applyFont="1" applyFill="1" applyBorder="1" applyAlignment="1">
      <alignment horizontal="center" vertical="center"/>
    </xf>
    <xf numFmtId="0" fontId="35" fillId="12" borderId="82" xfId="3" applyFont="1" applyFill="1" applyBorder="1" applyAlignment="1">
      <alignment horizontal="center" vertical="center"/>
    </xf>
    <xf numFmtId="0" fontId="35" fillId="12" borderId="13" xfId="3" applyFont="1" applyFill="1" applyBorder="1" applyAlignment="1">
      <alignment horizontal="center" vertical="center"/>
    </xf>
    <xf numFmtId="0" fontId="35" fillId="12" borderId="83" xfId="3" applyFont="1" applyFill="1" applyBorder="1" applyAlignment="1">
      <alignment horizontal="center" vertical="center"/>
    </xf>
    <xf numFmtId="0" fontId="35" fillId="12" borderId="3" xfId="3" applyFont="1" applyFill="1" applyBorder="1" applyAlignment="1">
      <alignment horizontal="center" vertical="center"/>
    </xf>
    <xf numFmtId="176" fontId="17" fillId="12" borderId="82" xfId="3" applyNumberFormat="1" applyFont="1" applyFill="1" applyBorder="1" applyAlignment="1">
      <alignment horizontal="center" vertical="center"/>
    </xf>
    <xf numFmtId="176" fontId="17" fillId="12" borderId="13" xfId="3" applyNumberFormat="1" applyFont="1" applyFill="1" applyBorder="1" applyAlignment="1">
      <alignment horizontal="center" vertical="center"/>
    </xf>
    <xf numFmtId="176" fontId="32" fillId="7" borderId="13" xfId="3" applyNumberFormat="1" applyFont="1" applyFill="1" applyBorder="1" applyAlignment="1">
      <alignment horizontal="center" vertical="center"/>
    </xf>
    <xf numFmtId="176" fontId="17" fillId="12" borderId="83" xfId="3" applyNumberFormat="1" applyFont="1" applyFill="1" applyBorder="1" applyAlignment="1">
      <alignment horizontal="center" vertical="center"/>
    </xf>
    <xf numFmtId="176" fontId="17" fillId="12" borderId="3" xfId="3" applyNumberFormat="1" applyFont="1" applyFill="1" applyBorder="1" applyAlignment="1">
      <alignment horizontal="center" vertical="center"/>
    </xf>
    <xf numFmtId="176" fontId="17" fillId="12" borderId="2" xfId="3" applyNumberFormat="1" applyFont="1" applyFill="1" applyBorder="1" applyAlignment="1">
      <alignment horizontal="center" vertical="center"/>
    </xf>
    <xf numFmtId="176" fontId="32" fillId="7" borderId="82" xfId="3" applyNumberFormat="1" applyFont="1" applyFill="1" applyBorder="1" applyAlignment="1">
      <alignment horizontal="center" vertical="center"/>
    </xf>
    <xf numFmtId="176" fontId="50" fillId="0" borderId="103" xfId="3" applyNumberFormat="1" applyFont="1" applyBorder="1" applyAlignment="1">
      <alignment horizontal="center" vertical="center" wrapText="1"/>
    </xf>
    <xf numFmtId="0" fontId="37" fillId="0" borderId="67" xfId="3" applyFont="1" applyFill="1" applyBorder="1" applyAlignment="1">
      <alignment vertical="center"/>
    </xf>
    <xf numFmtId="0" fontId="17" fillId="0" borderId="65" xfId="3" applyFont="1" applyFill="1" applyBorder="1"/>
    <xf numFmtId="0" fontId="17" fillId="0" borderId="67" xfId="3" applyFont="1" applyFill="1" applyBorder="1"/>
    <xf numFmtId="0" fontId="17" fillId="0" borderId="68" xfId="3" applyFont="1" applyFill="1" applyBorder="1"/>
    <xf numFmtId="0" fontId="37" fillId="22" borderId="67" xfId="3" applyFont="1" applyFill="1" applyBorder="1" applyAlignment="1">
      <alignment vertical="center"/>
    </xf>
    <xf numFmtId="0" fontId="20" fillId="12" borderId="67" xfId="4" applyFill="1" applyBorder="1">
      <alignment vertical="center"/>
    </xf>
    <xf numFmtId="0" fontId="37" fillId="12" borderId="67" xfId="3" applyFont="1" applyFill="1" applyBorder="1" applyAlignment="1">
      <alignment vertical="center"/>
    </xf>
    <xf numFmtId="0" fontId="17" fillId="12" borderId="67" xfId="3" applyFont="1" applyFill="1" applyBorder="1" applyAlignment="1">
      <alignment vertical="center"/>
    </xf>
    <xf numFmtId="0" fontId="17" fillId="12" borderId="67" xfId="4" applyFont="1" applyFill="1" applyBorder="1">
      <alignment vertical="center"/>
    </xf>
    <xf numFmtId="0" fontId="17" fillId="12" borderId="68" xfId="4" applyFont="1" applyFill="1" applyBorder="1">
      <alignment vertical="center"/>
    </xf>
    <xf numFmtId="0" fontId="17" fillId="23" borderId="75" xfId="3" applyFont="1" applyFill="1" applyBorder="1" applyAlignment="1">
      <alignment horizontal="center" vertical="center"/>
    </xf>
    <xf numFmtId="0" fontId="17" fillId="23" borderId="71" xfId="3" applyFont="1" applyFill="1" applyBorder="1" applyAlignment="1">
      <alignment horizontal="center" vertical="center"/>
    </xf>
    <xf numFmtId="0" fontId="17" fillId="12" borderId="75" xfId="3" applyFont="1" applyFill="1" applyBorder="1" applyAlignment="1">
      <alignment horizontal="center" vertical="center"/>
    </xf>
    <xf numFmtId="0" fontId="29" fillId="7" borderId="13" xfId="3" applyFont="1" applyFill="1" applyBorder="1" applyAlignment="1">
      <alignment horizontal="center" vertical="center" wrapText="1"/>
    </xf>
    <xf numFmtId="0" fontId="29" fillId="7" borderId="2" xfId="3" applyFont="1" applyFill="1" applyBorder="1" applyAlignment="1">
      <alignment horizontal="center" vertical="center" wrapText="1"/>
    </xf>
    <xf numFmtId="176" fontId="54" fillId="0" borderId="102" xfId="3" applyNumberFormat="1" applyFont="1" applyFill="1" applyBorder="1" applyAlignment="1">
      <alignment horizontal="center" vertical="center" wrapText="1"/>
    </xf>
    <xf numFmtId="0" fontId="17" fillId="12" borderId="34" xfId="4" applyFont="1" applyFill="1" applyBorder="1">
      <alignment vertical="center"/>
    </xf>
    <xf numFmtId="0" fontId="17" fillId="12" borderId="83" xfId="3" applyFont="1" applyFill="1" applyBorder="1" applyAlignment="1">
      <alignment vertical="center"/>
    </xf>
    <xf numFmtId="0" fontId="17" fillId="12" borderId="82" xfId="3" applyFont="1" applyFill="1" applyBorder="1" applyAlignment="1">
      <alignment vertical="center"/>
    </xf>
    <xf numFmtId="0" fontId="17" fillId="12" borderId="13" xfId="3" applyFont="1" applyFill="1" applyBorder="1" applyAlignment="1">
      <alignment vertical="center"/>
    </xf>
    <xf numFmtId="0" fontId="38" fillId="12" borderId="13" xfId="3" applyFont="1" applyFill="1" applyBorder="1" applyAlignment="1">
      <alignment horizontal="center" vertical="center"/>
    </xf>
    <xf numFmtId="0" fontId="55" fillId="12" borderId="13" xfId="3" applyFont="1" applyFill="1" applyBorder="1"/>
    <xf numFmtId="0" fontId="28" fillId="12" borderId="13" xfId="3" applyFont="1" applyFill="1" applyBorder="1"/>
    <xf numFmtId="0" fontId="38" fillId="12" borderId="83" xfId="3" applyFont="1" applyFill="1" applyBorder="1" applyAlignment="1">
      <alignment horizontal="center" vertical="center"/>
    </xf>
    <xf numFmtId="176" fontId="54" fillId="0" borderId="107" xfId="3" applyNumberFormat="1" applyFont="1" applyFill="1" applyBorder="1" applyAlignment="1">
      <alignment horizontal="center" vertical="center" wrapText="1"/>
    </xf>
    <xf numFmtId="0" fontId="17" fillId="12" borderId="1" xfId="3" applyFont="1" applyFill="1" applyBorder="1" applyAlignment="1">
      <alignment horizontal="center" vertical="center"/>
    </xf>
    <xf numFmtId="0" fontId="58" fillId="12" borderId="1" xfId="3" applyFont="1" applyFill="1" applyBorder="1" applyAlignment="1">
      <alignment horizontal="center" vertical="center"/>
    </xf>
    <xf numFmtId="0" fontId="17" fillId="12" borderId="73" xfId="3" applyFont="1" applyFill="1" applyBorder="1" applyAlignment="1">
      <alignment vertical="center"/>
    </xf>
    <xf numFmtId="0" fontId="17" fillId="12" borderId="1" xfId="3" applyFont="1" applyFill="1" applyBorder="1" applyAlignment="1">
      <alignment vertical="center"/>
    </xf>
    <xf numFmtId="0" fontId="29" fillId="7" borderId="1" xfId="3" applyFont="1" applyFill="1" applyBorder="1" applyAlignment="1">
      <alignment horizontal="center" vertical="center" wrapText="1"/>
    </xf>
    <xf numFmtId="0" fontId="29" fillId="7" borderId="7" xfId="3" applyFont="1" applyFill="1" applyBorder="1" applyAlignment="1">
      <alignment horizontal="center" vertical="center" wrapText="1"/>
    </xf>
    <xf numFmtId="0" fontId="37" fillId="0" borderId="8" xfId="3" applyFont="1" applyFill="1" applyBorder="1" applyAlignment="1">
      <alignment vertical="center"/>
    </xf>
    <xf numFmtId="0" fontId="17" fillId="12" borderId="1" xfId="4" applyFont="1" applyFill="1" applyBorder="1">
      <alignment vertical="center"/>
    </xf>
    <xf numFmtId="0" fontId="17" fillId="12" borderId="7" xfId="4" applyFont="1" applyFill="1" applyBorder="1">
      <alignment vertical="center"/>
    </xf>
    <xf numFmtId="0" fontId="17" fillId="12" borderId="74" xfId="3" applyFont="1" applyFill="1" applyBorder="1" applyAlignment="1">
      <alignment vertical="center"/>
    </xf>
    <xf numFmtId="0" fontId="38" fillId="12" borderId="1" xfId="3" applyFont="1" applyFill="1" applyBorder="1" applyAlignment="1">
      <alignment horizontal="center" vertical="center"/>
    </xf>
    <xf numFmtId="0" fontId="55" fillId="12" borderId="1" xfId="3" applyFont="1" applyFill="1" applyBorder="1"/>
    <xf numFmtId="0" fontId="28" fillId="12" borderId="1" xfId="3" applyFont="1" applyFill="1" applyBorder="1"/>
    <xf numFmtId="0" fontId="38" fillId="12" borderId="74" xfId="3" applyFont="1" applyFill="1" applyBorder="1" applyAlignment="1">
      <alignment horizontal="center" vertical="center"/>
    </xf>
    <xf numFmtId="176" fontId="54" fillId="12" borderId="107" xfId="3" applyNumberFormat="1" applyFont="1" applyFill="1" applyBorder="1" applyAlignment="1">
      <alignment horizontal="center" vertical="center" wrapText="1"/>
    </xf>
    <xf numFmtId="0" fontId="17" fillId="23" borderId="1" xfId="3" applyFont="1" applyFill="1" applyBorder="1" applyAlignment="1">
      <alignment horizontal="center" vertical="center"/>
    </xf>
    <xf numFmtId="176" fontId="59" fillId="7" borderId="107" xfId="3" applyNumberFormat="1" applyFont="1" applyFill="1" applyBorder="1" applyAlignment="1">
      <alignment horizontal="center" vertical="center" wrapText="1"/>
    </xf>
    <xf numFmtId="0" fontId="17" fillId="0" borderId="73" xfId="3" applyFont="1" applyFill="1" applyBorder="1"/>
    <xf numFmtId="0" fontId="17" fillId="0" borderId="1" xfId="3" applyFont="1" applyFill="1" applyBorder="1"/>
    <xf numFmtId="0" fontId="17" fillId="0" borderId="74" xfId="3" applyFont="1" applyFill="1" applyBorder="1"/>
    <xf numFmtId="0" fontId="17" fillId="0" borderId="8" xfId="3" applyFont="1" applyFill="1" applyBorder="1"/>
    <xf numFmtId="0" fontId="37" fillId="0" borderId="1" xfId="3" applyFont="1" applyFill="1" applyBorder="1" applyAlignment="1">
      <alignment vertical="center"/>
    </xf>
    <xf numFmtId="0" fontId="37" fillId="7" borderId="1" xfId="3" applyFont="1" applyFill="1" applyBorder="1" applyAlignment="1">
      <alignment vertical="center"/>
    </xf>
    <xf numFmtId="0" fontId="37" fillId="22" borderId="12" xfId="3" applyFont="1" applyFill="1" applyBorder="1" applyAlignment="1">
      <alignment vertical="center"/>
    </xf>
    <xf numFmtId="0" fontId="29" fillId="20" borderId="67" xfId="3" applyFont="1" applyFill="1" applyBorder="1" applyAlignment="1">
      <alignment horizontal="center" vertical="center" wrapText="1"/>
    </xf>
    <xf numFmtId="0" fontId="29" fillId="20" borderId="34" xfId="3" applyFont="1" applyFill="1" applyBorder="1" applyAlignment="1">
      <alignment horizontal="center" vertical="center" wrapText="1"/>
    </xf>
    <xf numFmtId="0" fontId="17" fillId="0" borderId="66" xfId="3" applyFont="1" applyFill="1" applyBorder="1"/>
    <xf numFmtId="0" fontId="17" fillId="0" borderId="67" xfId="3" applyFont="1" applyFill="1" applyBorder="1" applyAlignment="1">
      <alignment horizontal="center" vertical="center"/>
    </xf>
    <xf numFmtId="0" fontId="17" fillId="0" borderId="67" xfId="3" applyFont="1" applyFill="1" applyBorder="1" applyAlignment="1">
      <alignment vertical="center"/>
    </xf>
    <xf numFmtId="0" fontId="17" fillId="7" borderId="67" xfId="3" applyFont="1" applyFill="1" applyBorder="1"/>
    <xf numFmtId="0" fontId="17" fillId="0" borderId="34" xfId="3" applyFont="1" applyFill="1" applyBorder="1" applyAlignment="1">
      <alignment horizontal="center" vertical="center"/>
    </xf>
    <xf numFmtId="0" fontId="17" fillId="0" borderId="65" xfId="3" applyFont="1" applyFill="1" applyBorder="1" applyAlignment="1">
      <alignment horizontal="center" vertical="center"/>
    </xf>
    <xf numFmtId="0" fontId="20" fillId="12" borderId="34" xfId="4" applyFill="1" applyBorder="1">
      <alignment vertical="center"/>
    </xf>
    <xf numFmtId="0" fontId="20" fillId="12" borderId="65" xfId="4" applyFill="1" applyBorder="1">
      <alignment vertical="center"/>
    </xf>
    <xf numFmtId="0" fontId="17" fillId="12" borderId="66" xfId="4" applyFont="1" applyFill="1" applyBorder="1">
      <alignment vertical="center"/>
    </xf>
    <xf numFmtId="0" fontId="62" fillId="12" borderId="67" xfId="3" applyFont="1" applyFill="1" applyBorder="1" applyAlignment="1">
      <alignment horizontal="center" vertical="center"/>
    </xf>
    <xf numFmtId="0" fontId="38" fillId="12" borderId="67" xfId="3" applyFont="1" applyFill="1" applyBorder="1" applyAlignment="1">
      <alignment horizontal="center" vertical="center"/>
    </xf>
    <xf numFmtId="0" fontId="38" fillId="12" borderId="68" xfId="3" applyFont="1" applyFill="1" applyBorder="1" applyAlignment="1">
      <alignment horizontal="center" vertical="center"/>
    </xf>
    <xf numFmtId="0" fontId="17" fillId="12" borderId="1" xfId="3" applyFont="1" applyFill="1" applyBorder="1" applyAlignment="1">
      <alignment horizontal="center"/>
    </xf>
    <xf numFmtId="0" fontId="17" fillId="12" borderId="7" xfId="3" applyFont="1" applyFill="1" applyBorder="1" applyAlignment="1">
      <alignment horizontal="center"/>
    </xf>
    <xf numFmtId="0" fontId="17" fillId="12" borderId="73" xfId="3" applyFont="1" applyFill="1" applyBorder="1" applyAlignment="1">
      <alignment horizontal="center"/>
    </xf>
    <xf numFmtId="0" fontId="29" fillId="20" borderId="1" xfId="3" applyFont="1" applyFill="1" applyBorder="1" applyAlignment="1">
      <alignment horizontal="center" vertical="center" wrapText="1"/>
    </xf>
    <xf numFmtId="0" fontId="29" fillId="20" borderId="7" xfId="3" applyFont="1" applyFill="1" applyBorder="1" applyAlignment="1">
      <alignment horizontal="center" vertical="center" wrapText="1"/>
    </xf>
    <xf numFmtId="0" fontId="37" fillId="12" borderId="1" xfId="3" applyFont="1" applyFill="1" applyBorder="1" applyAlignment="1">
      <alignment vertical="center"/>
    </xf>
    <xf numFmtId="0" fontId="20" fillId="12" borderId="1" xfId="4" applyFill="1" applyBorder="1">
      <alignment vertical="center"/>
    </xf>
    <xf numFmtId="0" fontId="20" fillId="12" borderId="7" xfId="4" applyFill="1" applyBorder="1">
      <alignment vertical="center"/>
    </xf>
    <xf numFmtId="0" fontId="20" fillId="12" borderId="73" xfId="4" applyFill="1" applyBorder="1">
      <alignment vertical="center"/>
    </xf>
    <xf numFmtId="0" fontId="17" fillId="12" borderId="74" xfId="4" applyFont="1" applyFill="1" applyBorder="1">
      <alignment vertical="center"/>
    </xf>
    <xf numFmtId="0" fontId="17" fillId="12" borderId="8" xfId="4" applyFont="1" applyFill="1" applyBorder="1">
      <alignment vertical="center"/>
    </xf>
    <xf numFmtId="0" fontId="62" fillId="12" borderId="1" xfId="3" applyFont="1" applyFill="1" applyBorder="1" applyAlignment="1">
      <alignment horizontal="center" vertical="center"/>
    </xf>
    <xf numFmtId="0" fontId="38" fillId="0" borderId="1" xfId="3" applyFont="1" applyFill="1" applyBorder="1" applyAlignment="1">
      <alignment horizontal="center" vertical="center"/>
    </xf>
    <xf numFmtId="0" fontId="37" fillId="0" borderId="74" xfId="3" applyFont="1" applyFill="1" applyBorder="1" applyAlignment="1">
      <alignment vertical="center"/>
    </xf>
    <xf numFmtId="0" fontId="34" fillId="12" borderId="1" xfId="4" applyFont="1" applyFill="1" applyBorder="1">
      <alignment vertical="center"/>
    </xf>
    <xf numFmtId="0" fontId="37" fillId="22" borderId="75" xfId="3" applyFont="1" applyFill="1" applyBorder="1" applyAlignment="1">
      <alignment vertical="center"/>
    </xf>
    <xf numFmtId="0" fontId="20" fillId="12" borderId="75" xfId="4" applyFill="1" applyBorder="1">
      <alignment vertical="center"/>
    </xf>
    <xf numFmtId="0" fontId="17" fillId="12" borderId="75" xfId="3" applyFont="1" applyFill="1" applyBorder="1" applyAlignment="1">
      <alignment vertical="center"/>
    </xf>
    <xf numFmtId="0" fontId="17" fillId="12" borderId="101" xfId="4" applyFont="1" applyFill="1" applyBorder="1">
      <alignment vertical="center"/>
    </xf>
    <xf numFmtId="0" fontId="17" fillId="12" borderId="75" xfId="4" applyFont="1" applyFill="1" applyBorder="1">
      <alignment vertical="center"/>
    </xf>
    <xf numFmtId="0" fontId="17" fillId="12" borderId="80" xfId="4" applyFont="1" applyFill="1" applyBorder="1">
      <alignment vertical="center"/>
    </xf>
    <xf numFmtId="0" fontId="17" fillId="12" borderId="81" xfId="4" applyFont="1" applyFill="1" applyBorder="1">
      <alignment vertical="center"/>
    </xf>
    <xf numFmtId="0" fontId="62" fillId="12" borderId="75" xfId="3" applyFont="1" applyFill="1" applyBorder="1" applyAlignment="1">
      <alignment horizontal="center" vertical="center"/>
    </xf>
    <xf numFmtId="0" fontId="37" fillId="12" borderId="75" xfId="3" applyFont="1" applyFill="1" applyBorder="1" applyAlignment="1">
      <alignment vertical="center"/>
    </xf>
    <xf numFmtId="0" fontId="34" fillId="12" borderId="75" xfId="4" applyFont="1" applyFill="1" applyBorder="1">
      <alignment vertical="center"/>
    </xf>
    <xf numFmtId="0" fontId="38" fillId="12" borderId="75" xfId="3" applyFont="1" applyFill="1" applyBorder="1" applyAlignment="1">
      <alignment horizontal="center" vertical="center"/>
    </xf>
    <xf numFmtId="0" fontId="38" fillId="12" borderId="80" xfId="3" applyFont="1" applyFill="1" applyBorder="1" applyAlignment="1">
      <alignment horizontal="center" vertical="center"/>
    </xf>
    <xf numFmtId="0" fontId="29" fillId="24" borderId="13" xfId="3" applyFont="1" applyFill="1" applyBorder="1" applyAlignment="1">
      <alignment horizontal="center" vertical="center" wrapText="1"/>
    </xf>
    <xf numFmtId="0" fontId="29" fillId="24" borderId="2" xfId="3" applyFont="1" applyFill="1" applyBorder="1" applyAlignment="1">
      <alignment horizontal="center" vertical="center" wrapText="1"/>
    </xf>
    <xf numFmtId="0" fontId="17" fillId="0" borderId="82" xfId="3" applyFont="1" applyFill="1" applyBorder="1"/>
    <xf numFmtId="0" fontId="17" fillId="0" borderId="13" xfId="3" applyFont="1" applyFill="1" applyBorder="1"/>
    <xf numFmtId="0" fontId="17" fillId="7" borderId="13" xfId="3" applyFont="1" applyFill="1" applyBorder="1"/>
    <xf numFmtId="0" fontId="17" fillId="0" borderId="2" xfId="3" applyFont="1" applyFill="1" applyBorder="1"/>
    <xf numFmtId="0" fontId="17" fillId="0" borderId="34" xfId="3" applyFont="1" applyFill="1" applyBorder="1"/>
    <xf numFmtId="0" fontId="17" fillId="0" borderId="3" xfId="3" applyFont="1" applyFill="1" applyBorder="1"/>
    <xf numFmtId="0" fontId="17" fillId="12" borderId="13" xfId="4" applyFont="1" applyFill="1" applyBorder="1">
      <alignment vertical="center"/>
    </xf>
    <xf numFmtId="0" fontId="62" fillId="12" borderId="13" xfId="3" applyFont="1" applyFill="1" applyBorder="1" applyAlignment="1">
      <alignment horizontal="center" vertical="center"/>
    </xf>
    <xf numFmtId="0" fontId="37" fillId="12" borderId="13" xfId="3" applyFont="1" applyFill="1" applyBorder="1" applyAlignment="1">
      <alignment vertical="center"/>
    </xf>
    <xf numFmtId="0" fontId="29" fillId="24" borderId="1" xfId="3" applyFont="1" applyFill="1" applyBorder="1" applyAlignment="1">
      <alignment horizontal="center" vertical="center" wrapText="1"/>
    </xf>
    <xf numFmtId="0" fontId="29" fillId="24" borderId="7" xfId="3" applyFont="1" applyFill="1" applyBorder="1" applyAlignment="1">
      <alignment horizontal="center" vertical="center" wrapText="1"/>
    </xf>
    <xf numFmtId="0" fontId="17" fillId="0" borderId="1" xfId="3" applyFont="1" applyFill="1" applyBorder="1" applyAlignment="1">
      <alignment horizontal="center" vertical="center"/>
    </xf>
    <xf numFmtId="0" fontId="17" fillId="0" borderId="1" xfId="3" applyFont="1" applyFill="1" applyBorder="1" applyAlignment="1">
      <alignment vertical="center"/>
    </xf>
    <xf numFmtId="0" fontId="17" fillId="7" borderId="1" xfId="3" applyFont="1" applyFill="1" applyBorder="1"/>
    <xf numFmtId="0" fontId="17" fillId="0" borderId="7" xfId="3" applyFont="1" applyFill="1" applyBorder="1" applyAlignment="1">
      <alignment horizontal="center" vertical="center"/>
    </xf>
    <xf numFmtId="0" fontId="17" fillId="0" borderId="73" xfId="3" applyFont="1" applyFill="1" applyBorder="1" applyAlignment="1">
      <alignment horizontal="center" vertical="center"/>
    </xf>
    <xf numFmtId="0" fontId="17" fillId="0" borderId="7" xfId="3" applyFont="1" applyFill="1" applyBorder="1"/>
    <xf numFmtId="0" fontId="17" fillId="7" borderId="1" xfId="3" applyFont="1" applyFill="1" applyBorder="1" applyAlignment="1">
      <alignment vertical="center"/>
    </xf>
    <xf numFmtId="0" fontId="20" fillId="12" borderId="74" xfId="4" applyFill="1" applyBorder="1">
      <alignment vertical="center"/>
    </xf>
    <xf numFmtId="0" fontId="20" fillId="12" borderId="8" xfId="4" applyFill="1" applyBorder="1">
      <alignment vertical="center"/>
    </xf>
    <xf numFmtId="0" fontId="29" fillId="12" borderId="67" xfId="3" applyFont="1" applyFill="1" applyBorder="1" applyAlignment="1">
      <alignment horizontal="center" vertical="center" wrapText="1"/>
    </xf>
    <xf numFmtId="0" fontId="29" fillId="12" borderId="34" xfId="3" applyFont="1" applyFill="1" applyBorder="1" applyAlignment="1">
      <alignment horizontal="center" vertical="center" wrapText="1"/>
    </xf>
    <xf numFmtId="0" fontId="17" fillId="12" borderId="74" xfId="3" applyFont="1" applyFill="1" applyBorder="1" applyAlignment="1">
      <alignment horizontal="center" vertical="center"/>
    </xf>
    <xf numFmtId="0" fontId="58" fillId="12" borderId="8" xfId="3" applyFont="1" applyFill="1" applyBorder="1" applyAlignment="1">
      <alignment horizontal="center" vertical="center"/>
    </xf>
    <xf numFmtId="0" fontId="29" fillId="12" borderId="1" xfId="3" applyFont="1" applyFill="1" applyBorder="1" applyAlignment="1">
      <alignment horizontal="center" vertical="center" wrapText="1"/>
    </xf>
    <xf numFmtId="0" fontId="29" fillId="12" borderId="7" xfId="3" applyFont="1" applyFill="1" applyBorder="1" applyAlignment="1">
      <alignment horizontal="center" vertical="center" wrapText="1"/>
    </xf>
    <xf numFmtId="0" fontId="17" fillId="23" borderId="74" xfId="3" applyFont="1" applyFill="1" applyBorder="1" applyAlignment="1">
      <alignment horizontal="center" vertical="center"/>
    </xf>
    <xf numFmtId="0" fontId="17" fillId="23" borderId="8" xfId="3" applyFont="1" applyFill="1" applyBorder="1" applyAlignment="1">
      <alignment horizontal="center" vertical="center"/>
    </xf>
    <xf numFmtId="0" fontId="17" fillId="12" borderId="7" xfId="3" applyFont="1" applyFill="1" applyBorder="1" applyAlignment="1">
      <alignment vertical="center"/>
    </xf>
    <xf numFmtId="0" fontId="29" fillId="25" borderId="67" xfId="3" applyFont="1" applyFill="1" applyBorder="1" applyAlignment="1">
      <alignment horizontal="center" vertical="center" wrapText="1"/>
    </xf>
    <xf numFmtId="0" fontId="29" fillId="25" borderId="34" xfId="3" applyFont="1" applyFill="1" applyBorder="1" applyAlignment="1">
      <alignment horizontal="center" vertical="center" wrapText="1"/>
    </xf>
    <xf numFmtId="176" fontId="54" fillId="0" borderId="103" xfId="3" applyNumberFormat="1" applyFont="1" applyFill="1" applyBorder="1" applyAlignment="1">
      <alignment horizontal="center" vertical="center" wrapText="1"/>
    </xf>
    <xf numFmtId="0" fontId="29" fillId="25" borderId="1" xfId="3" applyFont="1" applyFill="1" applyBorder="1" applyAlignment="1">
      <alignment horizontal="center" vertical="center" wrapText="1"/>
    </xf>
    <xf numFmtId="0" fontId="29" fillId="25" borderId="7" xfId="3" applyFont="1" applyFill="1" applyBorder="1" applyAlignment="1">
      <alignment horizontal="center" vertical="center" wrapText="1"/>
    </xf>
    <xf numFmtId="0" fontId="17" fillId="11" borderId="1" xfId="3" applyFont="1" applyFill="1" applyBorder="1"/>
    <xf numFmtId="0" fontId="37" fillId="0" borderId="73" xfId="3" applyFont="1" applyFill="1" applyBorder="1" applyAlignment="1">
      <alignment vertical="center"/>
    </xf>
    <xf numFmtId="0" fontId="28" fillId="12" borderId="1" xfId="3" applyFont="1" applyFill="1" applyBorder="1" applyAlignment="1">
      <alignment horizontal="center" vertical="center"/>
    </xf>
    <xf numFmtId="0" fontId="28" fillId="12" borderId="7" xfId="3" applyFont="1" applyFill="1" applyBorder="1" applyAlignment="1">
      <alignment horizontal="center" vertical="center"/>
    </xf>
    <xf numFmtId="0" fontId="35" fillId="12" borderId="73" xfId="3" applyFont="1" applyFill="1" applyBorder="1" applyAlignment="1">
      <alignment horizontal="center" vertical="center"/>
    </xf>
    <xf numFmtId="0" fontId="35" fillId="12" borderId="1" xfId="3" applyFont="1" applyFill="1" applyBorder="1" applyAlignment="1">
      <alignment horizontal="center" vertical="center"/>
    </xf>
    <xf numFmtId="0" fontId="35" fillId="12" borderId="74" xfId="3" applyFont="1" applyFill="1" applyBorder="1" applyAlignment="1">
      <alignment horizontal="center" vertical="center"/>
    </xf>
    <xf numFmtId="0" fontId="35" fillId="12" borderId="8" xfId="3" applyFont="1" applyFill="1" applyBorder="1" applyAlignment="1">
      <alignment horizontal="center" vertical="center"/>
    </xf>
    <xf numFmtId="176" fontId="17" fillId="12" borderId="73" xfId="3" applyNumberFormat="1" applyFont="1" applyFill="1" applyBorder="1" applyAlignment="1">
      <alignment horizontal="center" vertical="center"/>
    </xf>
    <xf numFmtId="176" fontId="17" fillId="12" borderId="1" xfId="3" applyNumberFormat="1" applyFont="1" applyFill="1" applyBorder="1" applyAlignment="1">
      <alignment horizontal="center" vertical="center"/>
    </xf>
    <xf numFmtId="176" fontId="32" fillId="12" borderId="1" xfId="3" applyNumberFormat="1" applyFont="1" applyFill="1" applyBorder="1" applyAlignment="1">
      <alignment horizontal="center" vertical="center"/>
    </xf>
    <xf numFmtId="176" fontId="32" fillId="7" borderId="1" xfId="3" applyNumberFormat="1" applyFont="1" applyFill="1" applyBorder="1" applyAlignment="1">
      <alignment horizontal="center" vertical="center"/>
    </xf>
    <xf numFmtId="176" fontId="17" fillId="7" borderId="1" xfId="3" applyNumberFormat="1" applyFont="1" applyFill="1" applyBorder="1" applyAlignment="1">
      <alignment horizontal="center" vertical="center"/>
    </xf>
    <xf numFmtId="176" fontId="17" fillId="12" borderId="7" xfId="3" applyNumberFormat="1" applyFont="1" applyFill="1" applyBorder="1" applyAlignment="1">
      <alignment horizontal="center" vertical="center"/>
    </xf>
    <xf numFmtId="176" fontId="32" fillId="12" borderId="73" xfId="3" applyNumberFormat="1" applyFont="1" applyFill="1" applyBorder="1" applyAlignment="1">
      <alignment horizontal="center" vertical="center"/>
    </xf>
    <xf numFmtId="176" fontId="17" fillId="12" borderId="74" xfId="3" applyNumberFormat="1" applyFont="1" applyFill="1" applyBorder="1" applyAlignment="1">
      <alignment horizontal="center" vertical="center"/>
    </xf>
    <xf numFmtId="176" fontId="17" fillId="12" borderId="8" xfId="3" applyNumberFormat="1" applyFont="1" applyFill="1" applyBorder="1" applyAlignment="1">
      <alignment horizontal="center" vertical="center"/>
    </xf>
    <xf numFmtId="176" fontId="32" fillId="12" borderId="8" xfId="3" applyNumberFormat="1" applyFont="1" applyFill="1" applyBorder="1" applyAlignment="1">
      <alignment horizontal="center" vertical="center"/>
    </xf>
    <xf numFmtId="177" fontId="36" fillId="14" borderId="30" xfId="3" applyNumberFormat="1" applyFont="1" applyFill="1" applyBorder="1" applyAlignment="1">
      <alignment horizontal="center" vertical="center" wrapText="1"/>
    </xf>
    <xf numFmtId="177" fontId="36" fillId="14" borderId="97" xfId="3" applyNumberFormat="1" applyFont="1" applyFill="1" applyBorder="1" applyAlignment="1">
      <alignment horizontal="center" vertical="center" wrapText="1"/>
    </xf>
    <xf numFmtId="177" fontId="60" fillId="14" borderId="84" xfId="3" applyNumberFormat="1" applyFont="1" applyFill="1" applyBorder="1" applyAlignment="1">
      <alignment horizontal="center" vertical="center" wrapText="1"/>
    </xf>
    <xf numFmtId="177" fontId="17" fillId="14" borderId="77" xfId="3" applyNumberFormat="1" applyFont="1" applyFill="1" applyBorder="1" applyAlignment="1">
      <alignment horizontal="center" vertical="center"/>
    </xf>
    <xf numFmtId="177" fontId="17" fillId="14" borderId="64" xfId="3" applyNumberFormat="1" applyFont="1" applyFill="1" applyBorder="1" applyAlignment="1">
      <alignment horizontal="center" vertical="center"/>
    </xf>
    <xf numFmtId="177" fontId="17" fillId="14" borderId="78" xfId="3" applyNumberFormat="1" applyFont="1" applyFill="1" applyBorder="1" applyAlignment="1">
      <alignment horizontal="center" vertical="center"/>
    </xf>
    <xf numFmtId="177" fontId="17" fillId="14" borderId="85" xfId="3" applyNumberFormat="1" applyFont="1" applyFill="1" applyBorder="1" applyAlignment="1">
      <alignment horizontal="center" vertical="center"/>
    </xf>
    <xf numFmtId="177" fontId="17" fillId="14" borderId="79" xfId="3" applyNumberFormat="1" applyFont="1" applyFill="1" applyBorder="1" applyAlignment="1">
      <alignment horizontal="center" vertical="center"/>
    </xf>
    <xf numFmtId="177" fontId="17" fillId="14" borderId="85" xfId="3" applyNumberFormat="1" applyFont="1" applyFill="1" applyBorder="1"/>
    <xf numFmtId="177" fontId="17" fillId="14" borderId="64" xfId="3" applyNumberFormat="1" applyFont="1" applyFill="1" applyBorder="1"/>
    <xf numFmtId="177" fontId="17" fillId="14" borderId="78" xfId="3" applyNumberFormat="1" applyFont="1" applyFill="1" applyBorder="1"/>
    <xf numFmtId="177" fontId="17" fillId="14" borderId="77" xfId="3" applyNumberFormat="1" applyFont="1" applyFill="1" applyBorder="1"/>
    <xf numFmtId="0" fontId="20" fillId="0" borderId="0" xfId="2" applyBorder="1">
      <alignment vertical="center"/>
    </xf>
    <xf numFmtId="0" fontId="17" fillId="11" borderId="0" xfId="3" applyFont="1" applyFill="1"/>
    <xf numFmtId="0" fontId="17" fillId="11" borderId="0" xfId="3" applyFont="1" applyFill="1" applyAlignment="1">
      <alignment horizontal="left" vertical="center"/>
    </xf>
    <xf numFmtId="0" fontId="17" fillId="11" borderId="0" xfId="3" applyFont="1" applyFill="1" applyAlignment="1">
      <alignment horizontal="center" vertical="center"/>
    </xf>
    <xf numFmtId="176" fontId="17" fillId="11" borderId="0" xfId="3" applyNumberFormat="1" applyFont="1" applyFill="1" applyAlignment="1">
      <alignment horizontal="center" vertical="center"/>
    </xf>
    <xf numFmtId="0" fontId="17" fillId="11" borderId="0" xfId="3" applyFont="1" applyFill="1" applyAlignment="1">
      <alignment horizontal="center"/>
    </xf>
    <xf numFmtId="0" fontId="20" fillId="0" borderId="0" xfId="2">
      <alignment vertical="center"/>
    </xf>
    <xf numFmtId="0" fontId="20" fillId="12" borderId="0" xfId="2" applyFill="1" applyBorder="1">
      <alignment vertical="center"/>
    </xf>
    <xf numFmtId="0" fontId="30" fillId="11" borderId="0" xfId="3" applyFont="1" applyFill="1" applyAlignment="1">
      <alignment vertical="center"/>
    </xf>
    <xf numFmtId="0" fontId="30" fillId="11" borderId="0" xfId="3" applyFont="1" applyFill="1" applyAlignment="1">
      <alignment horizontal="center" vertical="center"/>
    </xf>
    <xf numFmtId="0" fontId="17" fillId="12" borderId="0" xfId="3" applyFont="1" applyFill="1" applyAlignment="1">
      <alignment vertical="center"/>
    </xf>
    <xf numFmtId="0" fontId="17" fillId="12" borderId="0" xfId="3" applyFont="1" applyFill="1"/>
    <xf numFmtId="0" fontId="31" fillId="12" borderId="0" xfId="3" applyFont="1" applyFill="1" applyAlignment="1">
      <alignment horizontal="right" vertical="center"/>
    </xf>
    <xf numFmtId="0" fontId="31" fillId="11" borderId="0" xfId="4" applyFont="1" applyFill="1">
      <alignment vertical="center"/>
    </xf>
    <xf numFmtId="0" fontId="31" fillId="26" borderId="1" xfId="3" applyFont="1" applyFill="1" applyBorder="1" applyAlignment="1">
      <alignment vertical="center"/>
    </xf>
    <xf numFmtId="0" fontId="31" fillId="0" borderId="0" xfId="3" applyFont="1" applyAlignment="1">
      <alignment vertical="center"/>
    </xf>
    <xf numFmtId="0" fontId="37" fillId="27" borderId="1" xfId="3" applyFont="1" applyFill="1" applyBorder="1" applyAlignment="1">
      <alignment vertical="center"/>
    </xf>
    <xf numFmtId="0" fontId="37" fillId="22" borderId="1" xfId="3" applyFont="1" applyFill="1" applyBorder="1" applyAlignment="1">
      <alignment vertical="center"/>
    </xf>
    <xf numFmtId="0" fontId="63" fillId="0" borderId="0" xfId="3" applyFont="1" applyAlignment="1">
      <alignment vertical="center"/>
    </xf>
    <xf numFmtId="0" fontId="62" fillId="28" borderId="1" xfId="3" applyFont="1" applyFill="1" applyBorder="1" applyAlignment="1">
      <alignment horizontal="center" vertical="center"/>
    </xf>
    <xf numFmtId="0" fontId="62" fillId="29" borderId="1" xfId="3" applyFont="1" applyFill="1" applyBorder="1" applyAlignment="1">
      <alignment horizontal="center" vertical="center"/>
    </xf>
    <xf numFmtId="0" fontId="62" fillId="30" borderId="1" xfId="3" applyFont="1" applyFill="1" applyBorder="1" applyAlignment="1">
      <alignment horizontal="center" vertical="center"/>
    </xf>
    <xf numFmtId="0" fontId="17" fillId="0" borderId="0" xfId="3" applyFont="1"/>
    <xf numFmtId="176" fontId="30" fillId="11" borderId="0" xfId="3" applyNumberFormat="1" applyFont="1" applyFill="1" applyAlignment="1">
      <alignment horizontal="center" vertical="center"/>
    </xf>
    <xf numFmtId="0" fontId="31" fillId="12" borderId="0" xfId="3" applyFont="1" applyFill="1" applyAlignment="1">
      <alignment horizontal="center" vertical="center"/>
    </xf>
    <xf numFmtId="0" fontId="31" fillId="7" borderId="1" xfId="3" applyFont="1" applyFill="1" applyBorder="1" applyAlignment="1">
      <alignment horizontal="center" vertical="center"/>
    </xf>
    <xf numFmtId="0" fontId="17" fillId="18" borderId="1" xfId="3" applyFont="1" applyFill="1" applyBorder="1" applyAlignment="1">
      <alignment vertical="center"/>
    </xf>
    <xf numFmtId="0" fontId="31" fillId="31" borderId="1" xfId="3" applyFont="1" applyFill="1" applyBorder="1" applyAlignment="1">
      <alignment horizontal="center" vertical="center"/>
    </xf>
    <xf numFmtId="0" fontId="64" fillId="32" borderId="1" xfId="3" applyFont="1" applyFill="1" applyBorder="1" applyAlignment="1">
      <alignment horizontal="center" vertical="center"/>
    </xf>
    <xf numFmtId="0" fontId="64" fillId="13" borderId="1" xfId="3" applyFont="1" applyFill="1" applyBorder="1" applyAlignment="1">
      <alignment horizontal="center" vertical="center"/>
    </xf>
    <xf numFmtId="0" fontId="28" fillId="20" borderId="66" xfId="3" applyFont="1" applyFill="1" applyBorder="1" applyAlignment="1">
      <alignment vertical="center"/>
    </xf>
    <xf numFmtId="0" fontId="28" fillId="20" borderId="67" xfId="3" applyFont="1" applyFill="1" applyBorder="1" applyAlignment="1">
      <alignment vertical="center"/>
    </xf>
    <xf numFmtId="0" fontId="28" fillId="20" borderId="68" xfId="3" applyFont="1" applyFill="1" applyBorder="1" applyAlignment="1">
      <alignment vertical="center"/>
    </xf>
    <xf numFmtId="0" fontId="28" fillId="12" borderId="0" xfId="3" applyFont="1" applyFill="1" applyBorder="1" applyAlignment="1">
      <alignment horizontal="center" vertical="center"/>
    </xf>
    <xf numFmtId="0" fontId="35" fillId="12" borderId="0" xfId="3" applyFont="1" applyFill="1" applyBorder="1" applyAlignment="1">
      <alignment horizontal="center" vertical="center" shrinkToFit="1"/>
    </xf>
    <xf numFmtId="0" fontId="35" fillId="12" borderId="8" xfId="3" applyFont="1" applyFill="1" applyBorder="1" applyAlignment="1">
      <alignment horizontal="center" vertical="center" shrinkToFit="1"/>
    </xf>
    <xf numFmtId="0" fontId="35" fillId="12" borderId="1" xfId="3" applyFont="1" applyFill="1" applyBorder="1" applyAlignment="1">
      <alignment horizontal="center" vertical="center" shrinkToFit="1"/>
    </xf>
    <xf numFmtId="0" fontId="32" fillId="7" borderId="1" xfId="3" applyFont="1" applyFill="1" applyBorder="1" applyAlignment="1">
      <alignment horizontal="center" vertical="center" shrinkToFit="1"/>
    </xf>
    <xf numFmtId="0" fontId="35" fillId="12" borderId="74" xfId="3" applyFont="1" applyFill="1" applyBorder="1" applyAlignment="1">
      <alignment horizontal="center" vertical="center" shrinkToFit="1"/>
    </xf>
    <xf numFmtId="176" fontId="17" fillId="12" borderId="0" xfId="3" applyNumberFormat="1" applyFont="1" applyFill="1" applyBorder="1" applyAlignment="1">
      <alignment horizontal="center" vertical="center"/>
    </xf>
    <xf numFmtId="0" fontId="20" fillId="0" borderId="65" xfId="2" applyFill="1" applyBorder="1">
      <alignment vertical="center"/>
    </xf>
    <xf numFmtId="0" fontId="20" fillId="0" borderId="67" xfId="2" applyFill="1" applyBorder="1">
      <alignment vertical="center"/>
    </xf>
    <xf numFmtId="0" fontId="20" fillId="0" borderId="68" xfId="2" applyFill="1" applyBorder="1">
      <alignment vertical="center"/>
    </xf>
    <xf numFmtId="0" fontId="20" fillId="0" borderId="66" xfId="2" applyFill="1" applyBorder="1">
      <alignment vertical="center"/>
    </xf>
    <xf numFmtId="0" fontId="20" fillId="21" borderId="67" xfId="2" applyFill="1" applyBorder="1">
      <alignment vertical="center"/>
    </xf>
    <xf numFmtId="0" fontId="17" fillId="14" borderId="67" xfId="2" applyFont="1" applyFill="1" applyBorder="1" applyAlignment="1">
      <alignment horizontal="center" vertical="center"/>
    </xf>
    <xf numFmtId="0" fontId="17" fillId="7" borderId="67" xfId="2" applyFont="1" applyFill="1" applyBorder="1" applyAlignment="1">
      <alignment horizontal="center" vertical="center"/>
    </xf>
    <xf numFmtId="0" fontId="17" fillId="14" borderId="68" xfId="2" applyFont="1" applyFill="1" applyBorder="1" applyAlignment="1">
      <alignment horizontal="center" vertical="center"/>
    </xf>
    <xf numFmtId="0" fontId="17" fillId="14" borderId="66" xfId="2" applyFont="1" applyFill="1" applyBorder="1" applyAlignment="1">
      <alignment horizontal="center" vertical="center"/>
    </xf>
    <xf numFmtId="0" fontId="20" fillId="0" borderId="34" xfId="2" applyFill="1" applyBorder="1">
      <alignment vertical="center"/>
    </xf>
    <xf numFmtId="0" fontId="17" fillId="12" borderId="0" xfId="4" applyFont="1" applyFill="1" applyBorder="1">
      <alignment vertical="center"/>
    </xf>
    <xf numFmtId="0" fontId="17" fillId="7" borderId="8" xfId="3" applyFont="1" applyFill="1" applyBorder="1" applyAlignment="1">
      <alignment vertical="center"/>
    </xf>
    <xf numFmtId="0" fontId="17" fillId="15" borderId="1" xfId="4" applyFont="1" applyFill="1" applyBorder="1">
      <alignment vertical="center"/>
    </xf>
    <xf numFmtId="0" fontId="37" fillId="15" borderId="1" xfId="3" applyFont="1" applyFill="1" applyBorder="1" applyAlignment="1">
      <alignment vertical="center"/>
    </xf>
    <xf numFmtId="0" fontId="17" fillId="15" borderId="1" xfId="3" applyFont="1" applyFill="1" applyBorder="1" applyAlignment="1">
      <alignment vertical="center"/>
    </xf>
    <xf numFmtId="0" fontId="17" fillId="31" borderId="1" xfId="3" applyFont="1" applyFill="1" applyBorder="1" applyAlignment="1">
      <alignment vertical="center"/>
    </xf>
    <xf numFmtId="0" fontId="38" fillId="31" borderId="1" xfId="3" applyFont="1" applyFill="1" applyBorder="1" applyAlignment="1">
      <alignment horizontal="center" vertical="center"/>
    </xf>
    <xf numFmtId="0" fontId="55" fillId="31" borderId="1" xfId="3" applyFont="1" applyFill="1" applyBorder="1"/>
    <xf numFmtId="0" fontId="28" fillId="31" borderId="1" xfId="3" applyFont="1" applyFill="1" applyBorder="1"/>
    <xf numFmtId="0" fontId="20" fillId="31" borderId="1" xfId="4" applyFill="1" applyBorder="1">
      <alignment vertical="center"/>
    </xf>
    <xf numFmtId="0" fontId="65" fillId="13" borderId="1" xfId="4" applyFont="1" applyFill="1" applyBorder="1">
      <alignment vertical="center"/>
    </xf>
    <xf numFmtId="0" fontId="20" fillId="13" borderId="1" xfId="4" applyFill="1" applyBorder="1">
      <alignment vertical="center"/>
    </xf>
    <xf numFmtId="0" fontId="20" fillId="10" borderId="1" xfId="4" applyFill="1" applyBorder="1">
      <alignment vertical="center"/>
    </xf>
    <xf numFmtId="0" fontId="34" fillId="30" borderId="1" xfId="4" applyFont="1" applyFill="1" applyBorder="1">
      <alignment vertical="center"/>
    </xf>
    <xf numFmtId="0" fontId="20" fillId="12" borderId="0" xfId="2" applyFill="1">
      <alignment vertical="center"/>
    </xf>
    <xf numFmtId="0" fontId="20" fillId="0" borderId="104" xfId="2" applyBorder="1" applyAlignment="1">
      <alignment horizontal="center" vertical="center"/>
    </xf>
    <xf numFmtId="0" fontId="20" fillId="0" borderId="71" xfId="2" applyBorder="1">
      <alignment vertical="center"/>
    </xf>
    <xf numFmtId="0" fontId="20" fillId="0" borderId="75" xfId="2" applyBorder="1">
      <alignment vertical="center"/>
    </xf>
    <xf numFmtId="0" fontId="20" fillId="0" borderId="80" xfId="2" applyBorder="1">
      <alignment vertical="center"/>
    </xf>
    <xf numFmtId="0" fontId="20" fillId="0" borderId="81" xfId="2" applyBorder="1">
      <alignment vertical="center"/>
    </xf>
    <xf numFmtId="0" fontId="20" fillId="7" borderId="75" xfId="2" applyFill="1" applyBorder="1">
      <alignment vertical="center"/>
    </xf>
    <xf numFmtId="0" fontId="17" fillId="15" borderId="80" xfId="2" applyFont="1" applyFill="1" applyBorder="1" applyAlignment="1">
      <alignment horizontal="center" vertical="center"/>
    </xf>
    <xf numFmtId="0" fontId="17" fillId="15" borderId="6" xfId="2" applyFont="1" applyFill="1" applyBorder="1" applyAlignment="1">
      <alignment horizontal="center" vertical="center"/>
    </xf>
    <xf numFmtId="0" fontId="17" fillId="15" borderId="12" xfId="2" applyFont="1" applyFill="1" applyBorder="1" applyAlignment="1">
      <alignment horizontal="center" vertical="center"/>
    </xf>
    <xf numFmtId="0" fontId="20" fillId="16" borderId="12" xfId="2" applyFill="1" applyBorder="1">
      <alignment vertical="center"/>
    </xf>
    <xf numFmtId="0" fontId="20" fillId="16" borderId="4" xfId="2" applyFill="1" applyBorder="1">
      <alignment vertical="center"/>
    </xf>
    <xf numFmtId="0" fontId="20" fillId="16" borderId="105" xfId="2" applyFill="1" applyBorder="1">
      <alignment vertical="center"/>
    </xf>
    <xf numFmtId="0" fontId="20" fillId="16" borderId="106" xfId="2" applyFill="1" applyBorder="1">
      <alignment vertical="center"/>
    </xf>
    <xf numFmtId="0" fontId="20" fillId="16" borderId="6" xfId="2" applyFill="1" applyBorder="1">
      <alignment vertical="center"/>
    </xf>
    <xf numFmtId="0" fontId="38" fillId="17" borderId="12" xfId="2" applyFont="1" applyFill="1" applyBorder="1" applyAlignment="1">
      <alignment horizontal="center" vertical="center"/>
    </xf>
    <xf numFmtId="0" fontId="38" fillId="17" borderId="4" xfId="2" applyFont="1" applyFill="1" applyBorder="1" applyAlignment="1">
      <alignment horizontal="center" vertical="center"/>
    </xf>
    <xf numFmtId="0" fontId="33" fillId="7" borderId="1" xfId="2" applyFont="1" applyFill="1" applyBorder="1" applyAlignment="1">
      <alignment horizontal="center" vertical="center"/>
    </xf>
    <xf numFmtId="0" fontId="35" fillId="18" borderId="1" xfId="2" applyFont="1" applyFill="1" applyBorder="1" applyAlignment="1">
      <alignment horizontal="center" vertical="center"/>
    </xf>
    <xf numFmtId="0" fontId="20" fillId="0" borderId="75" xfId="2" applyFill="1" applyBorder="1">
      <alignment vertical="center"/>
    </xf>
    <xf numFmtId="0" fontId="51" fillId="10" borderId="1" xfId="2" applyFont="1" applyFill="1" applyBorder="1">
      <alignment vertical="center"/>
    </xf>
    <xf numFmtId="0" fontId="20" fillId="0" borderId="80" xfId="2" applyFill="1" applyBorder="1">
      <alignment vertical="center"/>
    </xf>
    <xf numFmtId="0" fontId="20" fillId="0" borderId="71" xfId="2" applyFill="1" applyBorder="1">
      <alignment vertical="center"/>
    </xf>
    <xf numFmtId="0" fontId="20" fillId="0" borderId="8" xfId="2" applyFill="1" applyBorder="1">
      <alignment vertical="center"/>
    </xf>
    <xf numFmtId="0" fontId="20" fillId="0" borderId="1" xfId="2" applyFill="1" applyBorder="1">
      <alignment vertical="center"/>
    </xf>
    <xf numFmtId="0" fontId="20" fillId="0" borderId="74" xfId="2" applyFill="1" applyBorder="1">
      <alignment vertical="center"/>
    </xf>
    <xf numFmtId="0" fontId="20" fillId="0" borderId="82" xfId="2" applyFill="1" applyBorder="1">
      <alignment vertical="center"/>
    </xf>
    <xf numFmtId="0" fontId="20" fillId="0" borderId="13" xfId="2" applyFill="1" applyBorder="1">
      <alignment vertical="center"/>
    </xf>
    <xf numFmtId="0" fontId="20" fillId="0" borderId="83" xfId="2" applyFill="1" applyBorder="1">
      <alignment vertical="center"/>
    </xf>
    <xf numFmtId="0" fontId="20" fillId="0" borderId="3" xfId="2" applyFill="1" applyBorder="1">
      <alignment vertical="center"/>
    </xf>
    <xf numFmtId="0" fontId="20" fillId="0" borderId="13" xfId="2" applyBorder="1">
      <alignment vertical="center"/>
    </xf>
    <xf numFmtId="0" fontId="20" fillId="7" borderId="13" xfId="2" applyFill="1" applyBorder="1">
      <alignment vertical="center"/>
    </xf>
    <xf numFmtId="0" fontId="20" fillId="0" borderId="2" xfId="2" applyBorder="1">
      <alignment vertical="center"/>
    </xf>
    <xf numFmtId="0" fontId="20" fillId="0" borderId="65" xfId="2" applyBorder="1">
      <alignment vertical="center"/>
    </xf>
    <xf numFmtId="0" fontId="20" fillId="0" borderId="67" xfId="2" applyBorder="1">
      <alignment vertical="center"/>
    </xf>
    <xf numFmtId="0" fontId="38" fillId="12" borderId="0" xfId="3" applyFont="1" applyFill="1" applyBorder="1" applyAlignment="1">
      <alignment horizontal="center" vertical="center"/>
    </xf>
    <xf numFmtId="0" fontId="38" fillId="31" borderId="66" xfId="3" applyFont="1" applyFill="1" applyBorder="1" applyAlignment="1">
      <alignment horizontal="center" vertical="center"/>
    </xf>
    <xf numFmtId="0" fontId="20" fillId="31" borderId="67" xfId="4" applyFill="1" applyBorder="1">
      <alignment vertical="center"/>
    </xf>
    <xf numFmtId="0" fontId="64" fillId="13" borderId="67" xfId="3" applyFont="1" applyFill="1" applyBorder="1" applyAlignment="1">
      <alignment horizontal="center" vertical="center"/>
    </xf>
    <xf numFmtId="0" fontId="20" fillId="13" borderId="67" xfId="4" applyFill="1" applyBorder="1">
      <alignment vertical="center"/>
    </xf>
    <xf numFmtId="0" fontId="20" fillId="10" borderId="67" xfId="4" applyFill="1" applyBorder="1">
      <alignment vertical="center"/>
    </xf>
    <xf numFmtId="0" fontId="17" fillId="11" borderId="0" xfId="3" applyFont="1" applyFill="1" applyBorder="1"/>
    <xf numFmtId="0" fontId="29" fillId="7" borderId="1" xfId="2" applyFont="1" applyFill="1" applyBorder="1" applyAlignment="1">
      <alignment horizontal="center" vertical="center"/>
    </xf>
    <xf numFmtId="0" fontId="29" fillId="7" borderId="7" xfId="2" applyFont="1" applyFill="1" applyBorder="1" applyAlignment="1">
      <alignment horizontal="center" vertical="center"/>
    </xf>
    <xf numFmtId="0" fontId="20" fillId="0" borderId="73" xfId="2" applyBorder="1">
      <alignment vertical="center"/>
    </xf>
    <xf numFmtId="0" fontId="20" fillId="0" borderId="1" xfId="2" applyBorder="1">
      <alignment vertical="center"/>
    </xf>
    <xf numFmtId="0" fontId="20" fillId="0" borderId="74" xfId="2" applyBorder="1">
      <alignment vertical="center"/>
    </xf>
    <xf numFmtId="0" fontId="20" fillId="0" borderId="8" xfId="2" applyBorder="1">
      <alignment vertical="center"/>
    </xf>
    <xf numFmtId="0" fontId="20" fillId="7" borderId="1" xfId="2" applyFill="1" applyBorder="1">
      <alignment vertical="center"/>
    </xf>
    <xf numFmtId="0" fontId="20" fillId="0" borderId="7" xfId="2" applyBorder="1">
      <alignment vertical="center"/>
    </xf>
    <xf numFmtId="0" fontId="56" fillId="12" borderId="1" xfId="2" applyFont="1" applyFill="1" applyBorder="1" applyAlignment="1">
      <alignment horizontal="center" vertical="center"/>
    </xf>
    <xf numFmtId="0" fontId="57" fillId="12" borderId="1" xfId="2" applyFont="1" applyFill="1" applyBorder="1" applyAlignment="1">
      <alignment horizontal="center" vertical="center"/>
    </xf>
    <xf numFmtId="0" fontId="17" fillId="15" borderId="1" xfId="2" applyFont="1" applyFill="1" applyBorder="1" applyAlignment="1">
      <alignment horizontal="center" vertical="center"/>
    </xf>
    <xf numFmtId="0" fontId="17" fillId="15" borderId="7" xfId="2" applyFont="1" applyFill="1" applyBorder="1" applyAlignment="1">
      <alignment horizontal="center" vertical="center"/>
    </xf>
    <xf numFmtId="0" fontId="17" fillId="15" borderId="73" xfId="2" applyFont="1" applyFill="1" applyBorder="1" applyAlignment="1">
      <alignment horizontal="center" vertical="center"/>
    </xf>
    <xf numFmtId="0" fontId="20" fillId="12" borderId="1" xfId="2" applyFill="1" applyBorder="1">
      <alignment vertical="center"/>
    </xf>
    <xf numFmtId="0" fontId="20" fillId="12" borderId="7" xfId="2" applyFill="1" applyBorder="1">
      <alignment vertical="center"/>
    </xf>
    <xf numFmtId="0" fontId="20" fillId="12" borderId="74" xfId="2" applyFill="1" applyBorder="1">
      <alignment vertical="center"/>
    </xf>
    <xf numFmtId="0" fontId="20" fillId="0" borderId="73" xfId="2" applyFill="1" applyBorder="1">
      <alignment vertical="center"/>
    </xf>
    <xf numFmtId="0" fontId="20" fillId="0" borderId="7" xfId="2" applyFill="1" applyBorder="1">
      <alignment vertical="center"/>
    </xf>
    <xf numFmtId="0" fontId="35" fillId="16" borderId="1" xfId="2" applyFont="1" applyFill="1" applyBorder="1" applyAlignment="1">
      <alignment horizontal="center" vertical="center"/>
    </xf>
    <xf numFmtId="0" fontId="38" fillId="31" borderId="8" xfId="3" applyFont="1" applyFill="1" applyBorder="1" applyAlignment="1">
      <alignment horizontal="center" vertical="center"/>
    </xf>
    <xf numFmtId="0" fontId="38" fillId="17" borderId="1" xfId="2" applyFont="1" applyFill="1" applyBorder="1" applyAlignment="1">
      <alignment horizontal="center" vertical="center"/>
    </xf>
    <xf numFmtId="0" fontId="24" fillId="0" borderId="1" xfId="2" applyFont="1" applyBorder="1">
      <alignment vertical="center"/>
    </xf>
    <xf numFmtId="0" fontId="20" fillId="12" borderId="73" xfId="2" applyFill="1" applyBorder="1">
      <alignment vertical="center"/>
    </xf>
    <xf numFmtId="0" fontId="65" fillId="0" borderId="1" xfId="2" applyFont="1" applyFill="1" applyBorder="1">
      <alignment vertical="center"/>
    </xf>
    <xf numFmtId="0" fontId="29" fillId="7" borderId="75" xfId="2" applyFont="1" applyFill="1" applyBorder="1" applyAlignment="1">
      <alignment horizontal="center" vertical="center"/>
    </xf>
    <xf numFmtId="0" fontId="29" fillId="7" borderId="101" xfId="2" applyFont="1" applyFill="1" applyBorder="1" applyAlignment="1">
      <alignment horizontal="center" vertical="center"/>
    </xf>
    <xf numFmtId="0" fontId="60" fillId="0" borderId="104" xfId="2" applyFont="1" applyBorder="1" applyAlignment="1">
      <alignment horizontal="center" vertical="center"/>
    </xf>
    <xf numFmtId="0" fontId="20" fillId="0" borderId="101" xfId="2" applyBorder="1">
      <alignment vertical="center"/>
    </xf>
    <xf numFmtId="0" fontId="20" fillId="0" borderId="105" xfId="2" applyBorder="1">
      <alignment vertical="center"/>
    </xf>
    <xf numFmtId="0" fontId="20" fillId="0" borderId="12" xfId="2" applyBorder="1">
      <alignment vertical="center"/>
    </xf>
    <xf numFmtId="0" fontId="20" fillId="0" borderId="4" xfId="2" applyBorder="1">
      <alignment vertical="center"/>
    </xf>
    <xf numFmtId="0" fontId="20" fillId="0" borderId="106" xfId="2" applyBorder="1">
      <alignment vertical="center"/>
    </xf>
    <xf numFmtId="0" fontId="20" fillId="0" borderId="6" xfId="2" applyBorder="1">
      <alignment vertical="center"/>
    </xf>
    <xf numFmtId="0" fontId="61" fillId="0" borderId="12" xfId="2" applyFont="1" applyBorder="1" applyAlignment="1">
      <alignment horizontal="center" vertical="center"/>
    </xf>
    <xf numFmtId="0" fontId="24" fillId="0" borderId="75" xfId="2" applyFont="1" applyBorder="1" applyAlignment="1">
      <alignment horizontal="center" vertical="center"/>
    </xf>
    <xf numFmtId="0" fontId="61" fillId="0" borderId="12" xfId="2" applyFont="1" applyBorder="1">
      <alignment vertical="center"/>
    </xf>
    <xf numFmtId="0" fontId="61" fillId="0" borderId="106" xfId="2" applyFont="1" applyBorder="1">
      <alignment vertical="center"/>
    </xf>
    <xf numFmtId="0" fontId="61" fillId="0" borderId="6" xfId="2" applyFont="1" applyBorder="1">
      <alignment vertical="center"/>
    </xf>
    <xf numFmtId="0" fontId="20" fillId="0" borderId="12" xfId="2" applyFill="1" applyBorder="1">
      <alignment vertical="center"/>
    </xf>
    <xf numFmtId="0" fontId="20" fillId="0" borderId="4" xfId="2" applyFill="1" applyBorder="1">
      <alignment vertical="center"/>
    </xf>
    <xf numFmtId="0" fontId="20" fillId="0" borderId="106" xfId="2" applyFill="1" applyBorder="1">
      <alignment vertical="center"/>
    </xf>
    <xf numFmtId="0" fontId="20" fillId="0" borderId="81" xfId="2" applyFill="1" applyBorder="1">
      <alignment vertical="center"/>
    </xf>
    <xf numFmtId="0" fontId="17" fillId="14" borderId="34" xfId="2" applyFont="1" applyFill="1" applyBorder="1" applyAlignment="1">
      <alignment horizontal="center" vertical="center"/>
    </xf>
    <xf numFmtId="0" fontId="17" fillId="14" borderId="65" xfId="2" applyFont="1" applyFill="1" applyBorder="1" applyAlignment="1">
      <alignment horizontal="center" vertical="center"/>
    </xf>
    <xf numFmtId="0" fontId="20" fillId="12" borderId="67" xfId="2" applyFill="1" applyBorder="1">
      <alignment vertical="center"/>
    </xf>
    <xf numFmtId="0" fontId="38" fillId="31" borderId="67" xfId="3" applyFont="1" applyFill="1" applyBorder="1" applyAlignment="1">
      <alignment horizontal="center" vertical="center"/>
    </xf>
    <xf numFmtId="0" fontId="17" fillId="31" borderId="67" xfId="3" applyFont="1" applyFill="1" applyBorder="1" applyAlignment="1">
      <alignment vertical="center"/>
    </xf>
    <xf numFmtId="0" fontId="55" fillId="31" borderId="67" xfId="3" applyFont="1" applyFill="1" applyBorder="1"/>
    <xf numFmtId="0" fontId="28" fillId="31" borderId="67" xfId="3" applyFont="1" applyFill="1" applyBorder="1"/>
    <xf numFmtId="0" fontId="65" fillId="13" borderId="67" xfId="4" applyFont="1" applyFill="1" applyBorder="1">
      <alignment vertical="center"/>
    </xf>
    <xf numFmtId="0" fontId="34" fillId="30" borderId="67" xfId="4" applyFont="1" applyFill="1" applyBorder="1">
      <alignment vertical="center"/>
    </xf>
    <xf numFmtId="0" fontId="29" fillId="20" borderId="1" xfId="2" applyFont="1" applyFill="1" applyBorder="1" applyAlignment="1">
      <alignment horizontal="center" vertical="center"/>
    </xf>
    <xf numFmtId="0" fontId="29" fillId="20" borderId="7" xfId="2" applyFont="1" applyFill="1" applyBorder="1" applyAlignment="1">
      <alignment horizontal="center" vertical="center"/>
    </xf>
    <xf numFmtId="0" fontId="56" fillId="12" borderId="7" xfId="2" applyFont="1" applyFill="1" applyBorder="1" applyAlignment="1">
      <alignment horizontal="center" vertical="center"/>
    </xf>
    <xf numFmtId="0" fontId="57" fillId="12" borderId="73" xfId="2" applyFont="1" applyFill="1" applyBorder="1" applyAlignment="1">
      <alignment horizontal="center" vertical="center"/>
    </xf>
    <xf numFmtId="0" fontId="35" fillId="12" borderId="1" xfId="2" applyFont="1" applyFill="1" applyBorder="1" applyAlignment="1">
      <alignment horizontal="center" vertical="center"/>
    </xf>
    <xf numFmtId="0" fontId="38" fillId="12" borderId="1" xfId="2" applyFont="1" applyFill="1" applyBorder="1" applyAlignment="1">
      <alignment horizontal="center" vertical="center"/>
    </xf>
    <xf numFmtId="0" fontId="38" fillId="12" borderId="74" xfId="2" applyFont="1" applyFill="1" applyBorder="1" applyAlignment="1">
      <alignment horizontal="center" vertical="center"/>
    </xf>
    <xf numFmtId="0" fontId="38" fillId="12" borderId="8" xfId="2" applyFont="1" applyFill="1" applyBorder="1" applyAlignment="1">
      <alignment horizontal="center" vertical="center"/>
    </xf>
    <xf numFmtId="0" fontId="24" fillId="12" borderId="1" xfId="2" applyFont="1" applyFill="1" applyBorder="1">
      <alignment vertical="center"/>
    </xf>
    <xf numFmtId="0" fontId="33" fillId="12" borderId="1" xfId="2" applyFont="1" applyFill="1" applyBorder="1" applyAlignment="1">
      <alignment horizontal="center" vertical="center"/>
    </xf>
    <xf numFmtId="0" fontId="51" fillId="12" borderId="1" xfId="2" applyFont="1" applyFill="1" applyBorder="1">
      <alignment vertical="center"/>
    </xf>
    <xf numFmtId="0" fontId="20" fillId="12" borderId="8" xfId="2" applyFill="1" applyBorder="1">
      <alignment vertical="center"/>
    </xf>
    <xf numFmtId="0" fontId="34" fillId="0" borderId="1" xfId="2" applyFont="1" applyFill="1" applyBorder="1">
      <alignment vertical="center"/>
    </xf>
    <xf numFmtId="0" fontId="38" fillId="17" borderId="74" xfId="2" applyFont="1" applyFill="1" applyBorder="1" applyAlignment="1">
      <alignment horizontal="center" vertical="center"/>
    </xf>
    <xf numFmtId="0" fontId="38" fillId="17" borderId="8" xfId="2" applyFont="1" applyFill="1" applyBorder="1" applyAlignment="1">
      <alignment horizontal="center" vertical="center"/>
    </xf>
    <xf numFmtId="0" fontId="17" fillId="0" borderId="1" xfId="2" applyFont="1" applyFill="1" applyBorder="1">
      <alignment vertical="center"/>
    </xf>
    <xf numFmtId="0" fontId="17" fillId="0" borderId="73" xfId="2" applyFont="1" applyFill="1" applyBorder="1">
      <alignment vertical="center"/>
    </xf>
    <xf numFmtId="0" fontId="17" fillId="0" borderId="74" xfId="2" applyFont="1" applyFill="1" applyBorder="1">
      <alignment vertical="center"/>
    </xf>
    <xf numFmtId="0" fontId="17" fillId="0" borderId="8" xfId="2" applyFont="1" applyFill="1" applyBorder="1">
      <alignment vertical="center"/>
    </xf>
    <xf numFmtId="0" fontId="29" fillId="20" borderId="75" xfId="2" applyFont="1" applyFill="1" applyBorder="1" applyAlignment="1">
      <alignment horizontal="center" vertical="center"/>
    </xf>
    <xf numFmtId="0" fontId="29" fillId="20" borderId="101" xfId="2" applyFont="1" applyFill="1" applyBorder="1" applyAlignment="1">
      <alignment horizontal="center" vertical="center"/>
    </xf>
    <xf numFmtId="0" fontId="61" fillId="0" borderId="75" xfId="2" applyFont="1" applyBorder="1">
      <alignment vertical="center"/>
    </xf>
    <xf numFmtId="0" fontId="24" fillId="0" borderId="101" xfId="2" applyFont="1" applyBorder="1" applyAlignment="1">
      <alignment horizontal="center" vertical="center"/>
    </xf>
    <xf numFmtId="0" fontId="24" fillId="0" borderId="71" xfId="2" applyFont="1" applyBorder="1" applyAlignment="1">
      <alignment horizontal="center" vertical="center"/>
    </xf>
    <xf numFmtId="0" fontId="38" fillId="12" borderId="8" xfId="3" applyFont="1" applyFill="1" applyBorder="1" applyAlignment="1">
      <alignment horizontal="center" vertical="center"/>
    </xf>
    <xf numFmtId="0" fontId="65" fillId="12" borderId="1" xfId="4" applyFont="1" applyFill="1" applyBorder="1">
      <alignment vertical="center"/>
    </xf>
    <xf numFmtId="0" fontId="17" fillId="12" borderId="1" xfId="3" applyFont="1" applyFill="1" applyBorder="1"/>
    <xf numFmtId="0" fontId="17" fillId="12" borderId="74" xfId="3" applyFont="1" applyFill="1" applyBorder="1"/>
    <xf numFmtId="0" fontId="17" fillId="0" borderId="82" xfId="2" applyFont="1" applyFill="1" applyBorder="1">
      <alignment vertical="center"/>
    </xf>
    <xf numFmtId="0" fontId="17" fillId="0" borderId="13" xfId="2" applyFont="1" applyFill="1" applyBorder="1">
      <alignment vertical="center"/>
    </xf>
    <xf numFmtId="0" fontId="17" fillId="0" borderId="83" xfId="2" applyFont="1" applyFill="1" applyBorder="1">
      <alignment vertical="center"/>
    </xf>
    <xf numFmtId="0" fontId="17" fillId="0" borderId="3" xfId="2" applyFont="1" applyFill="1" applyBorder="1">
      <alignment vertical="center"/>
    </xf>
    <xf numFmtId="0" fontId="17" fillId="14" borderId="13" xfId="2" applyFont="1" applyFill="1" applyBorder="1" applyAlignment="1">
      <alignment horizontal="center" vertical="center"/>
    </xf>
    <xf numFmtId="0" fontId="17" fillId="12" borderId="0" xfId="3" applyFont="1" applyFill="1" applyBorder="1" applyAlignment="1">
      <alignment vertical="center"/>
    </xf>
    <xf numFmtId="0" fontId="17" fillId="15" borderId="3" xfId="3" applyFont="1" applyFill="1" applyBorder="1" applyAlignment="1">
      <alignment vertical="center"/>
    </xf>
    <xf numFmtId="0" fontId="17" fillId="15" borderId="13" xfId="3" applyFont="1" applyFill="1" applyBorder="1" applyAlignment="1">
      <alignment vertical="center"/>
    </xf>
    <xf numFmtId="0" fontId="17" fillId="31" borderId="13" xfId="3" applyFont="1" applyFill="1" applyBorder="1" applyAlignment="1">
      <alignment vertical="center"/>
    </xf>
    <xf numFmtId="0" fontId="38" fillId="31" borderId="13" xfId="3" applyFont="1" applyFill="1" applyBorder="1" applyAlignment="1">
      <alignment horizontal="center" vertical="center"/>
    </xf>
    <xf numFmtId="0" fontId="55" fillId="31" borderId="13" xfId="3" applyFont="1" applyFill="1" applyBorder="1"/>
    <xf numFmtId="0" fontId="28" fillId="31" borderId="13" xfId="3" applyFont="1" applyFill="1" applyBorder="1"/>
    <xf numFmtId="0" fontId="20" fillId="31" borderId="13" xfId="4" applyFill="1" applyBorder="1">
      <alignment vertical="center"/>
    </xf>
    <xf numFmtId="0" fontId="65" fillId="13" borderId="13" xfId="4" applyFont="1" applyFill="1" applyBorder="1">
      <alignment vertical="center"/>
    </xf>
    <xf numFmtId="0" fontId="20" fillId="13" borderId="13" xfId="4" applyFill="1" applyBorder="1">
      <alignment vertical="center"/>
    </xf>
    <xf numFmtId="0" fontId="20" fillId="10" borderId="13" xfId="4" applyFill="1" applyBorder="1">
      <alignment vertical="center"/>
    </xf>
    <xf numFmtId="0" fontId="65" fillId="0" borderId="13" xfId="2" applyFont="1" applyFill="1" applyBorder="1">
      <alignment vertical="center"/>
    </xf>
    <xf numFmtId="0" fontId="34" fillId="30" borderId="13" xfId="4" applyFont="1" applyFill="1" applyBorder="1">
      <alignment vertical="center"/>
    </xf>
    <xf numFmtId="0" fontId="17" fillId="0" borderId="83" xfId="3" applyFont="1" applyFill="1" applyBorder="1"/>
    <xf numFmtId="0" fontId="29" fillId="24" borderId="1" xfId="2" applyFont="1" applyFill="1" applyBorder="1" applyAlignment="1">
      <alignment horizontal="center" vertical="center"/>
    </xf>
    <xf numFmtId="0" fontId="29" fillId="24" borderId="7" xfId="2" applyFont="1" applyFill="1" applyBorder="1" applyAlignment="1">
      <alignment horizontal="center" vertical="center"/>
    </xf>
    <xf numFmtId="0" fontId="17" fillId="15" borderId="74" xfId="2" applyFont="1" applyFill="1" applyBorder="1" applyAlignment="1">
      <alignment horizontal="center" vertical="center"/>
    </xf>
    <xf numFmtId="0" fontId="17" fillId="15" borderId="8" xfId="2" applyFont="1" applyFill="1" applyBorder="1" applyAlignment="1">
      <alignment horizontal="center" vertical="center"/>
    </xf>
    <xf numFmtId="0" fontId="24" fillId="12" borderId="74" xfId="2" applyFont="1" applyFill="1" applyBorder="1">
      <alignment vertical="center"/>
    </xf>
    <xf numFmtId="0" fontId="24" fillId="12" borderId="8" xfId="2" applyFont="1" applyFill="1" applyBorder="1">
      <alignment vertical="center"/>
    </xf>
    <xf numFmtId="0" fontId="24" fillId="12" borderId="7" xfId="2" applyFont="1" applyFill="1" applyBorder="1">
      <alignment vertical="center"/>
    </xf>
    <xf numFmtId="0" fontId="24" fillId="12" borderId="3" xfId="2" applyFont="1" applyFill="1" applyBorder="1">
      <alignment vertical="center"/>
    </xf>
    <xf numFmtId="0" fontId="24" fillId="12" borderId="13" xfId="2" applyFont="1" applyFill="1" applyBorder="1">
      <alignment vertical="center"/>
    </xf>
    <xf numFmtId="0" fontId="20" fillId="12" borderId="13" xfId="2" applyFill="1" applyBorder="1">
      <alignment vertical="center"/>
    </xf>
    <xf numFmtId="0" fontId="20" fillId="12" borderId="83" xfId="2" applyFill="1" applyBorder="1">
      <alignment vertical="center"/>
    </xf>
    <xf numFmtId="0" fontId="17" fillId="15" borderId="8" xfId="3" applyFont="1" applyFill="1" applyBorder="1" applyAlignment="1">
      <alignment vertical="center"/>
    </xf>
    <xf numFmtId="0" fontId="29" fillId="24" borderId="12" xfId="2" applyFont="1" applyFill="1" applyBorder="1" applyAlignment="1">
      <alignment horizontal="center" vertical="center"/>
    </xf>
    <xf numFmtId="0" fontId="29" fillId="24" borderId="4" xfId="2" applyFont="1" applyFill="1" applyBorder="1" applyAlignment="1">
      <alignment horizontal="center" vertical="center"/>
    </xf>
    <xf numFmtId="0" fontId="20" fillId="7" borderId="12" xfId="2" applyFill="1" applyBorder="1">
      <alignment vertical="center"/>
    </xf>
    <xf numFmtId="0" fontId="20" fillId="0" borderId="6" xfId="2" applyFill="1" applyBorder="1">
      <alignment vertical="center"/>
    </xf>
    <xf numFmtId="0" fontId="24" fillId="0" borderId="12" xfId="2" applyFont="1" applyBorder="1">
      <alignment vertical="center"/>
    </xf>
    <xf numFmtId="0" fontId="20" fillId="7" borderId="67" xfId="2" applyFill="1" applyBorder="1">
      <alignment vertical="center"/>
    </xf>
    <xf numFmtId="0" fontId="17" fillId="15" borderId="66" xfId="4" applyFont="1" applyFill="1" applyBorder="1">
      <alignment vertical="center"/>
    </xf>
    <xf numFmtId="0" fontId="17" fillId="15" borderId="67" xfId="4" applyFont="1" applyFill="1" applyBorder="1">
      <alignment vertical="center"/>
    </xf>
    <xf numFmtId="0" fontId="37" fillId="15" borderId="67" xfId="3" applyFont="1" applyFill="1" applyBorder="1" applyAlignment="1">
      <alignment vertical="center"/>
    </xf>
    <xf numFmtId="0" fontId="17" fillId="15" borderId="67" xfId="3" applyFont="1" applyFill="1" applyBorder="1" applyAlignment="1">
      <alignment vertical="center"/>
    </xf>
    <xf numFmtId="0" fontId="29" fillId="12" borderId="1" xfId="2" applyFont="1" applyFill="1" applyBorder="1" applyAlignment="1">
      <alignment horizontal="center" vertical="center"/>
    </xf>
    <xf numFmtId="0" fontId="29" fillId="12" borderId="7" xfId="2" applyFont="1" applyFill="1" applyBorder="1" applyAlignment="1">
      <alignment horizontal="center" vertical="center"/>
    </xf>
    <xf numFmtId="0" fontId="35" fillId="12" borderId="7" xfId="2" applyFont="1" applyFill="1" applyBorder="1" applyAlignment="1">
      <alignment horizontal="center" vertical="center"/>
    </xf>
    <xf numFmtId="0" fontId="35" fillId="12" borderId="74" xfId="2" applyFont="1" applyFill="1" applyBorder="1" applyAlignment="1">
      <alignment horizontal="center" vertical="center"/>
    </xf>
    <xf numFmtId="0" fontId="35" fillId="12" borderId="8" xfId="2" applyFont="1" applyFill="1" applyBorder="1" applyAlignment="1">
      <alignment horizontal="center" vertical="center"/>
    </xf>
    <xf numFmtId="0" fontId="17" fillId="15" borderId="8" xfId="4" applyFont="1" applyFill="1" applyBorder="1">
      <alignment vertical="center"/>
    </xf>
    <xf numFmtId="0" fontId="24" fillId="0" borderId="8" xfId="2" applyFont="1" applyBorder="1">
      <alignment vertical="center"/>
    </xf>
    <xf numFmtId="0" fontId="29" fillId="12" borderId="75" xfId="2" applyFont="1" applyFill="1" applyBorder="1" applyAlignment="1">
      <alignment horizontal="center" vertical="center"/>
    </xf>
    <xf numFmtId="0" fontId="29" fillId="12" borderId="101" xfId="2" applyFont="1" applyFill="1" applyBorder="1" applyAlignment="1">
      <alignment horizontal="center" vertical="center"/>
    </xf>
    <xf numFmtId="0" fontId="24" fillId="0" borderId="4" xfId="2" applyFont="1" applyBorder="1">
      <alignment vertical="center"/>
    </xf>
    <xf numFmtId="0" fontId="24" fillId="0" borderId="106" xfId="2" applyFont="1" applyBorder="1">
      <alignment vertical="center"/>
    </xf>
    <xf numFmtId="0" fontId="24" fillId="0" borderId="81" xfId="2" applyFont="1" applyBorder="1">
      <alignment vertical="center"/>
    </xf>
    <xf numFmtId="0" fontId="24" fillId="0" borderId="75" xfId="2" applyFont="1" applyBorder="1">
      <alignment vertical="center"/>
    </xf>
    <xf numFmtId="0" fontId="20" fillId="0" borderId="2" xfId="2" applyFill="1" applyBorder="1">
      <alignment vertical="center"/>
    </xf>
    <xf numFmtId="0" fontId="17" fillId="7" borderId="3" xfId="3" applyFont="1" applyFill="1" applyBorder="1" applyAlignment="1">
      <alignment vertical="center"/>
    </xf>
    <xf numFmtId="0" fontId="17" fillId="7" borderId="13" xfId="3" applyFont="1" applyFill="1" applyBorder="1" applyAlignment="1">
      <alignment vertical="center"/>
    </xf>
    <xf numFmtId="0" fontId="17" fillId="15" borderId="13" xfId="4" applyFont="1" applyFill="1" applyBorder="1">
      <alignment vertical="center"/>
    </xf>
    <xf numFmtId="0" fontId="62" fillId="29" borderId="13" xfId="3" applyFont="1" applyFill="1" applyBorder="1" applyAlignment="1">
      <alignment horizontal="center" vertical="center"/>
    </xf>
    <xf numFmtId="0" fontId="37" fillId="15" borderId="13" xfId="3" applyFont="1" applyFill="1" applyBorder="1" applyAlignment="1">
      <alignment vertical="center"/>
    </xf>
    <xf numFmtId="0" fontId="29" fillId="25" borderId="1" xfId="2" applyFont="1" applyFill="1" applyBorder="1" applyAlignment="1">
      <alignment horizontal="center" vertical="center"/>
    </xf>
    <xf numFmtId="0" fontId="29" fillId="25" borderId="7" xfId="2" applyFont="1" applyFill="1" applyBorder="1" applyAlignment="1">
      <alignment horizontal="center" vertical="center"/>
    </xf>
    <xf numFmtId="0" fontId="17" fillId="12" borderId="1" xfId="2" applyFont="1" applyFill="1" applyBorder="1" applyAlignment="1">
      <alignment horizontal="center" vertical="center"/>
    </xf>
    <xf numFmtId="0" fontId="17" fillId="12" borderId="7" xfId="2" applyFont="1" applyFill="1" applyBorder="1" applyAlignment="1">
      <alignment horizontal="center" vertical="center"/>
    </xf>
    <xf numFmtId="0" fontId="17" fillId="12" borderId="73" xfId="2" applyFont="1" applyFill="1" applyBorder="1" applyAlignment="1">
      <alignment horizontal="center" vertical="center"/>
    </xf>
    <xf numFmtId="0" fontId="51" fillId="12" borderId="74" xfId="2" applyFont="1" applyFill="1" applyBorder="1">
      <alignment vertical="center"/>
    </xf>
    <xf numFmtId="0" fontId="51" fillId="12" borderId="8" xfId="2" applyFont="1" applyFill="1" applyBorder="1">
      <alignment vertical="center"/>
    </xf>
    <xf numFmtId="0" fontId="35" fillId="16" borderId="7" xfId="2" applyFont="1" applyFill="1" applyBorder="1" applyAlignment="1">
      <alignment horizontal="center" vertical="center"/>
    </xf>
    <xf numFmtId="0" fontId="38" fillId="17" borderId="7" xfId="2" applyFont="1" applyFill="1" applyBorder="1" applyAlignment="1">
      <alignment horizontal="center" vertical="center"/>
    </xf>
    <xf numFmtId="0" fontId="38" fillId="17" borderId="73" xfId="2" applyFont="1" applyFill="1" applyBorder="1" applyAlignment="1">
      <alignment horizontal="center" vertical="center"/>
    </xf>
    <xf numFmtId="0" fontId="29" fillId="24" borderId="75" xfId="2" applyFont="1" applyFill="1" applyBorder="1" applyAlignment="1">
      <alignment horizontal="center" vertical="center"/>
    </xf>
    <xf numFmtId="0" fontId="29" fillId="24" borderId="101" xfId="2" applyFont="1" applyFill="1" applyBorder="1" applyAlignment="1">
      <alignment horizontal="center" vertical="center"/>
    </xf>
    <xf numFmtId="0" fontId="20" fillId="0" borderId="101" xfId="2" applyFill="1" applyBorder="1">
      <alignment vertical="center"/>
    </xf>
    <xf numFmtId="0" fontId="61" fillId="0" borderId="80" xfId="2" applyFont="1" applyBorder="1">
      <alignment vertical="center"/>
    </xf>
    <xf numFmtId="0" fontId="61" fillId="0" borderId="81" xfId="2" applyFont="1" applyBorder="1">
      <alignment vertical="center"/>
    </xf>
    <xf numFmtId="177" fontId="17" fillId="11" borderId="0" xfId="3" applyNumberFormat="1" applyFont="1" applyFill="1" applyBorder="1"/>
    <xf numFmtId="177" fontId="17" fillId="12" borderId="0" xfId="3" applyNumberFormat="1" applyFont="1" applyFill="1" applyBorder="1"/>
    <xf numFmtId="177" fontId="17" fillId="14" borderId="81" xfId="3" applyNumberFormat="1" applyFont="1" applyFill="1" applyBorder="1"/>
    <xf numFmtId="177" fontId="17" fillId="14" borderId="75" xfId="3" applyNumberFormat="1" applyFont="1" applyFill="1" applyBorder="1"/>
    <xf numFmtId="177" fontId="17" fillId="14" borderId="80" xfId="3" applyNumberFormat="1" applyFont="1" applyFill="1" applyBorder="1"/>
    <xf numFmtId="177" fontId="17" fillId="11" borderId="0" xfId="3" applyNumberFormat="1" applyFont="1" applyFill="1"/>
    <xf numFmtId="0" fontId="29" fillId="0" borderId="0" xfId="2" applyFont="1" applyBorder="1">
      <alignment vertical="center"/>
    </xf>
    <xf numFmtId="0" fontId="29" fillId="0" borderId="0" xfId="2" applyFont="1">
      <alignment vertical="center"/>
    </xf>
    <xf numFmtId="0" fontId="29" fillId="0" borderId="0" xfId="2" applyFont="1" applyAlignment="1">
      <alignment horizontal="center" vertical="center"/>
    </xf>
    <xf numFmtId="177" fontId="29" fillId="0" borderId="0" xfId="2" applyNumberFormat="1" applyFont="1" applyAlignment="1">
      <alignment horizontal="center" vertical="center"/>
    </xf>
    <xf numFmtId="176" fontId="29" fillId="0" borderId="0" xfId="2" applyNumberFormat="1" applyFont="1" applyAlignment="1">
      <alignment horizontal="center" vertical="center"/>
    </xf>
    <xf numFmtId="0" fontId="29" fillId="12" borderId="0" xfId="2" applyFont="1" applyFill="1" applyBorder="1">
      <alignment vertical="center"/>
    </xf>
    <xf numFmtId="0" fontId="20" fillId="0" borderId="0" xfId="2" applyAlignment="1">
      <alignment horizontal="center" vertical="center"/>
    </xf>
    <xf numFmtId="176" fontId="20" fillId="0" borderId="0" xfId="2" applyNumberFormat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15" fillId="8" borderId="7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 vertical="center"/>
    </xf>
    <xf numFmtId="0" fontId="23" fillId="0" borderId="27" xfId="1" applyFont="1" applyBorder="1" applyAlignment="1">
      <alignment horizontal="center" vertical="center" wrapText="1"/>
    </xf>
    <xf numFmtId="0" fontId="21" fillId="0" borderId="27" xfId="1" applyFont="1" applyBorder="1" applyAlignment="1">
      <alignment horizontal="center" vertical="center" wrapText="1"/>
    </xf>
    <xf numFmtId="0" fontId="21" fillId="0" borderId="28" xfId="1" applyFont="1" applyBorder="1" applyAlignment="1">
      <alignment horizontal="center" vertical="center" wrapText="1"/>
    </xf>
    <xf numFmtId="0" fontId="23" fillId="9" borderId="29" xfId="1" applyFont="1" applyFill="1" applyBorder="1" applyAlignment="1">
      <alignment horizontal="center" vertical="center" wrapText="1"/>
    </xf>
    <xf numFmtId="0" fontId="23" fillId="9" borderId="30" xfId="1" applyFont="1" applyFill="1" applyBorder="1" applyAlignment="1">
      <alignment horizontal="center" vertical="center" wrapText="1"/>
    </xf>
    <xf numFmtId="0" fontId="23" fillId="9" borderId="31" xfId="1" applyFont="1" applyFill="1" applyBorder="1" applyAlignment="1">
      <alignment horizontal="center" vertical="center" wrapText="1"/>
    </xf>
    <xf numFmtId="0" fontId="27" fillId="9" borderId="32" xfId="1" applyFont="1" applyFill="1" applyBorder="1" applyAlignment="1">
      <alignment horizontal="center" vertical="center" wrapText="1"/>
    </xf>
    <xf numFmtId="0" fontId="27" fillId="9" borderId="13" xfId="1" applyFont="1" applyFill="1" applyBorder="1" applyAlignment="1">
      <alignment horizontal="center" vertical="center" wrapText="1"/>
    </xf>
    <xf numFmtId="6" fontId="22" fillId="0" borderId="33" xfId="1" applyNumberFormat="1" applyFont="1" applyBorder="1" applyAlignment="1">
      <alignment horizontal="center" vertical="center" wrapText="1"/>
    </xf>
    <xf numFmtId="0" fontId="22" fillId="0" borderId="33" xfId="1" applyFont="1" applyBorder="1" applyAlignment="1">
      <alignment horizontal="center" vertical="center" wrapText="1"/>
    </xf>
    <xf numFmtId="0" fontId="25" fillId="0" borderId="34" xfId="1" applyFont="1" applyBorder="1" applyAlignment="1">
      <alignment horizontal="center" vertical="center" wrapText="1"/>
    </xf>
    <xf numFmtId="0" fontId="25" fillId="0" borderId="35" xfId="1" applyFont="1" applyBorder="1" applyAlignment="1">
      <alignment horizontal="center" vertical="center" wrapText="1"/>
    </xf>
    <xf numFmtId="0" fontId="25" fillId="0" borderId="36" xfId="1" applyFont="1" applyBorder="1" applyAlignment="1">
      <alignment horizontal="center" vertical="center" wrapText="1"/>
    </xf>
    <xf numFmtId="0" fontId="27" fillId="9" borderId="37" xfId="1" applyFont="1" applyFill="1" applyBorder="1" applyAlignment="1">
      <alignment horizontal="center" vertical="center" wrapText="1"/>
    </xf>
    <xf numFmtId="0" fontId="27" fillId="9" borderId="1" xfId="1" applyFont="1" applyFill="1" applyBorder="1" applyAlignment="1">
      <alignment horizontal="center" vertical="center" wrapText="1"/>
    </xf>
    <xf numFmtId="0" fontId="22" fillId="0" borderId="38" xfId="1" applyFont="1" applyBorder="1" applyAlignment="1">
      <alignment horizontal="center" vertical="center" wrapText="1"/>
    </xf>
    <xf numFmtId="0" fontId="27" fillId="9" borderId="7" xfId="1" applyFont="1" applyFill="1" applyBorder="1" applyAlignment="1">
      <alignment horizontal="center" vertical="center" wrapText="1"/>
    </xf>
    <xf numFmtId="0" fontId="27" fillId="9" borderId="39" xfId="1" applyFont="1" applyFill="1" applyBorder="1" applyAlignment="1">
      <alignment horizontal="center" vertical="center" wrapText="1"/>
    </xf>
    <xf numFmtId="0" fontId="27" fillId="9" borderId="12" xfId="1" applyFont="1" applyFill="1" applyBorder="1" applyAlignment="1">
      <alignment horizontal="left" vertical="center" wrapText="1"/>
    </xf>
    <xf numFmtId="0" fontId="27" fillId="9" borderId="13" xfId="1" applyFont="1" applyFill="1" applyBorder="1" applyAlignment="1">
      <alignment horizontal="left" vertical="center" wrapText="1"/>
    </xf>
    <xf numFmtId="14" fontId="10" fillId="0" borderId="12" xfId="1" applyNumberFormat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left" vertical="center" wrapText="1"/>
    </xf>
    <xf numFmtId="0" fontId="18" fillId="0" borderId="40" xfId="1" applyFont="1" applyBorder="1" applyAlignment="1">
      <alignment horizontal="left" vertical="center" wrapText="1"/>
    </xf>
    <xf numFmtId="0" fontId="18" fillId="0" borderId="2" xfId="1" applyFont="1" applyBorder="1" applyAlignment="1">
      <alignment horizontal="left" vertical="center" wrapText="1"/>
    </xf>
    <xf numFmtId="0" fontId="18" fillId="0" borderId="41" xfId="1" applyFont="1" applyBorder="1" applyAlignment="1">
      <alignment horizontal="left" vertical="center" wrapText="1"/>
    </xf>
    <xf numFmtId="0" fontId="2" fillId="0" borderId="38" xfId="1" applyFont="1" applyBorder="1" applyAlignment="1">
      <alignment horizontal="center" vertical="center" wrapText="1"/>
    </xf>
    <xf numFmtId="0" fontId="25" fillId="0" borderId="38" xfId="1" applyFont="1" applyBorder="1" applyAlignment="1">
      <alignment horizontal="center" vertical="center" wrapText="1"/>
    </xf>
    <xf numFmtId="0" fontId="25" fillId="0" borderId="42" xfId="1" applyFont="1" applyBorder="1" applyAlignment="1">
      <alignment horizontal="center" vertical="center" wrapText="1"/>
    </xf>
    <xf numFmtId="0" fontId="27" fillId="0" borderId="4" xfId="1" applyFont="1" applyFill="1" applyBorder="1" applyAlignment="1">
      <alignment horizontal="center" vertical="center" wrapText="1"/>
    </xf>
    <xf numFmtId="0" fontId="27" fillId="0" borderId="5" xfId="1" applyFont="1" applyFill="1" applyBorder="1" applyAlignment="1">
      <alignment horizontal="center" vertical="center" wrapText="1"/>
    </xf>
    <xf numFmtId="0" fontId="27" fillId="0" borderId="40" xfId="1" applyFont="1" applyFill="1" applyBorder="1" applyAlignment="1">
      <alignment horizontal="center" vertical="center" wrapText="1"/>
    </xf>
    <xf numFmtId="0" fontId="27" fillId="0" borderId="9" xfId="1" applyFont="1" applyFill="1" applyBorder="1" applyAlignment="1">
      <alignment horizontal="center" vertical="center" wrapText="1"/>
    </xf>
    <xf numFmtId="0" fontId="27" fillId="0" borderId="0" xfId="1" applyFont="1" applyFill="1" applyBorder="1" applyAlignment="1">
      <alignment horizontal="center" vertical="center" wrapText="1"/>
    </xf>
    <xf numFmtId="0" fontId="27" fillId="0" borderId="58" xfId="1" applyFont="1" applyFill="1" applyBorder="1" applyAlignment="1">
      <alignment horizontal="center" vertical="center" wrapText="1"/>
    </xf>
    <xf numFmtId="0" fontId="27" fillId="0" borderId="61" xfId="1" applyFont="1" applyFill="1" applyBorder="1" applyAlignment="1">
      <alignment horizontal="center" vertical="center" wrapText="1"/>
    </xf>
    <xf numFmtId="0" fontId="27" fillId="0" borderId="62" xfId="1" applyFont="1" applyFill="1" applyBorder="1" applyAlignment="1">
      <alignment horizontal="center" vertical="center" wrapText="1"/>
    </xf>
    <xf numFmtId="0" fontId="27" fillId="0" borderId="63" xfId="1" applyFont="1" applyFill="1" applyBorder="1" applyAlignment="1">
      <alignment horizontal="center" vertical="center" wrapText="1"/>
    </xf>
    <xf numFmtId="0" fontId="22" fillId="0" borderId="55" xfId="1" applyFont="1" applyBorder="1" applyAlignment="1">
      <alignment horizontal="center" vertical="center" wrapText="1"/>
    </xf>
    <xf numFmtId="0" fontId="22" fillId="0" borderId="56" xfId="1" applyFont="1" applyBorder="1" applyAlignment="1">
      <alignment horizontal="center" vertical="center" wrapText="1"/>
    </xf>
    <xf numFmtId="0" fontId="22" fillId="0" borderId="57" xfId="1" applyFont="1" applyBorder="1" applyAlignment="1">
      <alignment horizontal="center" vertical="center" wrapText="1"/>
    </xf>
    <xf numFmtId="0" fontId="27" fillId="9" borderId="43" xfId="1" applyFont="1" applyFill="1" applyBorder="1" applyAlignment="1">
      <alignment horizontal="center" vertical="center" wrapText="1"/>
    </xf>
    <xf numFmtId="0" fontId="27" fillId="9" borderId="6" xfId="1" applyFont="1" applyFill="1" applyBorder="1" applyAlignment="1">
      <alignment horizontal="center" vertical="center" wrapText="1"/>
    </xf>
    <xf numFmtId="0" fontId="27" fillId="9" borderId="47" xfId="1" applyFont="1" applyFill="1" applyBorder="1" applyAlignment="1">
      <alignment horizontal="center" vertical="center" wrapText="1"/>
    </xf>
    <xf numFmtId="0" fontId="27" fillId="9" borderId="10" xfId="1" applyFont="1" applyFill="1" applyBorder="1" applyAlignment="1">
      <alignment horizontal="center" vertical="center" wrapText="1"/>
    </xf>
    <xf numFmtId="0" fontId="27" fillId="9" borderId="59" xfId="1" applyFont="1" applyFill="1" applyBorder="1" applyAlignment="1">
      <alignment horizontal="center" vertical="center" wrapText="1"/>
    </xf>
    <xf numFmtId="0" fontId="27" fillId="9" borderId="60" xfId="1" applyFont="1" applyFill="1" applyBorder="1" applyAlignment="1">
      <alignment horizontal="center" vertical="center" wrapText="1"/>
    </xf>
    <xf numFmtId="0" fontId="25" fillId="0" borderId="4" xfId="1" quotePrefix="1" applyFont="1" applyBorder="1" applyAlignment="1">
      <alignment horizontal="left" vertical="center" wrapText="1" indent="1"/>
    </xf>
    <xf numFmtId="0" fontId="25" fillId="0" borderId="5" xfId="1" applyFont="1" applyBorder="1" applyAlignment="1">
      <alignment horizontal="left" vertical="center" wrapText="1" indent="1"/>
    </xf>
    <xf numFmtId="0" fontId="25" fillId="0" borderId="6" xfId="1" applyFont="1" applyBorder="1" applyAlignment="1">
      <alignment horizontal="left" vertical="center" wrapText="1" indent="1"/>
    </xf>
    <xf numFmtId="0" fontId="25" fillId="0" borderId="9" xfId="1" applyFont="1" applyBorder="1" applyAlignment="1">
      <alignment horizontal="left" vertical="center" wrapText="1" indent="1"/>
    </xf>
    <xf numFmtId="0" fontId="25" fillId="0" borderId="0" xfId="1" applyFont="1" applyBorder="1" applyAlignment="1">
      <alignment horizontal="left" vertical="center" wrapText="1" indent="1"/>
    </xf>
    <xf numFmtId="0" fontId="25" fillId="0" borderId="10" xfId="1" applyFont="1" applyBorder="1" applyAlignment="1">
      <alignment horizontal="left" vertical="center" wrapText="1" indent="1"/>
    </xf>
    <xf numFmtId="0" fontId="25" fillId="0" borderId="61" xfId="1" applyFont="1" applyBorder="1" applyAlignment="1">
      <alignment horizontal="left" vertical="center" wrapText="1" indent="1"/>
    </xf>
    <xf numFmtId="0" fontId="25" fillId="0" borderId="62" xfId="1" applyFont="1" applyBorder="1" applyAlignment="1">
      <alignment horizontal="left" vertical="center" wrapText="1" indent="1"/>
    </xf>
    <xf numFmtId="0" fontId="25" fillId="0" borderId="60" xfId="1" applyFont="1" applyBorder="1" applyAlignment="1">
      <alignment horizontal="left" vertical="center" wrapText="1" indent="1"/>
    </xf>
    <xf numFmtId="0" fontId="27" fillId="9" borderId="54" xfId="1" applyFont="1" applyFill="1" applyBorder="1" applyAlignment="1">
      <alignment horizontal="center" vertical="center" wrapText="1"/>
    </xf>
    <xf numFmtId="0" fontId="27" fillId="9" borderId="3" xfId="1" applyFont="1" applyFill="1" applyBorder="1" applyAlignment="1">
      <alignment horizontal="center" vertical="center" wrapText="1"/>
    </xf>
    <xf numFmtId="0" fontId="22" fillId="0" borderId="48" xfId="1" applyFont="1" applyBorder="1" applyAlignment="1">
      <alignment horizontal="center" vertical="center" wrapText="1"/>
    </xf>
    <xf numFmtId="0" fontId="22" fillId="0" borderId="49" xfId="1" applyFont="1" applyBorder="1" applyAlignment="1">
      <alignment horizontal="center" vertical="center" wrapText="1"/>
    </xf>
    <xf numFmtId="0" fontId="22" fillId="0" borderId="50" xfId="1" applyFont="1" applyBorder="1" applyAlignment="1">
      <alignment horizontal="center" vertical="center" wrapText="1"/>
    </xf>
    <xf numFmtId="0" fontId="27" fillId="9" borderId="4" xfId="1" applyFont="1" applyFill="1" applyBorder="1" applyAlignment="1">
      <alignment horizontal="center" vertical="center" wrapText="1"/>
    </xf>
    <xf numFmtId="0" fontId="27" fillId="9" borderId="9" xfId="1" applyFont="1" applyFill="1" applyBorder="1" applyAlignment="1">
      <alignment horizontal="center" vertical="center" wrapText="1"/>
    </xf>
    <xf numFmtId="0" fontId="27" fillId="9" borderId="61" xfId="1" applyFont="1" applyFill="1" applyBorder="1" applyAlignment="1">
      <alignment horizontal="center" vertical="center" wrapText="1"/>
    </xf>
    <xf numFmtId="0" fontId="16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8" fillId="20" borderId="72" xfId="3" applyFont="1" applyFill="1" applyBorder="1" applyAlignment="1">
      <alignment horizontal="center" vertical="center"/>
    </xf>
    <xf numFmtId="0" fontId="28" fillId="20" borderId="88" xfId="3" applyFont="1" applyFill="1" applyBorder="1" applyAlignment="1">
      <alignment horizontal="center" vertical="center"/>
    </xf>
    <xf numFmtId="0" fontId="28" fillId="20" borderId="89" xfId="3" applyFont="1" applyFill="1" applyBorder="1" applyAlignment="1">
      <alignment horizontal="center" vertical="center"/>
    </xf>
    <xf numFmtId="0" fontId="35" fillId="20" borderId="94" xfId="3" applyFont="1" applyFill="1" applyBorder="1" applyAlignment="1">
      <alignment horizontal="center" vertical="center"/>
    </xf>
    <xf numFmtId="0" fontId="35" fillId="20" borderId="30" xfId="3" applyFont="1" applyFill="1" applyBorder="1" applyAlignment="1">
      <alignment horizontal="center" vertical="center"/>
    </xf>
    <xf numFmtId="0" fontId="35" fillId="20" borderId="95" xfId="3" applyFont="1" applyFill="1" applyBorder="1" applyAlignment="1">
      <alignment horizontal="center" vertical="center"/>
    </xf>
    <xf numFmtId="0" fontId="35" fillId="20" borderId="96" xfId="3" applyFont="1" applyFill="1" applyBorder="1" applyAlignment="1">
      <alignment horizontal="center" vertical="center"/>
    </xf>
    <xf numFmtId="0" fontId="28" fillId="20" borderId="94" xfId="3" applyFont="1" applyFill="1" applyBorder="1" applyAlignment="1">
      <alignment horizontal="center" vertical="center"/>
    </xf>
    <xf numFmtId="0" fontId="28" fillId="20" borderId="30" xfId="3" applyFont="1" applyFill="1" applyBorder="1" applyAlignment="1">
      <alignment horizontal="center" vertical="center"/>
    </xf>
    <xf numFmtId="0" fontId="28" fillId="20" borderId="95" xfId="3" applyFont="1" applyFill="1" applyBorder="1" applyAlignment="1">
      <alignment horizontal="center" vertical="center"/>
    </xf>
    <xf numFmtId="0" fontId="28" fillId="20" borderId="96" xfId="3" applyFont="1" applyFill="1" applyBorder="1" applyAlignment="1">
      <alignment horizontal="center" vertical="center"/>
    </xf>
    <xf numFmtId="0" fontId="28" fillId="20" borderId="97" xfId="3" applyFont="1" applyFill="1" applyBorder="1" applyAlignment="1">
      <alignment horizontal="center" vertical="center"/>
    </xf>
    <xf numFmtId="0" fontId="28" fillId="20" borderId="1" xfId="3" applyFont="1" applyFill="1" applyBorder="1" applyAlignment="1">
      <alignment horizontal="center" vertical="center"/>
    </xf>
    <xf numFmtId="0" fontId="28" fillId="20" borderId="74" xfId="3" applyFont="1" applyFill="1" applyBorder="1" applyAlignment="1">
      <alignment horizontal="center" vertical="center"/>
    </xf>
    <xf numFmtId="0" fontId="35" fillId="12" borderId="86" xfId="3" applyFont="1" applyFill="1" applyBorder="1" applyAlignment="1">
      <alignment horizontal="center" vertical="center"/>
    </xf>
    <xf numFmtId="0" fontId="35" fillId="12" borderId="77" xfId="3" applyFont="1" applyFill="1" applyBorder="1" applyAlignment="1">
      <alignment horizontal="center" vertical="center"/>
    </xf>
    <xf numFmtId="0" fontId="35" fillId="12" borderId="90" xfId="3" applyFont="1" applyFill="1" applyBorder="1" applyAlignment="1">
      <alignment horizontal="center" vertical="center"/>
    </xf>
    <xf numFmtId="0" fontId="35" fillId="12" borderId="64" xfId="3" applyFont="1" applyFill="1" applyBorder="1" applyAlignment="1">
      <alignment horizontal="center" vertical="center"/>
    </xf>
    <xf numFmtId="0" fontId="35" fillId="12" borderId="91" xfId="3" applyFont="1" applyFill="1" applyBorder="1" applyAlignment="1">
      <alignment horizontal="center" vertical="center"/>
    </xf>
    <xf numFmtId="0" fontId="35" fillId="12" borderId="78" xfId="3" applyFont="1" applyFill="1" applyBorder="1" applyAlignment="1">
      <alignment horizontal="center" vertical="center"/>
    </xf>
    <xf numFmtId="0" fontId="28" fillId="12" borderId="72" xfId="3" applyFont="1" applyFill="1" applyBorder="1" applyAlignment="1">
      <alignment horizontal="center" vertical="center"/>
    </xf>
    <xf numFmtId="0" fontId="28" fillId="12" borderId="88" xfId="3" applyFont="1" applyFill="1" applyBorder="1" applyAlignment="1">
      <alignment horizontal="center" vertical="center"/>
    </xf>
    <xf numFmtId="0" fontId="28" fillId="12" borderId="76" xfId="3" applyFont="1" applyFill="1" applyBorder="1" applyAlignment="1">
      <alignment horizontal="center" vertical="center"/>
    </xf>
    <xf numFmtId="0" fontId="28" fillId="12" borderId="98" xfId="3" applyFont="1" applyFill="1" applyBorder="1" applyAlignment="1">
      <alignment horizontal="center" vertical="center"/>
    </xf>
    <xf numFmtId="0" fontId="36" fillId="12" borderId="86" xfId="3" applyFont="1" applyFill="1" applyBorder="1" applyAlignment="1">
      <alignment horizontal="center" vertical="center" wrapText="1"/>
    </xf>
    <xf numFmtId="0" fontId="36" fillId="12" borderId="77" xfId="3" applyFont="1" applyFill="1" applyBorder="1" applyAlignment="1">
      <alignment horizontal="center" vertical="center" wrapText="1"/>
    </xf>
    <xf numFmtId="177" fontId="36" fillId="12" borderId="90" xfId="3" applyNumberFormat="1" applyFont="1" applyFill="1" applyBorder="1" applyAlignment="1">
      <alignment horizontal="center" vertical="center" wrapText="1"/>
    </xf>
    <xf numFmtId="177" fontId="36" fillId="12" borderId="64" xfId="3" applyNumberFormat="1" applyFont="1" applyFill="1" applyBorder="1" applyAlignment="1">
      <alignment horizontal="center" vertical="center" wrapText="1"/>
    </xf>
    <xf numFmtId="0" fontId="36" fillId="12" borderId="90" xfId="3" applyFont="1" applyFill="1" applyBorder="1" applyAlignment="1">
      <alignment horizontal="center" vertical="center" wrapText="1"/>
    </xf>
    <xf numFmtId="0" fontId="36" fillId="12" borderId="64" xfId="3" applyFont="1" applyFill="1" applyBorder="1" applyAlignment="1">
      <alignment horizontal="center" vertical="center" wrapText="1"/>
    </xf>
    <xf numFmtId="41" fontId="36" fillId="12" borderId="90" xfId="5" applyFont="1" applyFill="1" applyBorder="1" applyAlignment="1">
      <alignment horizontal="center" vertical="center" wrapText="1"/>
    </xf>
    <xf numFmtId="41" fontId="36" fillId="12" borderId="64" xfId="5" applyFont="1" applyFill="1" applyBorder="1" applyAlignment="1">
      <alignment horizontal="center" vertical="center" wrapText="1"/>
    </xf>
    <xf numFmtId="176" fontId="36" fillId="12" borderId="90" xfId="3" applyNumberFormat="1" applyFont="1" applyFill="1" applyBorder="1" applyAlignment="1">
      <alignment horizontal="center" vertical="center" wrapText="1"/>
    </xf>
    <xf numFmtId="176" fontId="36" fillId="12" borderId="64" xfId="3" applyNumberFormat="1" applyFont="1" applyFill="1" applyBorder="1" applyAlignment="1">
      <alignment horizontal="center" vertical="center" wrapText="1"/>
    </xf>
    <xf numFmtId="0" fontId="28" fillId="20" borderId="86" xfId="3" applyFont="1" applyFill="1" applyBorder="1" applyAlignment="1">
      <alignment horizontal="center" vertical="center"/>
    </xf>
    <xf numFmtId="0" fontId="28" fillId="20" borderId="92" xfId="3" applyFont="1" applyFill="1" applyBorder="1" applyAlignment="1">
      <alignment horizontal="center" vertical="center"/>
    </xf>
    <xf numFmtId="0" fontId="28" fillId="20" borderId="77" xfId="3" applyFont="1" applyFill="1" applyBorder="1" applyAlignment="1">
      <alignment horizontal="center" vertical="center"/>
    </xf>
    <xf numFmtId="0" fontId="28" fillId="20" borderId="87" xfId="3" applyFont="1" applyFill="1" applyBorder="1" applyAlignment="1">
      <alignment horizontal="center" vertical="center"/>
    </xf>
    <xf numFmtId="0" fontId="28" fillId="20" borderId="9" xfId="3" applyFont="1" applyFill="1" applyBorder="1" applyAlignment="1">
      <alignment horizontal="center" vertical="center"/>
    </xf>
    <xf numFmtId="0" fontId="28" fillId="20" borderId="0" xfId="3" applyFont="1" applyFill="1" applyBorder="1" applyAlignment="1">
      <alignment horizontal="center" vertical="center"/>
    </xf>
    <xf numFmtId="0" fontId="28" fillId="20" borderId="93" xfId="3" applyFont="1" applyFill="1" applyBorder="1" applyAlignment="1">
      <alignment horizontal="center" vertical="center"/>
    </xf>
    <xf numFmtId="0" fontId="28" fillId="20" borderId="79" xfId="3" applyFont="1" applyFill="1" applyBorder="1" applyAlignment="1">
      <alignment horizontal="center" vertical="center"/>
    </xf>
    <xf numFmtId="0" fontId="28" fillId="20" borderId="98" xfId="3" applyFont="1" applyFill="1" applyBorder="1" applyAlignment="1">
      <alignment horizontal="center" vertical="center"/>
    </xf>
    <xf numFmtId="0" fontId="28" fillId="20" borderId="99" xfId="3" applyFont="1" applyFill="1" applyBorder="1" applyAlignment="1">
      <alignment horizontal="center" vertical="center"/>
    </xf>
    <xf numFmtId="0" fontId="28" fillId="20" borderId="90" xfId="3" applyFont="1" applyFill="1" applyBorder="1" applyAlignment="1">
      <alignment horizontal="center" vertical="center"/>
    </xf>
    <xf numFmtId="0" fontId="28" fillId="20" borderId="91" xfId="3" applyFont="1" applyFill="1" applyBorder="1" applyAlignment="1">
      <alignment horizontal="center" vertical="center"/>
    </xf>
    <xf numFmtId="176" fontId="36" fillId="12" borderId="87" xfId="3" applyNumberFormat="1" applyFont="1" applyFill="1" applyBorder="1" applyAlignment="1">
      <alignment horizontal="center" vertical="center" wrapText="1"/>
    </xf>
    <xf numFmtId="176" fontId="36" fillId="12" borderId="79" xfId="3" applyNumberFormat="1" applyFont="1" applyFill="1" applyBorder="1" applyAlignment="1">
      <alignment horizontal="center" vertical="center" wrapText="1"/>
    </xf>
    <xf numFmtId="0" fontId="52" fillId="20" borderId="92" xfId="3" applyFont="1" applyFill="1" applyBorder="1" applyAlignment="1">
      <alignment horizontal="center" vertical="center"/>
    </xf>
    <xf numFmtId="0" fontId="52" fillId="20" borderId="77" xfId="3" applyFont="1" applyFill="1" applyBorder="1" applyAlignment="1">
      <alignment horizontal="center" vertical="center"/>
    </xf>
    <xf numFmtId="0" fontId="53" fillId="11" borderId="16" xfId="3" applyFont="1" applyFill="1" applyBorder="1" applyAlignment="1">
      <alignment horizontal="center" vertical="center" wrapText="1"/>
    </xf>
    <xf numFmtId="0" fontId="53" fillId="11" borderId="64" xfId="3" applyFont="1" applyFill="1" applyBorder="1" applyAlignment="1">
      <alignment horizontal="center" vertical="center" wrapText="1"/>
    </xf>
    <xf numFmtId="0" fontId="36" fillId="11" borderId="16" xfId="3" applyFont="1" applyFill="1" applyBorder="1" applyAlignment="1">
      <alignment horizontal="center" vertical="center" wrapText="1"/>
    </xf>
    <xf numFmtId="0" fontId="36" fillId="11" borderId="64" xfId="3" applyFont="1" applyFill="1" applyBorder="1" applyAlignment="1">
      <alignment horizontal="center" vertical="center" wrapText="1"/>
    </xf>
    <xf numFmtId="0" fontId="36" fillId="12" borderId="82" xfId="3" applyFont="1" applyFill="1" applyBorder="1" applyAlignment="1">
      <alignment horizontal="center" vertical="center" wrapText="1"/>
    </xf>
    <xf numFmtId="0" fontId="36" fillId="12" borderId="73" xfId="3" applyFont="1" applyFill="1" applyBorder="1" applyAlignment="1">
      <alignment horizontal="center" vertical="center" wrapText="1"/>
    </xf>
    <xf numFmtId="177" fontId="36" fillId="12" borderId="13" xfId="3" applyNumberFormat="1" applyFont="1" applyFill="1" applyBorder="1" applyAlignment="1">
      <alignment horizontal="center" vertical="center" wrapText="1"/>
    </xf>
    <xf numFmtId="177" fontId="36" fillId="12" borderId="1" xfId="3" applyNumberFormat="1" applyFont="1" applyFill="1" applyBorder="1" applyAlignment="1">
      <alignment horizontal="center" vertical="center" wrapText="1"/>
    </xf>
    <xf numFmtId="0" fontId="36" fillId="12" borderId="13" xfId="3" applyFont="1" applyFill="1" applyBorder="1" applyAlignment="1">
      <alignment horizontal="center" vertical="center" wrapText="1"/>
    </xf>
    <xf numFmtId="0" fontId="36" fillId="12" borderId="1" xfId="3" applyFont="1" applyFill="1" applyBorder="1" applyAlignment="1">
      <alignment horizontal="center" vertical="center" wrapText="1"/>
    </xf>
    <xf numFmtId="41" fontId="36" fillId="12" borderId="13" xfId="5" applyFont="1" applyFill="1" applyBorder="1" applyAlignment="1">
      <alignment horizontal="center" vertical="center" wrapText="1"/>
    </xf>
    <xf numFmtId="41" fontId="36" fillId="12" borderId="1" xfId="5" applyFont="1" applyFill="1" applyBorder="1" applyAlignment="1">
      <alignment horizontal="center" vertical="center" wrapText="1"/>
    </xf>
    <xf numFmtId="0" fontId="36" fillId="12" borderId="16" xfId="3" applyFont="1" applyFill="1" applyBorder="1" applyAlignment="1">
      <alignment horizontal="center" vertical="center" wrapText="1"/>
    </xf>
    <xf numFmtId="0" fontId="36" fillId="12" borderId="105" xfId="3" applyFont="1" applyFill="1" applyBorder="1" applyAlignment="1">
      <alignment horizontal="center" vertical="center" wrapText="1"/>
    </xf>
    <xf numFmtId="177" fontId="36" fillId="12" borderId="12" xfId="3" applyNumberFormat="1" applyFont="1" applyFill="1" applyBorder="1" applyAlignment="1">
      <alignment horizontal="center" vertical="center" wrapText="1"/>
    </xf>
    <xf numFmtId="0" fontId="36" fillId="12" borderId="12" xfId="3" applyFont="1" applyFill="1" applyBorder="1" applyAlignment="1">
      <alignment horizontal="center" vertical="center" wrapText="1"/>
    </xf>
    <xf numFmtId="41" fontId="36" fillId="12" borderId="12" xfId="5" applyFont="1" applyFill="1" applyBorder="1" applyAlignment="1">
      <alignment horizontal="center" vertical="center" wrapText="1"/>
    </xf>
    <xf numFmtId="176" fontId="36" fillId="12" borderId="16" xfId="3" applyNumberFormat="1" applyFont="1" applyFill="1" applyBorder="1" applyAlignment="1">
      <alignment horizontal="center" vertical="center" wrapText="1"/>
    </xf>
    <xf numFmtId="176" fontId="36" fillId="12" borderId="9" xfId="3" applyNumberFormat="1" applyFont="1" applyFill="1" applyBorder="1" applyAlignment="1">
      <alignment horizontal="center" vertical="center" wrapText="1"/>
    </xf>
    <xf numFmtId="0" fontId="36" fillId="12" borderId="65" xfId="3" applyFont="1" applyFill="1" applyBorder="1" applyAlignment="1">
      <alignment horizontal="center" vertical="center" wrapText="1"/>
    </xf>
    <xf numFmtId="177" fontId="36" fillId="12" borderId="67" xfId="3" applyNumberFormat="1" applyFont="1" applyFill="1" applyBorder="1" applyAlignment="1">
      <alignment horizontal="center" vertical="center" wrapText="1"/>
    </xf>
    <xf numFmtId="0" fontId="36" fillId="12" borderId="67" xfId="3" applyFont="1" applyFill="1" applyBorder="1" applyAlignment="1">
      <alignment horizontal="center" vertical="center" wrapText="1"/>
    </xf>
    <xf numFmtId="41" fontId="36" fillId="12" borderId="67" xfId="5" applyFont="1" applyFill="1" applyBorder="1" applyAlignment="1">
      <alignment horizontal="center" vertical="center" wrapText="1"/>
    </xf>
    <xf numFmtId="0" fontId="36" fillId="12" borderId="71" xfId="3" applyFont="1" applyFill="1" applyBorder="1" applyAlignment="1">
      <alignment horizontal="center" vertical="center" wrapText="1"/>
    </xf>
    <xf numFmtId="177" fontId="36" fillId="12" borderId="75" xfId="3" applyNumberFormat="1" applyFont="1" applyFill="1" applyBorder="1" applyAlignment="1">
      <alignment horizontal="center" vertical="center" wrapText="1"/>
    </xf>
    <xf numFmtId="0" fontId="36" fillId="12" borderId="75" xfId="3" applyFont="1" applyFill="1" applyBorder="1" applyAlignment="1">
      <alignment horizontal="center" vertical="center" wrapText="1"/>
    </xf>
    <xf numFmtId="41" fontId="36" fillId="12" borderId="75" xfId="5" applyFont="1" applyFill="1" applyBorder="1" applyAlignment="1">
      <alignment horizontal="center" vertical="center" wrapText="1"/>
    </xf>
    <xf numFmtId="177" fontId="36" fillId="14" borderId="69" xfId="3" applyNumberFormat="1" applyFont="1" applyFill="1" applyBorder="1" applyAlignment="1">
      <alignment horizontal="center" vertical="center" wrapText="1"/>
    </xf>
    <xf numFmtId="177" fontId="36" fillId="14" borderId="70" xfId="3" applyNumberFormat="1" applyFont="1" applyFill="1" applyBorder="1" applyAlignment="1">
      <alignment horizontal="center" vertical="center" wrapText="1"/>
    </xf>
    <xf numFmtId="177" fontId="36" fillId="14" borderId="96" xfId="3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47" fillId="0" borderId="38" xfId="1" applyFont="1" applyBorder="1" applyAlignment="1" applyProtection="1">
      <alignment horizontal="center" vertical="center" wrapText="1"/>
      <protection locked="0"/>
    </xf>
    <xf numFmtId="14" fontId="1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42" fillId="0" borderId="1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NumberFormat="1" applyFont="1" applyFill="1" applyBorder="1" applyAlignment="1" applyProtection="1">
      <alignment horizontal="left" vertical="center" wrapText="1"/>
      <protection locked="0"/>
    </xf>
    <xf numFmtId="14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8" xfId="0" applyNumberFormat="1" applyFont="1" applyFill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43" fillId="0" borderId="1" xfId="0" applyFont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39" fillId="12" borderId="1" xfId="0" applyFont="1" applyFill="1" applyBorder="1" applyAlignment="1">
      <alignment horizontal="center" vertical="center"/>
    </xf>
    <xf numFmtId="0" fontId="43" fillId="0" borderId="12" xfId="0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center" wrapText="1"/>
    </xf>
    <xf numFmtId="0" fontId="43" fillId="0" borderId="16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3" fillId="0" borderId="9" xfId="0" applyFont="1" applyFill="1" applyBorder="1" applyAlignment="1">
      <alignment horizontal="center" vertical="center" wrapText="1"/>
    </xf>
    <xf numFmtId="0" fontId="43" fillId="0" borderId="7" xfId="0" applyFont="1" applyFill="1" applyBorder="1" applyAlignment="1">
      <alignment horizontal="center" vertical="center" wrapText="1"/>
    </xf>
    <xf numFmtId="0" fontId="43" fillId="0" borderId="14" xfId="0" applyFont="1" applyFill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6">
    <cellStyle name="쉼표 [0] 2" xfId="5" xr:uid="{D48B55E4-094E-4895-80BE-C835B601142E}"/>
    <cellStyle name="표준" xfId="0" builtinId="0"/>
    <cellStyle name="표준 16" xfId="2" xr:uid="{00000000-0005-0000-0000-000001000000}"/>
    <cellStyle name="표준 2 2" xfId="1" xr:uid="{00000000-0005-0000-0000-000002000000}"/>
    <cellStyle name="표준 2 2 2" xfId="4" xr:uid="{2D3689E6-89F6-41C7-A255-792C489E0E33}"/>
    <cellStyle name="표준 3" xfId="3" xr:uid="{C14E3175-2481-4014-A696-6B22015BC3E0}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13F"/>
      <color rgb="FFFF4747"/>
      <color rgb="FFABDB77"/>
      <color rgb="FFFFFF57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5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theme" Target="theme/theme1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33.xml"/><Relationship Id="rId34" Type="http://schemas.openxmlformats.org/officeDocument/2006/relationships/externalLink" Target="externalLinks/externalLink28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7" Type="http://schemas.openxmlformats.org/officeDocument/2006/relationships/externalLink" Target="externalLinks/externalLink1.xml"/><Relationship Id="rId71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34331</xdr:colOff>
      <xdr:row>2</xdr:row>
      <xdr:rowOff>138549</xdr:rowOff>
    </xdr:from>
    <xdr:to>
      <xdr:col>13</xdr:col>
      <xdr:colOff>660621</xdr:colOff>
      <xdr:row>7</xdr:row>
      <xdr:rowOff>138548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3566" y="575871"/>
          <a:ext cx="8657107" cy="109330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135143</xdr:colOff>
      <xdr:row>1</xdr:row>
      <xdr:rowOff>174587</xdr:rowOff>
    </xdr:to>
    <xdr:pic>
      <xdr:nvPicPr>
        <xdr:cNvPr id="2" name="그림 1" descr="New CI_최종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162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299166</xdr:colOff>
      <xdr:row>1</xdr:row>
      <xdr:rowOff>176476</xdr:rowOff>
    </xdr:to>
    <xdr:pic>
      <xdr:nvPicPr>
        <xdr:cNvPr id="2" name="그림 1" descr="New CI_최종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0480"/>
          <a:ext cx="725886" cy="366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57150</xdr:rowOff>
    </xdr:from>
    <xdr:to>
      <xdr:col>15</xdr:col>
      <xdr:colOff>0</xdr:colOff>
      <xdr:row>4</xdr:row>
      <xdr:rowOff>1040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21B2EA46-520E-4A0D-B5B6-61A1BE3C483C}"/>
            </a:ext>
          </a:extLst>
        </xdr:cNvPr>
        <xdr:cNvSpPr txBox="1">
          <a:spLocks noChangeArrowheads="1"/>
        </xdr:cNvSpPr>
      </xdr:nvSpPr>
      <xdr:spPr bwMode="auto">
        <a:xfrm>
          <a:off x="161925" y="53340"/>
          <a:ext cx="8324850" cy="700175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/>
          <a:r>
            <a:rPr lang="en-US" altLang="ko-KR" sz="2400" b="1" i="0" baseline="0">
              <a:solidFill>
                <a:srgbClr val="FFFF00"/>
              </a:solidFill>
              <a:effectLst/>
              <a:latin typeface="HY헤드라인M" panose="02030600000101010101" pitchFamily="18" charset="-127"/>
              <a:ea typeface="HY헤드라인M" panose="02030600000101010101" pitchFamily="18" charset="-127"/>
              <a:cs typeface="+mn-cs"/>
            </a:rPr>
            <a:t>Zhejiang LAIBAO 8.6G AMHS PJT Master Schedule</a:t>
          </a:r>
          <a:endParaRPr lang="ko-KR" altLang="ko-KR" sz="2400">
            <a:solidFill>
              <a:srgbClr val="FFFF00"/>
            </a:solidFill>
            <a:effectLst/>
            <a:latin typeface="HY헤드라인M" panose="02030600000101010101" pitchFamily="18" charset="-127"/>
            <a:ea typeface="HY헤드라인M" panose="02030600000101010101" pitchFamily="18" charset="-127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MAIL\EC000001\97PLAN\PROFIT\PL\97PLA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MAIL\EC000001\97PLAN\PROFIT\PL\97PLA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50672;&#44228;&#54364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9324;&#50629;&#48512;\C-C\project2\sec7-2-1line\&#50896;&#44032;\Glass_CNV\20050610\&#50504;&#49457;&#54840;_T7_P2-2&#49324;&#44553;&#51088;&#51116;_ASSEM_20050706_TOT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48652;&#46972;&#50868;&#44288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amazon_liu\&#26700;&#38754;\2003%20Annual%20Plan\Model\0204\Capa%20Plan-S0%2002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gram%20Files\EDMS\CheckOut\&#51204;&#52404;&#51068;&#51221;-&#51613;&#49444;_Schedule-&#49324;&#48376;_kwangsoo81.choi_7696aa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0689;&#50629;&#48512;\&#44608;&#52285;&#54924;\2018\D\&#46164;&#54252;&#44592;&#44228;\04&#50900;\SHEETPOL&#44204;&#51201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IL\EC000001\97PLAN\PROFIT\PL\97PLAN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Single\Temp\&#51204;&#52404;&#51068;&#51221;-&#51613;&#49444;_Schedule_T-PJT&#52712;&#54633;_161019_V0.2_4746_R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CMO%20FAB8\00.LCD&amp;Sorter%20(&#26045;&#24950;&#35920;)\CMO%20FAB8%20LCD%20SORTER%20%20SCDL\LCD8%20New%20Capa%20model%20-20061027%20(60K)ver05-IE%20fix(&#25991;&#37523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&#44221;&#50689;&#44228;&#54925;(98)\98&#49688;&#51221;\&#50672;&#44228;&#54364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48652;&#46972;&#50868;&#4428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YAC&#25552;&#20379;&#30340;&#36039;&#26009;\SPEC\G5.5Tact_user_Ver2.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221;&#50689;&#44228;&#54925;(98)\98&#49688;&#51221;\&#50672;&#44228;&#54364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Single\Temp\&#51068;&#48372;\T7_2_P2_Glass%20Conveyor_Set%20Up&#51068;&#48372;_(060209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60014\Application%20Data\Microsoft\Excel\20130520_5&#50900;_&#48708;&#49345;&#44221;&#50689;_R1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44221;&#50689;&#44228;&#54925;(98)\98&#49688;&#51221;\&#50672;&#44228;&#54364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81013\My%20Documents\SFA%20&#47700;&#49888;&#51200;%20&#48155;&#51008;%20&#54028;&#51068;\20111111_&#51204;&#50857;&#51109;&#4870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YAC&#25552;&#20379;&#30340;&#36039;&#26009;\SPEC\G5.5Tact_user_Ver2.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4221;&#50689;&#44288;&#47532;\&#49892;&#51201;&#48372;&#44256;\2014&#45380;%20&#49892;&#54665;&#44228;&#54925;\2014&#45380;%20&#49892;&#54665;&#44228;&#54925;_(&#47932;&#47448;140102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GATA\GADA_2011\2011_12&#50900;&#44208;&#49328;\2011_&#44208;&#49328;_&#48372;&#44256;\02%20%20&#48277;&#51064;&#49464;&#47560;&#48277;&#49324;1-&#50640;&#49828;&#50640;&#54532;&#50640;&#51060;2011%20v.5-3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50672;&#44228;&#54364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AIL/EC000001/97PLAN/PROFIT/PL/97PLAN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040613\LOCALS~1\Temp\Documents%20and%20Settings\110329\Application%20Data\Microsoft\Excel\SFA\&#51064;&#49324;\2012\2012&#45380;%20KPI%20(&#52712;&#54633;)%20Rev.1_&#44053;&#50857;&#54788;_120306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Single\Temp\&#51068;&#48372;\T7_2_P2_Glass%20Conveyor_Set%20Up&#51068;&#48372;_(060209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Single\Temp\&#52628;&#44228;&#50529;(&#49340;&#49457;&#49373;&#47749;)%2009.03(&#51228;&#51312;&#44553;&#50668;3&#50900;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52509;&#44221;&#48708;\98&#45380;\98&#52509;&#44221;&#48708;%20&#47785;&#54364;\&#52509;&#44221;&#52572;&#51333;&#54869;&#5122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ySingle/Temp/T7_2%20&#50896;&#54032;%20Set-up%20&#51068;&#48372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eosr.KISHIN\My%20Documents\OnMate%20&#48155;&#51008;%20&#54028;&#51068;\2010.03.31%20&#53748;&#51649;&#44552;&#52628;&#44228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8708;&#49345;&#44221;&#50689;&#54924;&#51032;\2014&#45380;\4&#48516;&#44592;\20140317_3&#50900;_&#44221;&#50689;&#54924;&#51032;_&#49324;&#50629;&#44288;&#4753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IL\EC000001\97PLAN\PROFIT\PL\97PLA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02CMO%20FAB8\00.LCD&amp;Sorter%20(&#26045;&#24950;&#35920;)\CMO%20FAB8%20LCD%20SORTER%20%20SCDL\LCD8%20New%20Capa%20model%20-20061027%20(60K)ver05-IE%20fix(&#25991;&#37523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드롭다운LIST"/>
      <sheetName val="공사내역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  <sheetName val="CD-실적"/>
      <sheetName val="14.1&quot; Cst 변화"/>
      <sheetName val="품목코드"/>
      <sheetName val="3CH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R-BC자재"/>
      <sheetName val="제품별"/>
      <sheetName val="144"/>
      <sheetName val="Y3-LIST"/>
      <sheetName val="A-100전제"/>
      <sheetName val="0-ハード（その他)"/>
      <sheetName val="2.대외공문"/>
      <sheetName val="소유주(원)"/>
      <sheetName val="견적대비표"/>
      <sheetName val="MAIN"/>
      <sheetName val="상세내역"/>
      <sheetName val="반입실적"/>
      <sheetName val="반송"/>
      <sheetName val="건축-물가변동"/>
      <sheetName val="MX628EX"/>
      <sheetName val="상정안건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97"/>
      <sheetName val="성신"/>
      <sheetName val="제품별"/>
      <sheetName val="출금실적"/>
      <sheetName val="별제권_정리담보권1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97"/>
      <sheetName val="98연계표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제품별"/>
      <sheetName val="공수TABLE"/>
      <sheetName val="제조 경영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분류표"/>
      <sheetName val="0-ハード（その他)"/>
      <sheetName val="SISH-BC자재"/>
      <sheetName val="D_종합"/>
      <sheetName val="F_종합"/>
      <sheetName val="AIR SHOWER(3인용)"/>
      <sheetName val="98연계표"/>
      <sheetName val="제조 경영"/>
      <sheetName val="96월경계 (2)"/>
      <sheetName val="제품별"/>
      <sheetName val="11"/>
      <sheetName val="정율표"/>
      <sheetName val="별제권_정리담보권"/>
      <sheetName val="별제권_정리담보권1"/>
      <sheetName val="신규DEP"/>
      <sheetName val="5지역자재"/>
      <sheetName val="文書管理台帳"/>
      <sheetName val="소계정"/>
      <sheetName val="성신"/>
      <sheetName val="법인세등 (2)"/>
      <sheetName val="MXITEM"/>
      <sheetName val="생산_P"/>
      <sheetName val="BASE MC"/>
      <sheetName val="확인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제품별"/>
      <sheetName val="안성호_T7_P2-2사급자재_ASSEM_20050706_"/>
      <sheetName val="제조 경영"/>
      <sheetName val="MX628EX"/>
      <sheetName val="분류표"/>
      <sheetName val="소계정"/>
      <sheetName val="정율표"/>
      <sheetName val="기타"/>
      <sheetName val="AIR SHOWER(3인용)"/>
      <sheetName val="MS_Out"/>
      <sheetName val="1212 Shipping schedule"/>
      <sheetName val="변수"/>
      <sheetName val="dV&amp;Cl"/>
      <sheetName val="CAP"/>
      <sheetName val="R"/>
      <sheetName val="Y3-LIST"/>
      <sheetName val="DB"/>
      <sheetName val="98연계표"/>
      <sheetName val="세정로더TCS_표지"/>
      <sheetName val="LBS01_SCS표지"/>
      <sheetName val="집계표_단판"/>
      <sheetName val="집계표_0303"/>
      <sheetName val="GIS_표지"/>
      <sheetName val="GIO_표지"/>
      <sheetName val="ECS_표지"/>
      <sheetName val="별제권_정리담보권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조 경영"/>
      <sheetName val="98연계표"/>
      <sheetName val="매출PJT"/>
      <sheetName val="반도체1"/>
      <sheetName val="반도체2"/>
      <sheetName val="반도체3"/>
      <sheetName val="반도체4"/>
      <sheetName val="반도체5"/>
      <sheetName val="반도체6"/>
      <sheetName val="반도체7"/>
      <sheetName val="반도체8"/>
      <sheetName val="반도체9"/>
      <sheetName val="BASE MC"/>
    </sheetNames>
    <sheetDataSet>
      <sheetData sheetId="0" refreshError="1">
        <row r="3">
          <cell r="I3">
            <v>0</v>
          </cell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>
            <v>0</v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>
            <v>0</v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>
            <v>0</v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>
            <v>0</v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>
            <v>0</v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>
            <v>0</v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>
            <v>0</v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>
            <v>0</v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>
            <v>0</v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LSTK#1"/>
      <sheetName val="리니어모터 LIST"/>
      <sheetName val="전주자재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  <sheetName val="제조_경영1"/>
      <sheetName val="경율산정_XLS1"/>
      <sheetName val="BASE_MC1"/>
      <sheetName val="2_대외공문1"/>
      <sheetName val="Error_DB1"/>
      <sheetName val="_갑__지_1"/>
      <sheetName val="3__서버_및_네트워크1"/>
      <sheetName val="1_평가개요1"/>
      <sheetName val="SFA_M-P1"/>
      <sheetName val="3_상세_내역_NEGO1"/>
      <sheetName val="12월(천D_자료)→1"/>
      <sheetName val="진행_사항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1-0. DMD"/>
      <sheetName val="1-2-12-1.Net Demand (含G)"/>
      <sheetName val="Output Trend"/>
      <sheetName val="Assumption"/>
      <sheetName val="1-0 PSI DMD"/>
      <sheetName val="PSI"/>
      <sheetName val="Action Item"/>
      <sheetName val="By Model Q'ty"/>
      <sheetName val="1-2-1.S0-TFT Sub In"/>
      <sheetName val="1-2-7. S0-CF Sub In"/>
      <sheetName val="1-2-2. S0-TFT Sub Out"/>
      <sheetName val="1-2-8. S0-CF Sub Out"/>
      <sheetName val="3-3-1. S0-LCD  約當Sub In"/>
      <sheetName val="1-2-5. S0-LCD Panel In"/>
      <sheetName val="1-2-6. S0-LCD Panel Out"/>
      <sheetName val="1-2-11-1.LCD Pannel Out (PROD)"/>
      <sheetName val="1-2-11.S0-LCM Pannel In"/>
      <sheetName val="1-2-12.S0-LCM Pannel Out"/>
      <sheetName val="1-2-11-1.LCM Pannel In(PROD)"/>
      <sheetName val="1-2-12-1.LCM Pannel  Out (PROD)"/>
      <sheetName val="1-2-11-1.LCM Pannel In(B)"/>
      <sheetName val="1-2-12-1.Net Demand (PROD)"/>
      <sheetName val="1-2-4. S0-LCD Sub In"/>
      <sheetName val="3-2. Veri Total-CF-chart"/>
      <sheetName val="3-1. Veri Total-TFT-chart"/>
      <sheetName val=" 3-10. S0-LCM Capa Veri. Sum"/>
      <sheetName val="3-3 Veri LCD II ODF"/>
      <sheetName val="3-6. PS  DMD-Cap-By prod"/>
      <sheetName val="3-9. COG DMD-Cap-Chart"/>
      <sheetName val="1-0. DownGrade Out"/>
      <sheetName val="1-0. Risk DMD"/>
      <sheetName val="@.Parameter Input"/>
      <sheetName val="1-1. Proc RoadMap"/>
      <sheetName val="1-2-12-1.Risk Net Demand (PROD)"/>
      <sheetName val="1-2-1-1.S0-TFT Sub In-By Proc%"/>
      <sheetName val="1-2-9. S0-TFT  約當Sub Out"/>
      <sheetName val="1-2-1.S0-TFT Sub In(Risk)"/>
      <sheetName val="1-2-9. S0-TFT  約當Sub Out(2)"/>
      <sheetName val="1-2-10. S0-CF  約當Sub Out"/>
      <sheetName val="1-3-1 S0-TFT1 to LCD1"/>
      <sheetName val="1-3-1 S0-CF1 to LCD1"/>
      <sheetName val="1-4. S0-LCD Panel In-約當 PCS"/>
      <sheetName val="1-2-3. S0-TFT Panel Out"/>
      <sheetName val="1-2-5. S0-LCD Panel In(Demand)"/>
      <sheetName val="1-2-11-1.LCM Pannel In (含G)"/>
      <sheetName val="1-2-12-1.Down Grade (PROD)"/>
      <sheetName val="1-2-12-1.Net Deamnd (PROD)(各G)"/>
      <sheetName val="temp"/>
      <sheetName val="1-2-1.S0-TFT Sub In(Demand)"/>
      <sheetName val="1-2-7.S0-CF Sub In(Demand)"/>
      <sheetName val="3-3-1-1. S0-TFT Sub Out"/>
      <sheetName val="3-3-1-2. S0-TFT Sub Out%"/>
      <sheetName val="3-3-1-3. S0-LCD II 約當 C.F."/>
      <sheetName val="3-8. Polish DMD-Cap-Chart"/>
      <sheetName val="3-5. MVA DMD-Cap-Chart"/>
      <sheetName val="3.0 DMD-Cap Summary."/>
      <sheetName val=" 3-4. S0-LCD Capa Veri. Sum"/>
      <sheetName val="4-4-0.Cutting Factor For TFT II"/>
      <sheetName val="4-4-0.Cutting Factor For CF II"/>
      <sheetName val=" 3-0-1. DMD-Cap Summary-Cal"/>
      <sheetName val="1-0. PSI DMD Sum"/>
      <sheetName val="3-3-1. S0-TFT  約當Sub Out"/>
      <sheetName val="성신"/>
      <sheetName val="제품별"/>
      <sheetName val="법인세등 (2)"/>
      <sheetName val="MX628EX"/>
      <sheetName val="R-BC자재"/>
      <sheetName val="포장복구집계"/>
      <sheetName val="144"/>
    </sheetNames>
    <sheetDataSet>
      <sheetData sheetId="0" refreshError="1"/>
      <sheetData sheetId="1" refreshError="1">
        <row r="2">
          <cell r="T2">
            <v>3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법인세등 (2)"/>
      <sheetName val="(3)Product mix"/>
      <sheetName val="STROKE별 단가"/>
      <sheetName val="리니어모터 LIST"/>
      <sheetName val="교각1"/>
      <sheetName val="성신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준정보"/>
      <sheetName val="반입구 조정 기준(필독)"/>
      <sheetName val="변경이력"/>
      <sheetName val="신규사업팀 반입 일정"/>
      <sheetName val="반입 현황"/>
      <sheetName val="반입담당자"/>
      <sheetName val="반입구 공사일정"/>
      <sheetName val="Sheet2"/>
    </sheetNames>
    <sheetDataSet>
      <sheetData sheetId="0">
        <row r="3">
          <cell r="A3" t="str">
            <v>신규사업팀 반입 일정</v>
          </cell>
          <cell r="B3" t="str">
            <v>확정</v>
          </cell>
          <cell r="C3" t="str">
            <v>완료</v>
          </cell>
          <cell r="D3" t="str">
            <v xml:space="preserve">BP </v>
          </cell>
          <cell r="E3" t="str">
            <v>CVD</v>
          </cell>
          <cell r="F3" t="str">
            <v>15K</v>
          </cell>
          <cell r="G3" t="str">
            <v>CRN</v>
          </cell>
          <cell r="H3" t="str">
            <v>CELL</v>
          </cell>
          <cell r="I3" t="str">
            <v>E1</v>
          </cell>
          <cell r="J3" t="str">
            <v>삼덕</v>
          </cell>
          <cell r="K3" t="str">
            <v>조여제 차장</v>
          </cell>
        </row>
        <row r="4">
          <cell r="A4" t="str">
            <v>반입 현황</v>
          </cell>
          <cell r="B4" t="str">
            <v>미정</v>
          </cell>
          <cell r="C4" t="str">
            <v>취소</v>
          </cell>
          <cell r="D4" t="str">
            <v>EVEN</v>
          </cell>
          <cell r="E4" t="str">
            <v>DOPING</v>
          </cell>
          <cell r="F4" t="str">
            <v>30K</v>
          </cell>
          <cell r="G4" t="str">
            <v>CRN/ELV</v>
          </cell>
          <cell r="H4" t="str">
            <v>FAB 1</v>
          </cell>
          <cell r="I4" t="str">
            <v>E2</v>
          </cell>
          <cell r="J4" t="str">
            <v>미래</v>
          </cell>
          <cell r="K4" t="str">
            <v>전용재 차장</v>
          </cell>
        </row>
        <row r="5">
          <cell r="A5" t="str">
            <v>반입구 공사일정</v>
          </cell>
          <cell r="B5" t="str">
            <v>취소</v>
          </cell>
          <cell r="C5" t="str">
            <v>중지</v>
          </cell>
          <cell r="D5" t="str">
            <v>EAC</v>
          </cell>
          <cell r="E5" t="str">
            <v>DRY</v>
          </cell>
          <cell r="F5" t="str">
            <v>45K</v>
          </cell>
          <cell r="G5" t="str">
            <v>CRN/ELV/지게차</v>
          </cell>
          <cell r="H5" t="str">
            <v>FAB 2</v>
          </cell>
          <cell r="I5" t="str">
            <v>E3</v>
          </cell>
          <cell r="J5" t="str">
            <v>캐림</v>
          </cell>
          <cell r="K5" t="str">
            <v>김만호 과장</v>
          </cell>
        </row>
        <row r="6">
          <cell r="A6" t="str">
            <v>반입담당자</v>
          </cell>
          <cell r="C6" t="str">
            <v>연기</v>
          </cell>
          <cell r="D6" t="str">
            <v>검계측</v>
          </cell>
          <cell r="E6" t="str">
            <v>ELA</v>
          </cell>
          <cell r="F6" t="str">
            <v>60K</v>
          </cell>
          <cell r="G6" t="str">
            <v>지게차</v>
          </cell>
          <cell r="H6" t="str">
            <v>FAB 3</v>
          </cell>
          <cell r="I6" t="str">
            <v>N1</v>
          </cell>
          <cell r="J6" t="str">
            <v>선진</v>
          </cell>
          <cell r="K6" t="str">
            <v>하성원 과장</v>
          </cell>
        </row>
        <row r="7">
          <cell r="A7" t="str">
            <v>반입구 조정 기준(필독)</v>
          </cell>
          <cell r="D7" t="str">
            <v>반송기술</v>
          </cell>
          <cell r="E7" t="str">
            <v>PHOTO</v>
          </cell>
          <cell r="F7" t="str">
            <v>75K</v>
          </cell>
          <cell r="G7" t="str">
            <v>지게차(지하)</v>
          </cell>
          <cell r="H7" t="str">
            <v>FAB 4</v>
          </cell>
          <cell r="I7" t="str">
            <v>N2</v>
          </cell>
          <cell r="J7" t="str">
            <v>HnP</v>
          </cell>
          <cell r="K7" t="str">
            <v>박인복 대리</v>
          </cell>
        </row>
        <row r="8">
          <cell r="D8" t="str">
            <v>삼성물산</v>
          </cell>
          <cell r="E8" t="str">
            <v>PIC</v>
          </cell>
          <cell r="F8" t="str">
            <v>90K</v>
          </cell>
          <cell r="G8" t="str">
            <v>ELV/지게차</v>
          </cell>
          <cell r="H8" t="str">
            <v>FAB 1 R/P</v>
          </cell>
          <cell r="I8" t="str">
            <v>S1</v>
          </cell>
          <cell r="J8" t="str">
            <v>그린</v>
          </cell>
          <cell r="K8" t="str">
            <v>김재원 사원</v>
          </cell>
        </row>
        <row r="9">
          <cell r="D9" t="str">
            <v>SECL</v>
          </cell>
          <cell r="E9" t="str">
            <v>SPT</v>
          </cell>
          <cell r="F9" t="str">
            <v>105K</v>
          </cell>
          <cell r="G9" t="str">
            <v>ELV/지게차(지하)</v>
          </cell>
          <cell r="H9" t="str">
            <v>FAB 2 R/P</v>
          </cell>
          <cell r="I9" t="str">
            <v>S2</v>
          </cell>
          <cell r="J9" t="str">
            <v>취소</v>
          </cell>
          <cell r="K9" t="str">
            <v>김진필 대리</v>
          </cell>
        </row>
        <row r="10">
          <cell r="D10" t="str">
            <v>제조혁신</v>
          </cell>
          <cell r="E10" t="str">
            <v>WET</v>
          </cell>
          <cell r="F10" t="str">
            <v>Bending</v>
          </cell>
          <cell r="G10" t="str">
            <v>PUMP CAR</v>
          </cell>
          <cell r="H10" t="str">
            <v>FAB 3 R/P</v>
          </cell>
          <cell r="I10" t="str">
            <v>W1</v>
          </cell>
          <cell r="J10" t="str">
            <v>자체반입</v>
          </cell>
        </row>
        <row r="11">
          <cell r="E11" t="str">
            <v>건축</v>
          </cell>
          <cell r="F11" t="str">
            <v>Grace</v>
          </cell>
          <cell r="G11" t="str">
            <v>겐트리크레인</v>
          </cell>
          <cell r="H11" t="str">
            <v>FAB 4 R/P</v>
          </cell>
          <cell r="I11" t="str">
            <v>W2</v>
          </cell>
        </row>
        <row r="12">
          <cell r="E12" t="str">
            <v>EV</v>
          </cell>
          <cell r="F12" t="str">
            <v>K-PJT</v>
          </cell>
          <cell r="G12" t="str">
            <v>라인내이동</v>
          </cell>
          <cell r="H12" t="str">
            <v>SUPPORT</v>
          </cell>
          <cell r="I12" t="str">
            <v>W3</v>
          </cell>
        </row>
        <row r="13">
          <cell r="E13" t="str">
            <v>MASK</v>
          </cell>
          <cell r="F13" t="str">
            <v>Y-OCTA</v>
          </cell>
          <cell r="G13" t="str">
            <v>CRN(Super Deck)</v>
          </cell>
          <cell r="H13" t="str">
            <v>FAB 1,2</v>
          </cell>
          <cell r="I13" t="str">
            <v>W4</v>
          </cell>
        </row>
        <row r="14">
          <cell r="E14" t="str">
            <v>TFE</v>
          </cell>
          <cell r="F14" t="str">
            <v>증설</v>
          </cell>
          <cell r="H14" t="str">
            <v>FAB 2,3</v>
          </cell>
          <cell r="I14" t="str">
            <v>FAB내 이동</v>
          </cell>
        </row>
        <row r="15">
          <cell r="E15" t="str">
            <v>TFE(INKJET)</v>
          </cell>
          <cell r="H15" t="str">
            <v>FAB 3,4</v>
          </cell>
        </row>
        <row r="16">
          <cell r="E16" t="str">
            <v>CELL</v>
          </cell>
          <cell r="H16" t="str">
            <v>FAB 1,2 R/P</v>
          </cell>
        </row>
        <row r="17">
          <cell r="E17" t="str">
            <v>AUTO CLAVE</v>
          </cell>
          <cell r="H17" t="str">
            <v>FAB 3,4 R/P</v>
          </cell>
        </row>
        <row r="18">
          <cell r="E18" t="str">
            <v>CUTTING</v>
          </cell>
          <cell r="H18" t="str">
            <v>FAB B1,R/P</v>
          </cell>
        </row>
        <row r="19">
          <cell r="E19" t="str">
            <v>EA</v>
          </cell>
          <cell r="H19" t="str">
            <v>ROOF</v>
          </cell>
        </row>
        <row r="20">
          <cell r="E20" t="str">
            <v>BP검사</v>
          </cell>
          <cell r="H20" t="str">
            <v>GIS</v>
          </cell>
        </row>
        <row r="21">
          <cell r="E21" t="str">
            <v>EVEN검사</v>
          </cell>
        </row>
        <row r="22">
          <cell r="E22" t="str">
            <v>CELL검사</v>
          </cell>
        </row>
        <row r="23">
          <cell r="E23" t="str">
            <v>REPAIR</v>
          </cell>
        </row>
        <row r="24">
          <cell r="E24" t="str">
            <v>SCRUBBER</v>
          </cell>
        </row>
        <row r="25">
          <cell r="E25" t="str">
            <v>FOHS</v>
          </cell>
        </row>
        <row r="26">
          <cell r="E26" t="str">
            <v>GOHS</v>
          </cell>
        </row>
        <row r="27">
          <cell r="E27" t="str">
            <v>INDEX</v>
          </cell>
        </row>
        <row r="28">
          <cell r="E28" t="str">
            <v>GIS</v>
          </cell>
        </row>
        <row r="29">
          <cell r="E29" t="str">
            <v>LIFT</v>
          </cell>
        </row>
        <row r="30">
          <cell r="E30" t="str">
            <v>MASK 이재기</v>
          </cell>
        </row>
        <row r="31">
          <cell r="E31" t="str">
            <v>MOHS</v>
          </cell>
        </row>
        <row r="32">
          <cell r="E32" t="str">
            <v>STK</v>
          </cell>
        </row>
        <row r="33">
          <cell r="E33" t="str">
            <v>TLBS</v>
          </cell>
        </row>
        <row r="34">
          <cell r="E34" t="str">
            <v>TOHS</v>
          </cell>
        </row>
        <row r="35">
          <cell r="E35" t="str">
            <v>BRC</v>
          </cell>
        </row>
        <row r="36">
          <cell r="E36" t="str">
            <v>PNP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MS_Out"/>
      <sheetName val="1212 Shipping schedule"/>
      <sheetName val="법인세등 (2)"/>
      <sheetName val="MX628EX"/>
      <sheetName val="분류표"/>
      <sheetName val="정율표"/>
      <sheetName val="성신"/>
      <sheetName val="1-0. DMD"/>
      <sheetName val="ECS_인원 투입 계획"/>
      <sheetName val="interlock 현황"/>
      <sheetName val="INPUTS"/>
      <sheetName val="우성모직"/>
      <sheetName val="BL등록"/>
      <sheetName val="PJT"/>
      <sheetName val="세목명"/>
      <sheetName val="CL등록"/>
      <sheetName val="종목코드"/>
      <sheetName val="변압94"/>
      <sheetName val="00-03"/>
      <sheetName val="영풍 견적서"/>
      <sheetName val="Gamma"/>
      <sheetName val="color SR"/>
      <sheetName val="물가자료"/>
      <sheetName val="作業履歴"/>
      <sheetName val="COA-17"/>
      <sheetName val="C-18"/>
      <sheetName val="98연계표"/>
      <sheetName val="송전기본"/>
    </sheetNames>
    <sheetDataSet>
      <sheetData sheetId="0"/>
      <sheetData sheetId="1"/>
      <sheetData sheetId="2" refreshError="1">
        <row r="10">
          <cell r="G10" t="str">
            <v>9７-조흥-４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입력"/>
      <sheetName val="견적서"/>
      <sheetName val="거래명세표"/>
      <sheetName val="내역서"/>
      <sheetName val="상세내역"/>
      <sheetName val="리스트1장"/>
      <sheetName val="리스트2장"/>
      <sheetName val="자료설정"/>
      <sheetName val="기준내역"/>
      <sheetName val="견적서2"/>
      <sheetName val="선작업지시서"/>
      <sheetName val="견적갑지"/>
      <sheetName val="필터용"/>
    </sheetNames>
    <sheetDataSet>
      <sheetData sheetId="0">
        <row r="1">
          <cell r="BF1" t="str">
            <v>입력값</v>
          </cell>
          <cell r="BG1" t="str">
            <v>대입값</v>
          </cell>
        </row>
        <row r="2">
          <cell r="AX2" t="str">
            <v>-0</v>
          </cell>
          <cell r="AY2" t="str">
            <v>$</v>
          </cell>
          <cell r="BF2" t="str">
            <v>S00</v>
          </cell>
          <cell r="BG2">
            <v>5400</v>
          </cell>
        </row>
        <row r="3">
          <cell r="AX3" t="str">
            <v>-1</v>
          </cell>
          <cell r="AY3" t="str">
            <v>일</v>
          </cell>
          <cell r="BF3" t="str">
            <v>S01</v>
          </cell>
          <cell r="BG3">
            <v>5400</v>
          </cell>
        </row>
        <row r="4">
          <cell r="AX4" t="str">
            <v>-2</v>
          </cell>
          <cell r="AY4" t="str">
            <v>이</v>
          </cell>
          <cell r="BF4" t="str">
            <v>S02</v>
          </cell>
          <cell r="BG4">
            <v>5200</v>
          </cell>
        </row>
        <row r="5">
          <cell r="AX5" t="str">
            <v>-3</v>
          </cell>
          <cell r="AY5" t="str">
            <v>삼</v>
          </cell>
          <cell r="BF5" t="str">
            <v>S03</v>
          </cell>
          <cell r="BG5">
            <v>3300</v>
          </cell>
        </row>
        <row r="6">
          <cell r="AX6" t="str">
            <v>-4</v>
          </cell>
          <cell r="AY6" t="str">
            <v>사</v>
          </cell>
          <cell r="BF6" t="str">
            <v>S04</v>
          </cell>
          <cell r="BG6">
            <v>2300</v>
          </cell>
        </row>
        <row r="7">
          <cell r="AX7" t="str">
            <v>-5</v>
          </cell>
          <cell r="AY7" t="str">
            <v>오</v>
          </cell>
          <cell r="BF7" t="str">
            <v>S05</v>
          </cell>
          <cell r="BG7">
            <v>2000</v>
          </cell>
        </row>
        <row r="8">
          <cell r="AX8" t="str">
            <v>-6</v>
          </cell>
          <cell r="AY8" t="str">
            <v>육</v>
          </cell>
          <cell r="BF8" t="str">
            <v>S06</v>
          </cell>
          <cell r="BG8">
            <v>1700</v>
          </cell>
        </row>
        <row r="9">
          <cell r="AX9" t="str">
            <v>-7</v>
          </cell>
          <cell r="AY9" t="str">
            <v>칠</v>
          </cell>
          <cell r="BF9" t="str">
            <v>S07</v>
          </cell>
          <cell r="BG9">
            <v>1200</v>
          </cell>
        </row>
        <row r="10">
          <cell r="AX10" t="str">
            <v>-8</v>
          </cell>
          <cell r="AY10" t="str">
            <v>팔</v>
          </cell>
          <cell r="BF10" t="str">
            <v>S08</v>
          </cell>
          <cell r="BG10">
            <v>800</v>
          </cell>
        </row>
        <row r="11">
          <cell r="AX11" t="str">
            <v>-9</v>
          </cell>
          <cell r="AY11" t="str">
            <v>구</v>
          </cell>
          <cell r="BF11" t="str">
            <v>S09</v>
          </cell>
          <cell r="BG11">
            <v>500</v>
          </cell>
        </row>
        <row r="12">
          <cell r="AX12" t="str">
            <v>-#</v>
          </cell>
          <cell r="AY12" t="str">
            <v>$</v>
          </cell>
          <cell r="BF12" t="str">
            <v>S10</v>
          </cell>
          <cell r="BG12">
            <v>450</v>
          </cell>
        </row>
        <row r="13">
          <cell r="BF13" t="str">
            <v>S12</v>
          </cell>
          <cell r="BG13">
            <v>180</v>
          </cell>
        </row>
        <row r="14">
          <cell r="BF14" t="str">
            <v>T00</v>
          </cell>
          <cell r="BG14">
            <v>4500</v>
          </cell>
        </row>
        <row r="15">
          <cell r="BF15" t="str">
            <v>T01</v>
          </cell>
          <cell r="BG15">
            <v>4500</v>
          </cell>
        </row>
        <row r="16">
          <cell r="BF16" t="str">
            <v>T02</v>
          </cell>
          <cell r="BG16">
            <v>4200</v>
          </cell>
        </row>
        <row r="17">
          <cell r="BF17" t="str">
            <v>T03</v>
          </cell>
          <cell r="BG17">
            <v>3400</v>
          </cell>
        </row>
        <row r="18">
          <cell r="BF18" t="str">
            <v>T04</v>
          </cell>
          <cell r="BG18">
            <v>2800</v>
          </cell>
        </row>
        <row r="19">
          <cell r="BF19" t="str">
            <v>T05</v>
          </cell>
          <cell r="BG19">
            <v>2600</v>
          </cell>
        </row>
        <row r="20">
          <cell r="BF20" t="str">
            <v>T06</v>
          </cell>
          <cell r="BG20">
            <v>2400</v>
          </cell>
        </row>
        <row r="21">
          <cell r="BF21" t="str">
            <v>T07</v>
          </cell>
          <cell r="BG21">
            <v>1600</v>
          </cell>
        </row>
        <row r="22">
          <cell r="BF22" t="str">
            <v>T08</v>
          </cell>
          <cell r="BG22">
            <v>1400</v>
          </cell>
        </row>
        <row r="23">
          <cell r="BF23" t="str">
            <v>T09</v>
          </cell>
          <cell r="BG23">
            <v>1400</v>
          </cell>
        </row>
        <row r="24">
          <cell r="BF24" t="str">
            <v>T10</v>
          </cell>
          <cell r="BG24">
            <v>1300</v>
          </cell>
        </row>
        <row r="25">
          <cell r="BF25" t="str">
            <v>T12</v>
          </cell>
          <cell r="BG25">
            <v>1200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J2">
            <v>0.38</v>
          </cell>
          <cell r="L2">
            <v>400</v>
          </cell>
        </row>
        <row r="4">
          <cell r="B4">
            <v>41</v>
          </cell>
          <cell r="C4">
            <v>7.85</v>
          </cell>
          <cell r="D4">
            <v>1000</v>
          </cell>
          <cell r="E4">
            <v>1</v>
          </cell>
          <cell r="F4" t="str">
            <v>SS41</v>
          </cell>
          <cell r="G4">
            <v>0</v>
          </cell>
          <cell r="H4">
            <v>1.5</v>
          </cell>
        </row>
        <row r="5">
          <cell r="B5">
            <v>40</v>
          </cell>
          <cell r="C5">
            <v>7.85</v>
          </cell>
          <cell r="D5">
            <v>1150</v>
          </cell>
          <cell r="E5">
            <v>1</v>
          </cell>
          <cell r="F5" t="str">
            <v>SS400</v>
          </cell>
          <cell r="G5">
            <v>1</v>
          </cell>
          <cell r="H5">
            <v>1.5</v>
          </cell>
        </row>
        <row r="6">
          <cell r="B6" t="str">
            <v>PO</v>
          </cell>
          <cell r="C6">
            <v>7.85</v>
          </cell>
          <cell r="D6">
            <v>1100</v>
          </cell>
          <cell r="E6">
            <v>1.3</v>
          </cell>
          <cell r="F6" t="str">
            <v>SCP</v>
          </cell>
          <cell r="G6">
            <v>2</v>
          </cell>
          <cell r="H6">
            <v>1.6</v>
          </cell>
        </row>
        <row r="7">
          <cell r="B7" t="str">
            <v>CR</v>
          </cell>
          <cell r="C7">
            <v>7.85</v>
          </cell>
          <cell r="D7">
            <v>1150</v>
          </cell>
          <cell r="E7">
            <v>1.3</v>
          </cell>
          <cell r="F7" t="str">
            <v>CR</v>
          </cell>
          <cell r="G7">
            <v>3</v>
          </cell>
          <cell r="H7">
            <v>1.7</v>
          </cell>
        </row>
        <row r="8">
          <cell r="B8" t="str">
            <v>EGI</v>
          </cell>
          <cell r="C8">
            <v>7.93</v>
          </cell>
          <cell r="D8">
            <v>1250</v>
          </cell>
          <cell r="E8">
            <v>1.3</v>
          </cell>
          <cell r="F8" t="str">
            <v>EGI</v>
          </cell>
          <cell r="G8">
            <v>4</v>
          </cell>
          <cell r="H8">
            <v>2</v>
          </cell>
        </row>
        <row r="9">
          <cell r="B9" t="str">
            <v>2B</v>
          </cell>
          <cell r="C9">
            <v>7.93</v>
          </cell>
          <cell r="D9">
            <v>4600</v>
          </cell>
          <cell r="E9">
            <v>2</v>
          </cell>
          <cell r="F9" t="str">
            <v>SUS(2B)</v>
          </cell>
          <cell r="G9">
            <v>5</v>
          </cell>
          <cell r="H9">
            <v>2.2000000000000002</v>
          </cell>
        </row>
        <row r="10">
          <cell r="B10">
            <v>430</v>
          </cell>
          <cell r="C10">
            <v>7.93</v>
          </cell>
          <cell r="D10">
            <v>3700</v>
          </cell>
          <cell r="E10">
            <v>2.2000000000000002</v>
          </cell>
          <cell r="F10" t="str">
            <v>SUS(양폴4)</v>
          </cell>
          <cell r="G10">
            <v>6</v>
          </cell>
          <cell r="H10">
            <v>2.5</v>
          </cell>
        </row>
        <row r="11">
          <cell r="B11">
            <v>304</v>
          </cell>
          <cell r="C11">
            <v>7.93</v>
          </cell>
          <cell r="D11">
            <v>4500</v>
          </cell>
          <cell r="E11">
            <v>2</v>
          </cell>
          <cell r="F11" t="str">
            <v>SUS(~7T)</v>
          </cell>
          <cell r="G11">
            <v>7</v>
          </cell>
          <cell r="H11">
            <v>3</v>
          </cell>
        </row>
        <row r="12">
          <cell r="B12" t="str">
            <v>1D</v>
          </cell>
          <cell r="C12">
            <v>7.93</v>
          </cell>
          <cell r="D12">
            <v>4800</v>
          </cell>
          <cell r="E12">
            <v>2</v>
          </cell>
          <cell r="F12" t="str">
            <v>SUS(8T~)</v>
          </cell>
          <cell r="G12">
            <v>8</v>
          </cell>
          <cell r="H12">
            <v>3.5</v>
          </cell>
        </row>
        <row r="13">
          <cell r="B13" t="str">
            <v>1P</v>
          </cell>
          <cell r="C13">
            <v>7.93</v>
          </cell>
          <cell r="D13">
            <v>5100</v>
          </cell>
          <cell r="E13">
            <v>2</v>
          </cell>
          <cell r="F13" t="str">
            <v>SUS(단폴)</v>
          </cell>
          <cell r="G13">
            <v>9</v>
          </cell>
          <cell r="H13">
            <v>4</v>
          </cell>
        </row>
        <row r="14">
          <cell r="B14" t="str">
            <v>2P</v>
          </cell>
          <cell r="C14">
            <v>7.93</v>
          </cell>
          <cell r="D14">
            <v>5300</v>
          </cell>
          <cell r="E14">
            <v>2.2000000000000002</v>
          </cell>
          <cell r="F14" t="str">
            <v>SUS(양폴)</v>
          </cell>
          <cell r="G14">
            <v>10</v>
          </cell>
          <cell r="H14">
            <v>4.2</v>
          </cell>
        </row>
        <row r="15">
          <cell r="B15" t="str">
            <v>2PC</v>
          </cell>
          <cell r="C15">
            <v>7.93</v>
          </cell>
          <cell r="D15">
            <v>5800</v>
          </cell>
          <cell r="E15">
            <v>2.2000000000000002</v>
          </cell>
          <cell r="F15" t="str">
            <v>SUS(CHK)</v>
          </cell>
          <cell r="G15">
            <v>11</v>
          </cell>
          <cell r="H15">
            <v>5</v>
          </cell>
        </row>
        <row r="16">
          <cell r="B16" t="str">
            <v>AL</v>
          </cell>
          <cell r="C16">
            <v>2.7</v>
          </cell>
          <cell r="D16">
            <v>6000</v>
          </cell>
          <cell r="E16">
            <v>2</v>
          </cell>
          <cell r="F16" t="str">
            <v>AL40/60</v>
          </cell>
          <cell r="G16">
            <v>12</v>
          </cell>
          <cell r="H16">
            <v>6.5</v>
          </cell>
        </row>
        <row r="17">
          <cell r="B17" t="str">
            <v>ALC</v>
          </cell>
          <cell r="C17">
            <v>2.7</v>
          </cell>
          <cell r="D17">
            <v>6300</v>
          </cell>
          <cell r="E17">
            <v>2</v>
          </cell>
          <cell r="F17" t="str">
            <v>AL(CHK)</v>
          </cell>
          <cell r="G17">
            <v>20</v>
          </cell>
          <cell r="H17">
            <v>7.5</v>
          </cell>
        </row>
        <row r="18">
          <cell r="B18" t="str">
            <v>41CHK</v>
          </cell>
          <cell r="C18">
            <v>7.85</v>
          </cell>
          <cell r="D18">
            <v>1050</v>
          </cell>
          <cell r="E18">
            <v>1</v>
          </cell>
          <cell r="F18" t="str">
            <v>SS41(CHK)</v>
          </cell>
          <cell r="G18">
            <v>14</v>
          </cell>
          <cell r="H18">
            <v>8</v>
          </cell>
        </row>
        <row r="19">
          <cell r="B19" t="str">
            <v>SK</v>
          </cell>
          <cell r="C19">
            <v>7.85</v>
          </cell>
          <cell r="D19">
            <v>7000</v>
          </cell>
          <cell r="E19">
            <v>2.4</v>
          </cell>
          <cell r="F19" t="str">
            <v>SK11</v>
          </cell>
          <cell r="G19">
            <v>15</v>
          </cell>
          <cell r="H19">
            <v>9</v>
          </cell>
        </row>
        <row r="20">
          <cell r="B20">
            <v>0</v>
          </cell>
          <cell r="G20">
            <v>16</v>
          </cell>
          <cell r="H20">
            <v>10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제조 경영"/>
      <sheetName val="SISH-BC자재"/>
      <sheetName val="분류표"/>
      <sheetName val="별제권_정리담보권"/>
      <sheetName val="AIR SHOWER(3인용)"/>
      <sheetName val="97"/>
      <sheetName val="성신"/>
      <sheetName val="일위대가(1)"/>
      <sheetName val="FAB3_세정물류-다단FTE_1단계_TCS재료비"/>
      <sheetName val="FAB3_세정물류-다단FTE_2단계_TCS재료비"/>
      <sheetName val="소계정"/>
      <sheetName val="(3)Product mix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Sheet1"/>
      <sheetName val="97"/>
      <sheetName val="RD제품개발투자비(매가)"/>
      <sheetName val="2.대외공문"/>
      <sheetName val="부하_팀별"/>
      <sheetName val="기본자료"/>
      <sheetName val="Sheet2"/>
      <sheetName val="제조 경영"/>
      <sheetName val="현금&amp;현금등가(K)"/>
      <sheetName val="퇴충(K)"/>
      <sheetName val="공수TABLE"/>
      <sheetName val="소계정"/>
      <sheetName val="A"/>
      <sheetName val="성신"/>
      <sheetName val="별제권_정리담보권1"/>
      <sheetName val="경쟁실분"/>
      <sheetName val="60KCF_01"/>
      <sheetName val="법인세등 (2)"/>
      <sheetName val="BASE MC"/>
      <sheetName val="리니어모터 LIST"/>
      <sheetName val="분류표"/>
      <sheetName val="AIR SHOWER(3인용)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견적정보"/>
      <sheetName val="변수"/>
      <sheetName val="원가관리"/>
      <sheetName val="X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LSTK#1"/>
      <sheetName val="1단1열(S)"/>
      <sheetName val="2012년 전용 수주계획"/>
      <sheetName val="별제권_정리담보권1"/>
      <sheetName val="98연계표"/>
      <sheetName val="법인세등 (2)"/>
      <sheetName val="01월"/>
      <sheetName val="97PLAN"/>
      <sheetName val="비용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  <sheetName val="실행철강하도"/>
      <sheetName val="변수"/>
      <sheetName val="정율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준정보"/>
      <sheetName val="T-PJT 반입 일정"/>
      <sheetName val="월별 반입구 현황"/>
      <sheetName val="참조"/>
    </sheetNames>
    <sheetDataSet>
      <sheetData sheetId="0">
        <row r="3">
          <cell r="E3" t="str">
            <v>CVD</v>
          </cell>
        </row>
        <row r="4">
          <cell r="E4" t="str">
            <v>DOPING</v>
          </cell>
        </row>
        <row r="5">
          <cell r="E5" t="str">
            <v>DRY</v>
          </cell>
        </row>
        <row r="6">
          <cell r="E6" t="str">
            <v>ELA</v>
          </cell>
        </row>
        <row r="7">
          <cell r="E7" t="str">
            <v>PHOTO</v>
          </cell>
        </row>
        <row r="8">
          <cell r="E8" t="str">
            <v>PIC</v>
          </cell>
        </row>
        <row r="9">
          <cell r="E9" t="str">
            <v>SPT</v>
          </cell>
        </row>
        <row r="10">
          <cell r="E10" t="str">
            <v>WET</v>
          </cell>
        </row>
        <row r="11">
          <cell r="E11" t="str">
            <v>건축</v>
          </cell>
        </row>
        <row r="12">
          <cell r="E12" t="str">
            <v>EV</v>
          </cell>
        </row>
        <row r="13">
          <cell r="E13" t="str">
            <v>MASK</v>
          </cell>
        </row>
        <row r="14">
          <cell r="E14" t="str">
            <v>TFE</v>
          </cell>
        </row>
        <row r="15">
          <cell r="E15" t="str">
            <v>TFE(INKJET)</v>
          </cell>
        </row>
        <row r="16">
          <cell r="E16" t="str">
            <v>CELL</v>
          </cell>
        </row>
        <row r="17">
          <cell r="E17" t="str">
            <v>CLP</v>
          </cell>
        </row>
        <row r="18">
          <cell r="E18" t="str">
            <v>GLM</v>
          </cell>
        </row>
        <row r="19">
          <cell r="E19" t="str">
            <v>FLC</v>
          </cell>
        </row>
        <row r="20">
          <cell r="E20" t="str">
            <v>LPC</v>
          </cell>
        </row>
        <row r="21">
          <cell r="E21" t="str">
            <v>BP검사</v>
          </cell>
        </row>
        <row r="22">
          <cell r="E22" t="str">
            <v>EVEN검사</v>
          </cell>
        </row>
        <row r="23">
          <cell r="E23" t="str">
            <v>CELL검사</v>
          </cell>
        </row>
        <row r="24">
          <cell r="E24" t="str">
            <v>REPAIR</v>
          </cell>
        </row>
        <row r="25">
          <cell r="E25" t="str">
            <v>SCRUBBER</v>
          </cell>
        </row>
        <row r="26">
          <cell r="E26" t="str">
            <v>FOHS</v>
          </cell>
        </row>
        <row r="27">
          <cell r="E27" t="str">
            <v>GOHS</v>
          </cell>
        </row>
        <row r="28">
          <cell r="E28" t="str">
            <v>INDEX</v>
          </cell>
        </row>
        <row r="29">
          <cell r="E29" t="str">
            <v>GIS</v>
          </cell>
        </row>
        <row r="30">
          <cell r="E30" t="str">
            <v>LIFT</v>
          </cell>
        </row>
        <row r="31">
          <cell r="E31" t="str">
            <v>MASK 이재기</v>
          </cell>
        </row>
        <row r="32">
          <cell r="E32" t="str">
            <v>MOHS</v>
          </cell>
        </row>
        <row r="33">
          <cell r="E33" t="str">
            <v>STK</v>
          </cell>
        </row>
        <row r="34">
          <cell r="E34" t="str">
            <v>TLBS</v>
          </cell>
        </row>
        <row r="35">
          <cell r="E35" t="str">
            <v>TOHS</v>
          </cell>
        </row>
        <row r="36">
          <cell r="E36" t="str">
            <v>BRC</v>
          </cell>
        </row>
        <row r="37">
          <cell r="E37" t="str">
            <v>PNP</v>
          </cell>
        </row>
      </sheetData>
      <sheetData sheetId="1"/>
      <sheetData sheetId="2"/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UNIT"/>
      <sheetName val="확인서"/>
      <sheetName val="적용환율"/>
      <sheetName val="고정자산원본"/>
      <sheetName val="A-100전제"/>
      <sheetName val="DBASE"/>
      <sheetName val="1단계"/>
      <sheetName val="Gamma"/>
      <sheetName val="color SR"/>
      <sheetName val="3희질산"/>
      <sheetName val="법인세등 (2)"/>
      <sheetName val="송전기본"/>
      <sheetName val="설계조건"/>
      <sheetName val="2.대외공문"/>
      <sheetName val="별제권_정리담보권1"/>
      <sheetName val="GPS_RAW"/>
      <sheetName val="차수"/>
      <sheetName val="현황"/>
      <sheetName val="SPPLCPAN"/>
      <sheetName val="MAIN"/>
      <sheetName val="진행 사항"/>
      <sheetName val="일정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11"/>
      <sheetName val="1-0. DMD"/>
      <sheetName val="종목코드"/>
      <sheetName val="변압94"/>
      <sheetName val="00-03"/>
      <sheetName val="(3)Product mix"/>
      <sheetName val="STROKE"/>
      <sheetName val="확인서"/>
      <sheetName val="INPUTS"/>
      <sheetName val="UNIT"/>
      <sheetName val="MS_Out"/>
      <sheetName val="1212 Shipping schedule"/>
      <sheetName val="type-F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  <sheetName val="BOQ건축"/>
      <sheetName val="일위대가목차"/>
    </sheetNames>
    <sheetDataSet>
      <sheetData sheetId="0" refreshError="1">
        <row r="51">
          <cell r="C51" t="str">
            <v>Min</v>
          </cell>
          <cell r="D51">
            <v>0</v>
          </cell>
          <cell r="E51">
            <v>0</v>
          </cell>
          <cell r="F51" t="str">
            <v>--</v>
          </cell>
          <cell r="G51">
            <v>0.28000000000000003</v>
          </cell>
          <cell r="H51">
            <v>0.3</v>
          </cell>
          <cell r="I51" t="str">
            <v>--</v>
          </cell>
          <cell r="J51">
            <v>0.55300000000000005</v>
          </cell>
          <cell r="K51">
            <v>0.31900000000000001</v>
          </cell>
          <cell r="L51" t="str">
            <v>--</v>
          </cell>
          <cell r="M51">
            <v>0.28000000000000003</v>
          </cell>
          <cell r="N51">
            <v>0.54500000000000004</v>
          </cell>
          <cell r="O51" t="str">
            <v>--</v>
          </cell>
          <cell r="P51">
            <v>0.122</v>
          </cell>
          <cell r="Q51">
            <v>9.0999999999999998E-2</v>
          </cell>
          <cell r="R51" t="str">
            <v>--</v>
          </cell>
          <cell r="S51">
            <v>0</v>
          </cell>
          <cell r="T51">
            <v>0</v>
          </cell>
          <cell r="U51" t="str">
            <v>None</v>
          </cell>
          <cell r="V51" t="str">
            <v>None</v>
          </cell>
          <cell r="W51">
            <v>150</v>
          </cell>
          <cell r="X51" t="str">
            <v>None</v>
          </cell>
          <cell r="Y51" t="str">
            <v>None</v>
          </cell>
          <cell r="Z51" t="str">
            <v>None</v>
          </cell>
          <cell r="AA51" t="str">
            <v>None</v>
          </cell>
          <cell r="AB51">
            <v>120</v>
          </cell>
          <cell r="AC51" t="str">
            <v>None</v>
          </cell>
          <cell r="AD51" t="str">
            <v>None</v>
          </cell>
          <cell r="AE51" t="str">
            <v>None</v>
          </cell>
          <cell r="AF51" t="str">
            <v>None</v>
          </cell>
          <cell r="AG51" t="str">
            <v>None</v>
          </cell>
          <cell r="AH51" t="str">
            <v>None</v>
          </cell>
          <cell r="AI51" t="str">
            <v>None</v>
          </cell>
          <cell r="AJ51" t="str">
            <v>None</v>
          </cell>
          <cell r="AK51" t="str">
            <v>None</v>
          </cell>
          <cell r="AL51">
            <v>40</v>
          </cell>
          <cell r="AM51">
            <v>40</v>
          </cell>
          <cell r="AN51">
            <v>10</v>
          </cell>
          <cell r="AO51">
            <v>30</v>
          </cell>
          <cell r="AP51" t="str">
            <v>None</v>
          </cell>
          <cell r="AQ51" t="str">
            <v>None</v>
          </cell>
          <cell r="AR51" t="str">
            <v>None</v>
          </cell>
          <cell r="AS51" t="str">
            <v>None</v>
          </cell>
          <cell r="AT51" t="str">
            <v>None</v>
          </cell>
          <cell r="AU51" t="str">
            <v>None</v>
          </cell>
          <cell r="AV51" t="str">
            <v>None</v>
          </cell>
          <cell r="AW51" t="str">
            <v>None</v>
          </cell>
          <cell r="AX51" t="str">
            <v>None</v>
          </cell>
          <cell r="AY51" t="str">
            <v>None</v>
          </cell>
          <cell r="AZ51" t="str">
            <v>None</v>
          </cell>
          <cell r="BA51" t="str">
            <v>None</v>
          </cell>
          <cell r="BB51" t="str">
            <v>None</v>
          </cell>
          <cell r="BC51" t="str">
            <v>None</v>
          </cell>
          <cell r="BD51" t="str">
            <v>None</v>
          </cell>
          <cell r="BE51" t="str">
            <v>None</v>
          </cell>
          <cell r="BF51" t="str">
            <v>None</v>
          </cell>
          <cell r="BG51" t="str">
            <v>None</v>
          </cell>
          <cell r="BH51" t="str">
            <v>None</v>
          </cell>
          <cell r="BI51" t="str">
            <v>None</v>
          </cell>
          <cell r="BJ51" t="str">
            <v>None</v>
          </cell>
          <cell r="BK51" t="str">
            <v>None</v>
          </cell>
          <cell r="BL51" t="str">
            <v>None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C52" t="str">
            <v>Typ</v>
          </cell>
          <cell r="D52">
            <v>0</v>
          </cell>
          <cell r="E52">
            <v>0</v>
          </cell>
          <cell r="F52" t="str">
            <v>--</v>
          </cell>
          <cell r="G52">
            <v>0.31</v>
          </cell>
          <cell r="H52">
            <v>0.33</v>
          </cell>
          <cell r="I52" t="str">
            <v>--</v>
          </cell>
          <cell r="J52">
            <v>0.58299999999999996</v>
          </cell>
          <cell r="K52">
            <v>0.34899999999999998</v>
          </cell>
          <cell r="L52" t="str">
            <v>--</v>
          </cell>
          <cell r="M52">
            <v>0.31</v>
          </cell>
          <cell r="N52">
            <v>0.57499999999999996</v>
          </cell>
          <cell r="O52" t="str">
            <v>--</v>
          </cell>
          <cell r="P52">
            <v>0.152</v>
          </cell>
          <cell r="Q52">
            <v>0.121</v>
          </cell>
          <cell r="R52" t="str">
            <v>--</v>
          </cell>
          <cell r="S52">
            <v>0</v>
          </cell>
          <cell r="T52">
            <v>0</v>
          </cell>
          <cell r="U52" t="str">
            <v>None</v>
          </cell>
          <cell r="V52" t="str">
            <v>None</v>
          </cell>
          <cell r="W52">
            <v>200</v>
          </cell>
          <cell r="X52" t="str">
            <v>None</v>
          </cell>
          <cell r="Y52" t="str">
            <v>None</v>
          </cell>
          <cell r="Z52" t="str">
            <v>None</v>
          </cell>
          <cell r="AA52" t="str">
            <v>None</v>
          </cell>
          <cell r="AB52">
            <v>150</v>
          </cell>
          <cell r="AC52" t="str">
            <v>None</v>
          </cell>
          <cell r="AD52">
            <v>1.4</v>
          </cell>
          <cell r="AE52" t="str">
            <v>None</v>
          </cell>
          <cell r="AF52" t="str">
            <v>None</v>
          </cell>
          <cell r="AG52" t="str">
            <v>None</v>
          </cell>
          <cell r="AH52" t="str">
            <v>None</v>
          </cell>
          <cell r="AI52">
            <v>15</v>
          </cell>
          <cell r="AJ52">
            <v>35</v>
          </cell>
          <cell r="AK52" t="str">
            <v>None</v>
          </cell>
          <cell r="AL52">
            <v>45</v>
          </cell>
          <cell r="AM52">
            <v>45</v>
          </cell>
          <cell r="AN52">
            <v>15</v>
          </cell>
          <cell r="AO52">
            <v>35</v>
          </cell>
          <cell r="AP52" t="str">
            <v>None</v>
          </cell>
          <cell r="AQ52" t="str">
            <v>None</v>
          </cell>
          <cell r="AR52" t="str">
            <v>None</v>
          </cell>
          <cell r="AS52" t="str">
            <v>None</v>
          </cell>
          <cell r="AT52" t="str">
            <v>None</v>
          </cell>
          <cell r="AU52" t="str">
            <v>None</v>
          </cell>
          <cell r="AV52" t="str">
            <v>None</v>
          </cell>
          <cell r="AW52" t="str">
            <v>None</v>
          </cell>
          <cell r="AX52" t="str">
            <v>None</v>
          </cell>
          <cell r="AY52" t="str">
            <v>None</v>
          </cell>
          <cell r="AZ52" t="str">
            <v>None</v>
          </cell>
          <cell r="BA52" t="str">
            <v>None</v>
          </cell>
          <cell r="BB52" t="str">
            <v>None</v>
          </cell>
          <cell r="BC52" t="str">
            <v>None</v>
          </cell>
          <cell r="BD52" t="str">
            <v>None</v>
          </cell>
          <cell r="BE52" t="str">
            <v>None</v>
          </cell>
          <cell r="BF52" t="str">
            <v>None</v>
          </cell>
          <cell r="BG52" t="str">
            <v>None</v>
          </cell>
          <cell r="BH52" t="str">
            <v>None</v>
          </cell>
          <cell r="BI52" t="str">
            <v>None</v>
          </cell>
          <cell r="BJ52" t="str">
            <v>None</v>
          </cell>
          <cell r="BK52" t="str">
            <v>None</v>
          </cell>
          <cell r="BL52" t="str">
            <v>None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C53" t="str">
            <v>Max</v>
          </cell>
          <cell r="D53">
            <v>0</v>
          </cell>
          <cell r="E53">
            <v>0</v>
          </cell>
          <cell r="F53" t="str">
            <v>--</v>
          </cell>
          <cell r="G53">
            <v>0.34</v>
          </cell>
          <cell r="H53">
            <v>0.36</v>
          </cell>
          <cell r="I53" t="str">
            <v>--</v>
          </cell>
          <cell r="J53">
            <v>0.61299999999999999</v>
          </cell>
          <cell r="K53">
            <v>0.379</v>
          </cell>
          <cell r="L53" t="str">
            <v>--</v>
          </cell>
          <cell r="M53">
            <v>0.34</v>
          </cell>
          <cell r="N53">
            <v>0.60499999999999998</v>
          </cell>
          <cell r="O53" t="str">
            <v>--</v>
          </cell>
          <cell r="P53">
            <v>0.182</v>
          </cell>
          <cell r="Q53">
            <v>0.151</v>
          </cell>
          <cell r="R53" t="str">
            <v>--</v>
          </cell>
          <cell r="S53">
            <v>0</v>
          </cell>
          <cell r="T53">
            <v>0</v>
          </cell>
          <cell r="U53" t="str">
            <v>None</v>
          </cell>
          <cell r="V53" t="str">
            <v>None</v>
          </cell>
          <cell r="W53" t="str">
            <v>None</v>
          </cell>
          <cell r="X53" t="str">
            <v>None</v>
          </cell>
          <cell r="Y53" t="str">
            <v>None</v>
          </cell>
          <cell r="Z53" t="str">
            <v>None</v>
          </cell>
          <cell r="AA53" t="str">
            <v>None</v>
          </cell>
          <cell r="AB53" t="str">
            <v>None</v>
          </cell>
          <cell r="AC53" t="str">
            <v>None</v>
          </cell>
          <cell r="AD53">
            <v>1.6</v>
          </cell>
          <cell r="AE53" t="str">
            <v>None</v>
          </cell>
          <cell r="AF53" t="str">
            <v>None</v>
          </cell>
          <cell r="AG53" t="str">
            <v>None</v>
          </cell>
          <cell r="AH53" t="str">
            <v>None</v>
          </cell>
          <cell r="AI53">
            <v>30</v>
          </cell>
          <cell r="AJ53">
            <v>50</v>
          </cell>
          <cell r="AK53" t="str">
            <v>None</v>
          </cell>
          <cell r="AL53" t="str">
            <v>None</v>
          </cell>
          <cell r="AM53" t="str">
            <v>None</v>
          </cell>
          <cell r="AN53" t="str">
            <v>None</v>
          </cell>
          <cell r="AO53" t="str">
            <v>None</v>
          </cell>
          <cell r="AP53" t="str">
            <v>None</v>
          </cell>
          <cell r="AQ53" t="str">
            <v>None</v>
          </cell>
          <cell r="AR53" t="str">
            <v>None</v>
          </cell>
          <cell r="AS53" t="str">
            <v>None</v>
          </cell>
          <cell r="AT53" t="str">
            <v>None</v>
          </cell>
          <cell r="AU53" t="str">
            <v>None</v>
          </cell>
          <cell r="AV53">
            <v>0.04</v>
          </cell>
          <cell r="AW53">
            <v>0.04</v>
          </cell>
          <cell r="AX53">
            <v>0.04</v>
          </cell>
          <cell r="AY53">
            <v>0.04</v>
          </cell>
          <cell r="AZ53" t="str">
            <v>None</v>
          </cell>
          <cell r="BA53" t="str">
            <v>None</v>
          </cell>
          <cell r="BB53" t="str">
            <v>None</v>
          </cell>
          <cell r="BC53" t="str">
            <v>None</v>
          </cell>
          <cell r="BD53" t="str">
            <v>None</v>
          </cell>
          <cell r="BE53" t="str">
            <v>None</v>
          </cell>
          <cell r="BF53" t="str">
            <v>None</v>
          </cell>
          <cell r="BG53" t="str">
            <v>None</v>
          </cell>
          <cell r="BH53" t="str">
            <v>None</v>
          </cell>
          <cell r="BI53" t="str">
            <v>None</v>
          </cell>
          <cell r="BJ53" t="str">
            <v>None</v>
          </cell>
          <cell r="BK53" t="str">
            <v>None</v>
          </cell>
          <cell r="BL53" t="str">
            <v>None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</row>
      </sheetData>
      <sheetData sheetId="1"/>
      <sheetData sheetId="2" refreshError="1">
        <row r="3">
          <cell r="C3" t="str">
            <v>Panel ID</v>
          </cell>
          <cell r="D3">
            <v>0</v>
          </cell>
          <cell r="E3">
            <v>4</v>
          </cell>
          <cell r="F3">
            <v>8</v>
          </cell>
          <cell r="G3">
            <v>12</v>
          </cell>
          <cell r="H3">
            <v>16</v>
          </cell>
          <cell r="I3">
            <v>20</v>
          </cell>
          <cell r="J3">
            <v>24</v>
          </cell>
          <cell r="K3">
            <v>28</v>
          </cell>
          <cell r="L3">
            <v>32</v>
          </cell>
          <cell r="M3">
            <v>36</v>
          </cell>
          <cell r="N3">
            <v>40</v>
          </cell>
          <cell r="O3">
            <v>44</v>
          </cell>
          <cell r="P3">
            <v>48</v>
          </cell>
          <cell r="Q3">
            <v>52</v>
          </cell>
          <cell r="R3">
            <v>56</v>
          </cell>
          <cell r="S3">
            <v>60</v>
          </cell>
          <cell r="T3">
            <v>63</v>
          </cell>
        </row>
        <row r="50">
          <cell r="C50" t="str">
            <v>Min</v>
          </cell>
          <cell r="D50" t="str">
            <v>None</v>
          </cell>
          <cell r="E50" t="str">
            <v>None</v>
          </cell>
          <cell r="F50" t="str">
            <v>None</v>
          </cell>
          <cell r="G50" t="str">
            <v>None</v>
          </cell>
          <cell r="H50" t="str">
            <v>None</v>
          </cell>
          <cell r="I50" t="str">
            <v>None</v>
          </cell>
          <cell r="J50" t="str">
            <v>None</v>
          </cell>
          <cell r="K50" t="str">
            <v>None</v>
          </cell>
          <cell r="L50" t="str">
            <v>None</v>
          </cell>
          <cell r="M50" t="str">
            <v>None</v>
          </cell>
          <cell r="N50" t="str">
            <v>None</v>
          </cell>
          <cell r="O50" t="str">
            <v>None</v>
          </cell>
          <cell r="P50" t="str">
            <v>None</v>
          </cell>
          <cell r="Q50" t="str">
            <v>None</v>
          </cell>
          <cell r="R50" t="str">
            <v>None</v>
          </cell>
          <cell r="S50" t="str">
            <v>None</v>
          </cell>
          <cell r="T50" t="str">
            <v>None</v>
          </cell>
          <cell r="U50" t="str">
            <v>--</v>
          </cell>
          <cell r="V50" t="str">
            <v>--</v>
          </cell>
          <cell r="W50" t="str">
            <v>--</v>
          </cell>
          <cell r="X50" t="str">
            <v>--</v>
          </cell>
          <cell r="Y50" t="str">
            <v>--</v>
          </cell>
          <cell r="Z50" t="str">
            <v>--</v>
          </cell>
          <cell r="AA50" t="str">
            <v>--</v>
          </cell>
          <cell r="AB50" t="str">
            <v>--</v>
          </cell>
          <cell r="AC50" t="str">
            <v>--</v>
          </cell>
          <cell r="AD50" t="str">
            <v>--</v>
          </cell>
          <cell r="AE50" t="str">
            <v>--</v>
          </cell>
          <cell r="AF50" t="str">
            <v>--</v>
          </cell>
          <cell r="AG50" t="str">
            <v>--</v>
          </cell>
          <cell r="AH50" t="str">
            <v>--</v>
          </cell>
          <cell r="AI50" t="str">
            <v>--</v>
          </cell>
          <cell r="AJ50" t="str">
            <v>--</v>
          </cell>
        </row>
        <row r="51">
          <cell r="C51" t="str">
            <v>Typ (Gamma 2.2)</v>
          </cell>
          <cell r="D51">
            <v>0</v>
          </cell>
          <cell r="E51">
            <v>2.3226446583485849E-3</v>
          </cell>
          <cell r="F51">
            <v>1.0672072393150682E-2</v>
          </cell>
          <cell r="G51">
            <v>2.6040512813737912E-2</v>
          </cell>
          <cell r="H51">
            <v>4.9035968009685842E-2</v>
          </cell>
          <cell r="I51">
            <v>8.0115543203949841E-2</v>
          </cell>
          <cell r="J51">
            <v>0.11965077692967982</v>
          </cell>
          <cell r="K51">
            <v>0.16795713588487779</v>
          </cell>
          <cell r="L51">
            <v>0.22531014315365347</v>
          </cell>
          <cell r="M51">
            <v>0.29195525245974885</v>
          </cell>
          <cell r="N51">
            <v>0.36811437075228431</v>
          </cell>
          <cell r="O51">
            <v>0.45399041048609218</v>
          </cell>
          <cell r="P51">
            <v>0.54977060253296162</v>
          </cell>
          <cell r="Q51">
            <v>0.65562898794910451</v>
          </cell>
          <cell r="R51">
            <v>0.77172834280389035</v>
          </cell>
          <cell r="S51">
            <v>0.89822169821937614</v>
          </cell>
          <cell r="T51">
            <v>1</v>
          </cell>
          <cell r="U51" t="str">
            <v>--</v>
          </cell>
          <cell r="V51" t="str">
            <v>--</v>
          </cell>
          <cell r="W51" t="str">
            <v>--</v>
          </cell>
          <cell r="X51" t="str">
            <v>--</v>
          </cell>
          <cell r="Y51" t="str">
            <v>--</v>
          </cell>
          <cell r="Z51" t="str">
            <v>--</v>
          </cell>
          <cell r="AA51" t="str">
            <v>--</v>
          </cell>
          <cell r="AB51" t="str">
            <v>--</v>
          </cell>
          <cell r="AC51" t="str">
            <v>--</v>
          </cell>
          <cell r="AD51" t="str">
            <v>--</v>
          </cell>
          <cell r="AE51" t="str">
            <v>--</v>
          </cell>
          <cell r="AF51" t="str">
            <v>--</v>
          </cell>
          <cell r="AG51" t="str">
            <v>--</v>
          </cell>
          <cell r="AH51" t="str">
            <v>--</v>
          </cell>
          <cell r="AI51" t="str">
            <v>--</v>
          </cell>
          <cell r="AJ51" t="str">
            <v>--</v>
          </cell>
        </row>
        <row r="52">
          <cell r="C52" t="str">
            <v>Max</v>
          </cell>
          <cell r="D52" t="str">
            <v>None</v>
          </cell>
          <cell r="E52" t="str">
            <v>None</v>
          </cell>
          <cell r="F52" t="str">
            <v>None</v>
          </cell>
          <cell r="G52" t="str">
            <v>None</v>
          </cell>
          <cell r="H52" t="str">
            <v>None</v>
          </cell>
          <cell r="I52" t="str">
            <v>None</v>
          </cell>
          <cell r="J52" t="str">
            <v>None</v>
          </cell>
          <cell r="K52" t="str">
            <v>None</v>
          </cell>
          <cell r="L52" t="str">
            <v>None</v>
          </cell>
          <cell r="M52" t="str">
            <v>None</v>
          </cell>
          <cell r="N52" t="str">
            <v>None</v>
          </cell>
          <cell r="O52" t="str">
            <v>None</v>
          </cell>
          <cell r="P52" t="str">
            <v>None</v>
          </cell>
          <cell r="Q52" t="str">
            <v>None</v>
          </cell>
          <cell r="R52" t="str">
            <v>None</v>
          </cell>
          <cell r="S52" t="str">
            <v>None</v>
          </cell>
          <cell r="T52" t="str">
            <v>None</v>
          </cell>
          <cell r="U52" t="str">
            <v>--</v>
          </cell>
          <cell r="V52" t="str">
            <v>--</v>
          </cell>
          <cell r="W52" t="str">
            <v>--</v>
          </cell>
          <cell r="X52" t="str">
            <v>--</v>
          </cell>
          <cell r="Y52" t="str">
            <v>--</v>
          </cell>
          <cell r="Z52" t="str">
            <v>--</v>
          </cell>
          <cell r="AA52" t="str">
            <v>--</v>
          </cell>
          <cell r="AB52" t="str">
            <v>--</v>
          </cell>
          <cell r="AC52" t="str">
            <v>--</v>
          </cell>
          <cell r="AD52" t="str">
            <v>--</v>
          </cell>
          <cell r="AE52" t="str">
            <v>--</v>
          </cell>
          <cell r="AF52" t="str">
            <v>--</v>
          </cell>
          <cell r="AG52" t="str">
            <v>--</v>
          </cell>
          <cell r="AH52" t="str">
            <v>--</v>
          </cell>
          <cell r="AI52" t="str">
            <v>--</v>
          </cell>
          <cell r="AJ52" t="str">
            <v>--</v>
          </cell>
        </row>
        <row r="58">
          <cell r="X58" t="str">
            <v/>
          </cell>
        </row>
        <row r="59">
          <cell r="X59" t="str">
            <v/>
          </cell>
        </row>
        <row r="60">
          <cell r="X60" t="str">
            <v/>
          </cell>
        </row>
        <row r="61">
          <cell r="X61" t="str">
            <v/>
          </cell>
        </row>
        <row r="62">
          <cell r="X62" t="str">
            <v/>
          </cell>
        </row>
        <row r="63">
          <cell r="X63" t="str">
            <v/>
          </cell>
        </row>
        <row r="64">
          <cell r="X64" t="str">
            <v/>
          </cell>
        </row>
        <row r="65">
          <cell r="X65" t="str">
            <v/>
          </cell>
        </row>
        <row r="66">
          <cell r="X66" t="str">
            <v/>
          </cell>
        </row>
        <row r="67">
          <cell r="X67" t="str">
            <v/>
          </cell>
        </row>
        <row r="68">
          <cell r="X68" t="str">
            <v/>
          </cell>
        </row>
        <row r="69">
          <cell r="X69" t="str">
            <v/>
          </cell>
        </row>
        <row r="70">
          <cell r="X70" t="str">
            <v/>
          </cell>
        </row>
        <row r="71">
          <cell r="X71" t="str">
            <v/>
          </cell>
        </row>
        <row r="72">
          <cell r="X72" t="str">
            <v/>
          </cell>
        </row>
        <row r="73">
          <cell r="X73" t="str">
            <v/>
          </cell>
        </row>
        <row r="74">
          <cell r="X74" t="str">
            <v/>
          </cell>
        </row>
        <row r="75">
          <cell r="X75" t="str">
            <v/>
          </cell>
        </row>
        <row r="76">
          <cell r="X76" t="str">
            <v/>
          </cell>
        </row>
        <row r="77">
          <cell r="X77" t="str">
            <v/>
          </cell>
        </row>
        <row r="78">
          <cell r="X78" t="str">
            <v/>
          </cell>
        </row>
        <row r="79">
          <cell r="X79" t="str">
            <v/>
          </cell>
        </row>
        <row r="80">
          <cell r="X80" t="str">
            <v/>
          </cell>
        </row>
        <row r="81">
          <cell r="X81" t="str">
            <v/>
          </cell>
        </row>
        <row r="82">
          <cell r="X82" t="str">
            <v/>
          </cell>
        </row>
        <row r="83">
          <cell r="X83" t="str">
            <v/>
          </cell>
        </row>
        <row r="84">
          <cell r="X84" t="str">
            <v/>
          </cell>
        </row>
        <row r="85">
          <cell r="X85" t="str">
            <v/>
          </cell>
        </row>
        <row r="86">
          <cell r="X86" t="str">
            <v/>
          </cell>
        </row>
        <row r="87">
          <cell r="X87" t="str">
            <v/>
          </cell>
        </row>
        <row r="88">
          <cell r="X88" t="str">
            <v/>
          </cell>
        </row>
        <row r="89">
          <cell r="X89" t="str">
            <v/>
          </cell>
        </row>
        <row r="90">
          <cell r="X90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11"/>
      <sheetName val="반송"/>
      <sheetName val="종목코드"/>
      <sheetName val="MS_Out"/>
      <sheetName val="00-03"/>
      <sheetName val="1212 Shipping schedule"/>
      <sheetName val="626BOM"/>
      <sheetName val="60KCF_01"/>
      <sheetName val="CFList"/>
      <sheetName val="Summary"/>
      <sheetName val="STROKE"/>
      <sheetName val="TEL"/>
      <sheetName val="KK_Report_1"/>
      <sheetName val="01-weekly bubble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>
        <row r="18"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</row>
        <row r="21"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</sheetData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>
        <row r="58">
          <cell r="C58">
            <v>0.25600000000000001</v>
          </cell>
          <cell r="D58">
            <v>0.26400000000000001</v>
          </cell>
        </row>
        <row r="59">
          <cell r="C59">
            <v>0.25929999999999997</v>
          </cell>
          <cell r="D59">
            <v>0.2651</v>
          </cell>
        </row>
        <row r="60">
          <cell r="C60">
            <v>0.26290000000000002</v>
          </cell>
          <cell r="D60">
            <v>0.27029999999999998</v>
          </cell>
        </row>
        <row r="61">
          <cell r="C61">
            <v>0.26450000000000001</v>
          </cell>
          <cell r="D61">
            <v>0.2722</v>
          </cell>
        </row>
        <row r="62">
          <cell r="C62">
            <v>0.26550000000000001</v>
          </cell>
          <cell r="D62">
            <v>0.27350000000000002</v>
          </cell>
        </row>
        <row r="63">
          <cell r="C63">
            <v>0.27</v>
          </cell>
          <cell r="D63">
            <v>0.27750000000000002</v>
          </cell>
        </row>
        <row r="64">
          <cell r="C64">
            <v>0.27189999999999998</v>
          </cell>
          <cell r="D64">
            <v>0.28100000000000003</v>
          </cell>
        </row>
        <row r="65">
          <cell r="C65">
            <v>0.27389999999999998</v>
          </cell>
          <cell r="D65">
            <v>0.28349999999999997</v>
          </cell>
        </row>
        <row r="66">
          <cell r="C66">
            <v>0.27610000000000001</v>
          </cell>
          <cell r="D66">
            <v>0.28689999999999999</v>
          </cell>
        </row>
        <row r="67">
          <cell r="C67">
            <v>0.27760000000000001</v>
          </cell>
          <cell r="D67">
            <v>0.28870000000000001</v>
          </cell>
        </row>
        <row r="68">
          <cell r="C68">
            <v>0.28000000000000003</v>
          </cell>
          <cell r="D68">
            <v>0.29149999999999998</v>
          </cell>
        </row>
        <row r="69">
          <cell r="C69">
            <v>0.28270000000000001</v>
          </cell>
          <cell r="D69">
            <v>0.29509999999999997</v>
          </cell>
        </row>
        <row r="70">
          <cell r="C70">
            <v>0.28660000000000002</v>
          </cell>
          <cell r="D70">
            <v>0.2999</v>
          </cell>
        </row>
        <row r="71">
          <cell r="C71">
            <v>0.29139999999999999</v>
          </cell>
          <cell r="D71">
            <v>0.30669999999999997</v>
          </cell>
        </row>
        <row r="72">
          <cell r="C72">
            <v>0.29749999999999999</v>
          </cell>
          <cell r="D72">
            <v>0.31469999999999998</v>
          </cell>
        </row>
        <row r="73">
          <cell r="C73">
            <v>0.3054</v>
          </cell>
          <cell r="D73">
            <v>0.32600000000000001</v>
          </cell>
        </row>
        <row r="74">
          <cell r="C74">
            <v>0.31069999999999998</v>
          </cell>
          <cell r="D74">
            <v>0.33040000000000003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Var."/>
      <sheetName val="별제권_정리담보권"/>
      <sheetName val="144"/>
      <sheetName val="0.raw"/>
      <sheetName val="집계(TOTAL)_(2)11"/>
      <sheetName val="BASE_MC11"/>
      <sheetName val="제조_경영11"/>
      <sheetName val="DATA_값11"/>
      <sheetName val="5_공수계획(SFA_수주미정)_PM1(일반)11"/>
      <sheetName val="진행_사항11"/>
      <sheetName val="color_SR11"/>
      <sheetName val="설비군_서식10"/>
      <sheetName val="설비별_에러명10"/>
      <sheetName val="고장_유형_(Loại_hình)9"/>
      <sheetName val="9_기준정보8"/>
      <sheetName val="30_200ER_map3"/>
      <sheetName val="2_대외공문1"/>
      <sheetName val="법인세등_(2)1"/>
      <sheetName val="집계(TOTAL)_(2)12"/>
      <sheetName val="BASE_MC12"/>
      <sheetName val="제조_경영12"/>
      <sheetName val="DATA_값12"/>
      <sheetName val="5_공수계획(SFA_수주미정)_PM1(일반)12"/>
      <sheetName val="진행_사항12"/>
      <sheetName val="color_SR12"/>
      <sheetName val="설비군_서식11"/>
      <sheetName val="설비별_에러명11"/>
      <sheetName val="고장_유형_(Loại_hình)10"/>
      <sheetName val="9_기준정보9"/>
      <sheetName val="30_200ER_map4"/>
      <sheetName val="2_대외공문2"/>
      <sheetName val="법인세등_(2)2"/>
      <sheetName val="0_raw"/>
      <sheetName val="LD_ULD Special Handsha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1"/>
      <sheetName val="Guide"/>
      <sheetName val="제품별"/>
      <sheetName val="품의서"/>
      <sheetName val="BASE MC"/>
      <sheetName val="반송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</sheetNames>
    <sheetDataSet>
      <sheetData sheetId="0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DBASE"/>
      <sheetName val="Gamma"/>
      <sheetName val="98연계표"/>
      <sheetName val="1-0. DMD"/>
      <sheetName val="STROKE"/>
      <sheetName val="MS_Out"/>
      <sheetName val="1212 Shipping schedule"/>
      <sheetName val="614-BOM"/>
      <sheetName val="12_1"/>
      <sheetName val="N10_4"/>
      <sheetName val="ITEM"/>
      <sheetName val="설계조건"/>
      <sheetName val="반송"/>
    </sheetNames>
    <sheetDataSet>
      <sheetData sheetId="0">
        <row r="2">
          <cell r="B2">
            <v>0.28000000000000003</v>
          </cell>
        </row>
      </sheetData>
      <sheetData sheetId="1" refreshError="1">
        <row r="2">
          <cell r="B2">
            <v>0.28000000000000003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BASE"/>
      <sheetName val="Sheet1"/>
      <sheetName val="SISH-BC자재"/>
      <sheetName val="98연계표"/>
      <sheetName val="data"/>
      <sheetName val="반송"/>
      <sheetName val="97"/>
      <sheetName val="DATASHT2"/>
      <sheetName val="BASE MC"/>
      <sheetName val="성신"/>
      <sheetName val="Guide"/>
      <sheetName val="제품별"/>
      <sheetName val="11"/>
      <sheetName val="Y3-LIST"/>
      <sheetName val="interlock 현황"/>
      <sheetName val="Gamma"/>
      <sheetName val="color SR"/>
      <sheetName val="DB1"/>
      <sheetName val="변수"/>
      <sheetName val="CAP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종합"/>
      <sheetName val="반송"/>
      <sheetName val="성신"/>
      <sheetName val="Gamma"/>
      <sheetName val="color SR"/>
      <sheetName val="FLANGE"/>
      <sheetName val="KD율"/>
      <sheetName val="SISH-BC자재"/>
      <sheetName val="7-STOCKER 사급예산(1대분)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인사자료총집계"/>
      <sheetName val="BM_08'上"/>
      <sheetName val="자동화설비불합리적출관리표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ΔVp &amp; Ω"/>
      <sheetName val="품목코드"/>
      <sheetName val="프로젝트 기본정보 조회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증감내역서"/>
      <sheetName val="금액내역서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CH"/>
      <sheetName val="3CH"/>
      <sheetName val="2CH"/>
      <sheetName val="Pumping data"/>
      <sheetName val=" Detail"/>
      <sheetName val="전압하강"/>
      <sheetName val="dV&amp;Cl"/>
      <sheetName val="변수"/>
      <sheetName val="F-T Voltage"/>
      <sheetName val="98연계표"/>
    </sheetNames>
    <sheetDataSet>
      <sheetData sheetId="0"/>
      <sheetData sheetId="1">
        <row r="9">
          <cell r="C9">
            <v>75</v>
          </cell>
          <cell r="D9">
            <v>75</v>
          </cell>
          <cell r="E9">
            <v>81.666666666666671</v>
          </cell>
          <cell r="F9">
            <v>88.333333333333329</v>
          </cell>
          <cell r="G9">
            <v>95</v>
          </cell>
          <cell r="H9">
            <v>101.66666666666667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동서가구"/>
      <sheetName val="시스템구분코드"/>
      <sheetName val="98연계표"/>
      <sheetName val="BASE MC"/>
      <sheetName val="DBASE"/>
      <sheetName val="프로젝트원가검토결과"/>
      <sheetName val="3. 서버 및 네트워크"/>
      <sheetName val="외주비"/>
      <sheetName val="법인세등 (2)"/>
      <sheetName val="11"/>
      <sheetName val="상세내역"/>
      <sheetName val="97"/>
      <sheetName val="매입금액"/>
      <sheetName val="송전기본"/>
      <sheetName val="60KCF_01"/>
      <sheetName val="R&amp;D"/>
      <sheetName val="CAL"/>
      <sheetName val="A-100전제"/>
      <sheetName val="제품별"/>
      <sheetName val="제조 경영"/>
      <sheetName val="MFG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항목별"/>
      <sheetName val="1417-W1"/>
      <sheetName val="TEL"/>
      <sheetName val="DBASE"/>
      <sheetName val="이강규"/>
      <sheetName val="BC자재"/>
      <sheetName val="Index"/>
      <sheetName val="교대일보"/>
      <sheetName val="3 상세 내역 NEGO"/>
      <sheetName val="97"/>
      <sheetName val="별제권_정리담보권1"/>
      <sheetName val="자동창고항목별집계표"/>
      <sheetName val="1단1열(S)"/>
      <sheetName val="제조 경영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BASE_MC1"/>
      <sheetName val="SFA_M-P1"/>
      <sheetName val="3_상세_내역_NEGO1"/>
      <sheetName val="제조_경영1"/>
      <sheetName val="2_대외공문1"/>
      <sheetName val="12월(천D_자료)→1"/>
      <sheetName val="진행_사항1"/>
      <sheetName val="03_06_051"/>
      <sheetName val="Error_DB1"/>
      <sheetName val="_갑__지_1"/>
      <sheetName val="3__서버_및_네트워크1"/>
      <sheetName val="Detail_Price_List"/>
      <sheetName val="TFT_(T4)"/>
      <sheetName val="TFT_(T2)"/>
      <sheetName val="TFT_(T3)"/>
      <sheetName val="WVTFT_(T4)"/>
      <sheetName val="WVTFT_(T3)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Guide"/>
      <sheetName val="97"/>
      <sheetName val="SFA M-P"/>
      <sheetName val="사업부별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평가데이터"/>
      <sheetName val="제조 경영"/>
      <sheetName val="반송"/>
      <sheetName val="Gamma"/>
      <sheetName val="STROKE별 단가"/>
      <sheetName val="STROKE"/>
      <sheetName val="60KCF_01"/>
      <sheetName val="PT_ED"/>
      <sheetName val="DBASE"/>
      <sheetName val="1417-W1"/>
      <sheetName val="TEL"/>
      <sheetName val="이강규"/>
      <sheetName val="BC자재"/>
      <sheetName val="3 상세 내역 NEGO"/>
      <sheetName val="Index"/>
      <sheetName val="교대일보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12월(천D 자료)→"/>
      <sheetName val="Sheet1"/>
      <sheetName val="영업그룹"/>
      <sheetName val="MAIN"/>
      <sheetName val="진행 사항"/>
      <sheetName val="일정"/>
      <sheetName val="별제권_정리담보권"/>
      <sheetName val="PTR台손익"/>
      <sheetName val="TCA"/>
      <sheetName val="자료설정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DATASHT2"/>
      <sheetName val="프로젝트원가검토결과"/>
      <sheetName val="3. 서버 및 네트워크"/>
      <sheetName val="Y3-LIST"/>
      <sheetName val=" 갑  지 "/>
      <sheetName val="mtu-detail"/>
      <sheetName val="성신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확인서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Assumptions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DIST入力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2.대외공문"/>
      <sheetName val="제조 경영"/>
      <sheetName val="98연계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인당)"/>
      <sheetName val="매출"/>
      <sheetName val="부하율"/>
      <sheetName val="주요업무(물류)"/>
      <sheetName val="부하_물류(직무) "/>
      <sheetName val="부하_물류(제품별)"/>
      <sheetName val="부하_물류(제품군별)"/>
      <sheetName val="부하_물류(팀별)"/>
      <sheetName val="공정장비"/>
      <sheetName val="부하_공정(직무)"/>
      <sheetName val="부하_공정(제품별)"/>
      <sheetName val="R&amp;D"/>
      <sheetName val="부하_RD(직무)"/>
      <sheetName val="부하_RD(부서)"/>
      <sheetName val="해외사업G"/>
      <sheetName val="Sheet1"/>
      <sheetName val="2.대외공문"/>
      <sheetName val="현금&amp;현금등가(K)"/>
      <sheetName val="퇴충(K)"/>
      <sheetName val="부하_팀별"/>
      <sheetName val="제품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조 경영"/>
      <sheetName val="2.대외공문"/>
      <sheetName val="제품별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MAIN"/>
      <sheetName val="상세내역"/>
      <sheetName val="98연계표"/>
      <sheetName val="공수TABLE"/>
      <sheetName val="액정2 전체 Raw"/>
      <sheetName val="2.대외공문"/>
      <sheetName val="BOE_MODULE_원가"/>
      <sheetName val="소총괄표1"/>
      <sheetName val="제품별"/>
      <sheetName val="토목내역 (2)"/>
      <sheetName val="R&amp;D"/>
      <sheetName val="반입실적"/>
      <sheetName val="총괄표"/>
      <sheetName val="A"/>
      <sheetName val="정율표"/>
      <sheetName val="가공계획"/>
      <sheetName val="트라데사매트릭Temp"/>
      <sheetName val="내역서"/>
      <sheetName val="제품수불부"/>
      <sheetName val="2012년 전용 수주계획"/>
      <sheetName val="hero01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총경최종확정"/>
      <sheetName val="제품별"/>
      <sheetName val="Check List"/>
      <sheetName val="BOE_MODULE_원가"/>
      <sheetName val="반입실적"/>
      <sheetName val="공수TABLE"/>
      <sheetName val="AIR SHOWER(3인용)"/>
      <sheetName val="총괄표"/>
      <sheetName val="공정코드"/>
      <sheetName val="#REF"/>
      <sheetName val="설계내역서"/>
      <sheetName val="목록"/>
      <sheetName val="9509"/>
      <sheetName val="결과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가공계획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  <sheetName val="제조_경영1"/>
      <sheetName val="2_대외공문1"/>
      <sheetName val="Check_List1"/>
      <sheetName val="AIR_SHOWER(3인용)1"/>
      <sheetName val="99생산계획_(1,300)1"/>
      <sheetName val="법인세등_(2)1"/>
      <sheetName val="일일안전_점검활동1"/>
      <sheetName val="리니어모터_LIST1"/>
      <sheetName val="SCS_STOCKER_견적조견표_제출_130515_xl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2.대외공문"/>
      <sheetName val="상세내역"/>
      <sheetName val="성신"/>
      <sheetName val="소계정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일위대가"/>
      <sheetName val="Baby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변수"/>
      <sheetName val="기본값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주차 전체"/>
      <sheetName val="BASE MC"/>
      <sheetName val="CF연락처"/>
      <sheetName val="항목등록"/>
      <sheetName val="QandAJunior"/>
      <sheetName val="XREF"/>
      <sheetName val="현금&amp;현금등가(K)"/>
      <sheetName val="퇴충(K)"/>
      <sheetName val="SFA M-P"/>
      <sheetName val="채권(하반기)"/>
      <sheetName val="정율표"/>
      <sheetName val="제조_경영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리니어모터_LIST1"/>
      <sheetName val="AIR_SHOWER(3인용)1"/>
      <sheetName val="액정2_전체_Raw1"/>
      <sheetName val="AQL(0_65)"/>
      <sheetName val="주차_전체"/>
      <sheetName val="BASE_MC"/>
      <sheetName val="SFA_M-P"/>
      <sheetName val="변수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주매출"/>
      <sheetName val="2012년 전용 수주계획"/>
      <sheetName val="손익"/>
      <sheetName val="개발"/>
      <sheetName val="투자"/>
      <sheetName val="Sheet1"/>
      <sheetName val="부하_물류(팀별)"/>
      <sheetName val="제조 경영"/>
      <sheetName val="법인세등 (2)"/>
      <sheetName val="제품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CH"/>
      <sheetName val="3CH"/>
      <sheetName val="2CH"/>
      <sheetName val="Pumping data"/>
      <sheetName val=" Detail"/>
      <sheetName val="전압하강"/>
      <sheetName val="dV&amp;Cl"/>
      <sheetName val="변수"/>
      <sheetName val="F-T Voltage"/>
      <sheetName val="98연계표"/>
    </sheetNames>
    <sheetDataSet>
      <sheetData sheetId="0"/>
      <sheetData sheetId="1">
        <row r="9">
          <cell r="C9">
            <v>75</v>
          </cell>
          <cell r="D9">
            <v>75</v>
          </cell>
          <cell r="E9">
            <v>81.666666666666671</v>
          </cell>
          <cell r="F9">
            <v>88.333333333333329</v>
          </cell>
          <cell r="G9">
            <v>95</v>
          </cell>
          <cell r="H9">
            <v>101.66666666666667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영업그룹"/>
      <sheetName val="차이분석"/>
      <sheetName val="제품군별"/>
      <sheetName val="경영계획"/>
      <sheetName val="경영계획제품군"/>
      <sheetName val="1단1열(S)"/>
      <sheetName val="제품별"/>
      <sheetName val="2012년 전용 수주계획"/>
      <sheetName val="첨부자료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초코드"/>
      <sheetName val="법인구분"/>
      <sheetName val="기본사항"/>
      <sheetName val="조정반"/>
      <sheetName val="1"/>
      <sheetName val="2"/>
      <sheetName val="3"/>
      <sheetName val="3부표"/>
      <sheetName val="세효과"/>
      <sheetName val="세효과 (법인세비율)"/>
      <sheetName val="세효과 (최종)"/>
      <sheetName val="AJE"/>
      <sheetName val="4"/>
      <sheetName val="5"/>
      <sheetName val="8(갑)"/>
      <sheetName val="8(을)"/>
      <sheetName val="8부표1"/>
      <sheetName val="8부표2"/>
      <sheetName val="8부표3"/>
      <sheetName val="8부표4"/>
      <sheetName val="8부표5"/>
      <sheetName val="8부표5의2"/>
      <sheetName val="8부표5의3"/>
      <sheetName val="8부표5의4"/>
      <sheetName val="8부표6"/>
      <sheetName val="8부표9"/>
      <sheetName val="10(갑)"/>
      <sheetName val="10(을)"/>
      <sheetName val="11"/>
      <sheetName val="12"/>
      <sheetName val="13"/>
      <sheetName val="50(을)"/>
      <sheetName val="15"/>
      <sheetName val="15부표1"/>
      <sheetName val="15부표2"/>
      <sheetName val="16"/>
      <sheetName val="17"/>
      <sheetName val="50(갑)"/>
      <sheetName val="76-22"/>
      <sheetName val="76-23"/>
      <sheetName val="76-21"/>
      <sheetName val="76-17(을)"/>
      <sheetName val="76-25"/>
      <sheetName val="76-24"/>
      <sheetName val="제품별"/>
      <sheetName val="명단"/>
      <sheetName val="2012년 전용 수주계획"/>
    </sheetNames>
    <sheetDataSet>
      <sheetData sheetId="0">
        <row r="5">
          <cell r="A5" t="str">
            <v>경남은행</v>
          </cell>
        </row>
        <row r="6">
          <cell r="A6" t="str">
            <v>광주은행</v>
          </cell>
        </row>
        <row r="7">
          <cell r="A7" t="str">
            <v>국민은행</v>
          </cell>
        </row>
        <row r="8">
          <cell r="A8" t="str">
            <v>국외</v>
          </cell>
        </row>
        <row r="9">
          <cell r="A9" t="str">
            <v>기술신용보증기금</v>
          </cell>
        </row>
        <row r="10">
          <cell r="A10" t="str">
            <v>농협(구,축협)</v>
          </cell>
        </row>
        <row r="11">
          <cell r="A11" t="str">
            <v>농협(단위농협)</v>
          </cell>
        </row>
        <row r="12">
          <cell r="A12" t="str">
            <v>농협(단위농협)</v>
          </cell>
        </row>
        <row r="13">
          <cell r="A13" t="str">
            <v>농협(단위농협)</v>
          </cell>
        </row>
        <row r="14">
          <cell r="A14" t="str">
            <v>농협(단위농협)</v>
          </cell>
        </row>
        <row r="15">
          <cell r="A15" t="str">
            <v>농협(중앙회)</v>
          </cell>
        </row>
        <row r="16">
          <cell r="A16" t="str">
            <v>대구은행</v>
          </cell>
        </row>
        <row r="17">
          <cell r="A17" t="str">
            <v>도이치은행</v>
          </cell>
        </row>
        <row r="18">
          <cell r="A18" t="str">
            <v>도쿄미쓰비시은행</v>
          </cell>
        </row>
        <row r="19">
          <cell r="A19" t="str">
            <v>미즈호코퍼레이트은행</v>
          </cell>
        </row>
        <row r="20">
          <cell r="A20" t="str">
            <v>부산은행</v>
          </cell>
        </row>
        <row r="21">
          <cell r="A21" t="str">
            <v>산업은행</v>
          </cell>
        </row>
        <row r="22">
          <cell r="A22" t="str">
            <v>상호저축은행</v>
          </cell>
        </row>
        <row r="23">
          <cell r="A23" t="str">
            <v>새마을금고</v>
          </cell>
        </row>
        <row r="24">
          <cell r="A24" t="str">
            <v>수출입은행</v>
          </cell>
        </row>
        <row r="25">
          <cell r="A25" t="str">
            <v>수협</v>
          </cell>
        </row>
        <row r="26">
          <cell r="A26" t="str">
            <v>신용보증기금</v>
          </cell>
        </row>
        <row r="27">
          <cell r="A27" t="str">
            <v>신한은행</v>
          </cell>
        </row>
        <row r="28">
          <cell r="A28" t="str">
            <v>신협</v>
          </cell>
        </row>
        <row r="29">
          <cell r="A29" t="str">
            <v>에이비엔암로은행</v>
          </cell>
        </row>
        <row r="30">
          <cell r="A30" t="str">
            <v>외환은행</v>
          </cell>
        </row>
        <row r="31">
          <cell r="A31" t="str">
            <v>우리은행(구,한빛)</v>
          </cell>
        </row>
        <row r="32">
          <cell r="A32" t="str">
            <v>우체국(강원,경북,대구)</v>
          </cell>
        </row>
        <row r="33">
          <cell r="A33" t="str">
            <v>우체국(광주,전남,전북)</v>
          </cell>
        </row>
        <row r="34">
          <cell r="A34" t="str">
            <v>우체국(대전,충남,충북,제주)</v>
          </cell>
        </row>
        <row r="35">
          <cell r="A35" t="str">
            <v>우체국(부산,경남)</v>
          </cell>
        </row>
        <row r="36">
          <cell r="A36" t="str">
            <v>우체국(서울,경기)</v>
          </cell>
        </row>
        <row r="37">
          <cell r="A37" t="str">
            <v>전북은행</v>
          </cell>
        </row>
        <row r="38">
          <cell r="A38" t="str">
            <v>제일은행</v>
          </cell>
        </row>
        <row r="39">
          <cell r="A39" t="str">
            <v>제주은행</v>
          </cell>
        </row>
        <row r="40">
          <cell r="A40" t="str">
            <v>중소기업은행</v>
          </cell>
        </row>
        <row r="41">
          <cell r="A41" t="str">
            <v>하나은행</v>
          </cell>
        </row>
        <row r="42">
          <cell r="A42" t="str">
            <v>한국시티은행(구,한미)</v>
          </cell>
        </row>
        <row r="43">
          <cell r="A43" t="str">
            <v>한국은행</v>
          </cell>
        </row>
        <row r="44">
          <cell r="A44" t="str">
            <v>BOA</v>
          </cell>
        </row>
        <row r="45">
          <cell r="A45" t="str">
            <v>HSBC</v>
          </cell>
        </row>
        <row r="46">
          <cell r="A46" t="str">
            <v>UFJ</v>
          </cell>
        </row>
      </sheetData>
      <sheetData sheetId="1">
        <row r="2">
          <cell r="A2" t="str">
            <v>간접투자자산운용법에 의한 투자회사(사모투자 및 투자목적회사포함)</v>
          </cell>
          <cell r="B2">
            <v>202</v>
          </cell>
        </row>
        <row r="3">
          <cell r="A3" t="str">
            <v>금융지주회사</v>
          </cell>
          <cell r="B3">
            <v>105</v>
          </cell>
        </row>
        <row r="4">
          <cell r="A4" t="str">
            <v>기업구조조정부동산투자회사</v>
          </cell>
          <cell r="B4">
            <v>203</v>
          </cell>
        </row>
        <row r="5">
          <cell r="A5" t="str">
            <v>기타 공기업</v>
          </cell>
          <cell r="B5">
            <v>499</v>
          </cell>
        </row>
        <row r="6">
          <cell r="A6" t="str">
            <v>기타 조합법인</v>
          </cell>
          <cell r="B6">
            <v>399</v>
          </cell>
        </row>
        <row r="7">
          <cell r="A7" t="str">
            <v>기타 특수목적의 명목회사</v>
          </cell>
          <cell r="B7">
            <v>206</v>
          </cell>
        </row>
        <row r="8">
          <cell r="A8" t="str">
            <v>기타금융회사</v>
          </cell>
          <cell r="B8">
            <v>199</v>
          </cell>
        </row>
        <row r="9">
          <cell r="A9" t="str">
            <v>기타법인</v>
          </cell>
          <cell r="B9">
            <v>100</v>
          </cell>
        </row>
        <row r="10">
          <cell r="A10" t="str">
            <v>농협</v>
          </cell>
          <cell r="B10">
            <v>302</v>
          </cell>
        </row>
        <row r="11">
          <cell r="A11" t="str">
            <v>산림조합</v>
          </cell>
          <cell r="B11">
            <v>311</v>
          </cell>
        </row>
        <row r="12">
          <cell r="A12" t="str">
            <v>산학협력단</v>
          </cell>
          <cell r="B12">
            <v>310</v>
          </cell>
        </row>
        <row r="13">
          <cell r="A13" t="str">
            <v>상호저축은행</v>
          </cell>
          <cell r="B13">
            <v>106</v>
          </cell>
        </row>
        <row r="14">
          <cell r="A14" t="str">
            <v>새마을금고</v>
          </cell>
          <cell r="B14">
            <v>305</v>
          </cell>
        </row>
        <row r="15">
          <cell r="A15" t="str">
            <v>생명보험</v>
          </cell>
          <cell r="B15">
            <v>103</v>
          </cell>
        </row>
        <row r="16">
          <cell r="A16" t="str">
            <v>선물회사</v>
          </cell>
          <cell r="B16">
            <v>109</v>
          </cell>
        </row>
        <row r="17">
          <cell r="A17" t="str">
            <v>선박투자회사</v>
          </cell>
          <cell r="B17">
            <v>205</v>
          </cell>
        </row>
        <row r="18">
          <cell r="A18" t="str">
            <v>손해보험</v>
          </cell>
          <cell r="B18">
            <v>104</v>
          </cell>
        </row>
        <row r="19">
          <cell r="A19" t="str">
            <v>수협</v>
          </cell>
          <cell r="B19">
            <v>303</v>
          </cell>
        </row>
        <row r="20">
          <cell r="A20" t="str">
            <v>시설대여회사(리스회사포함)</v>
          </cell>
          <cell r="B20">
            <v>114</v>
          </cell>
        </row>
        <row r="21">
          <cell r="A21" t="str">
            <v>신기술금융회사</v>
          </cell>
          <cell r="B21">
            <v>110</v>
          </cell>
        </row>
        <row r="22">
          <cell r="A22" t="str">
            <v>신용카드사</v>
          </cell>
          <cell r="B22">
            <v>111</v>
          </cell>
        </row>
        <row r="23">
          <cell r="A23" t="str">
            <v>신용협동조합</v>
          </cell>
          <cell r="B23">
            <v>304</v>
          </cell>
        </row>
        <row r="24">
          <cell r="A24" t="str">
            <v>신탁회사</v>
          </cell>
          <cell r="B24">
            <v>107</v>
          </cell>
        </row>
        <row r="25">
          <cell r="A25" t="str">
            <v>영농조합</v>
          </cell>
          <cell r="B25">
            <v>306</v>
          </cell>
        </row>
        <row r="26">
          <cell r="A26" t="str">
            <v>영어조합</v>
          </cell>
          <cell r="B26">
            <v>307</v>
          </cell>
        </row>
        <row r="27">
          <cell r="A27" t="str">
            <v>위탁관리부동산투자회사</v>
          </cell>
          <cell r="B27">
            <v>204</v>
          </cell>
        </row>
        <row r="28">
          <cell r="A28" t="str">
            <v>유동화전문회사</v>
          </cell>
          <cell r="B28">
            <v>201</v>
          </cell>
        </row>
        <row r="29">
          <cell r="A29" t="str">
            <v>은행</v>
          </cell>
          <cell r="B29">
            <v>101</v>
          </cell>
        </row>
        <row r="30">
          <cell r="A30" t="str">
            <v>의료법인</v>
          </cell>
          <cell r="B30">
            <v>309</v>
          </cell>
        </row>
        <row r="31">
          <cell r="A31" t="str">
            <v>인삼협동조합</v>
          </cell>
          <cell r="B31">
            <v>312</v>
          </cell>
        </row>
        <row r="32">
          <cell r="A32" t="str">
            <v>재보험사</v>
          </cell>
          <cell r="B32">
            <v>112</v>
          </cell>
        </row>
        <row r="33">
          <cell r="A33" t="str">
            <v>정부출자기관</v>
          </cell>
          <cell r="B33">
            <v>402</v>
          </cell>
        </row>
        <row r="34">
          <cell r="A34" t="str">
            <v>정부투자기관</v>
          </cell>
          <cell r="B34">
            <v>401</v>
          </cell>
        </row>
        <row r="35">
          <cell r="A35" t="str">
            <v>정비사업조합</v>
          </cell>
          <cell r="B35">
            <v>301</v>
          </cell>
        </row>
        <row r="36">
          <cell r="A36" t="str">
            <v>종합금융회사</v>
          </cell>
          <cell r="B36">
            <v>108</v>
          </cell>
        </row>
        <row r="37">
          <cell r="A37" t="str">
            <v>증권</v>
          </cell>
          <cell r="B37">
            <v>102</v>
          </cell>
        </row>
        <row r="38">
          <cell r="A38" t="str">
            <v>지방공기업(출자)</v>
          </cell>
          <cell r="B38">
            <v>404</v>
          </cell>
        </row>
        <row r="39">
          <cell r="A39" t="str">
            <v>지방공기업(투자)</v>
          </cell>
          <cell r="B39">
            <v>403</v>
          </cell>
        </row>
        <row r="40">
          <cell r="A40" t="str">
            <v>투자자문회사</v>
          </cell>
          <cell r="B40">
            <v>113</v>
          </cell>
        </row>
        <row r="41">
          <cell r="A41" t="str">
            <v>학교법인</v>
          </cell>
          <cell r="B41">
            <v>308</v>
          </cell>
        </row>
        <row r="42">
          <cell r="A42" t="str">
            <v>할부금융회사</v>
          </cell>
          <cell r="B42">
            <v>115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별제권_정리담보권1"/>
      <sheetName val="출하생산일보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DB"/>
      <sheetName val="법인구분"/>
      <sheetName val="기초코드"/>
      <sheetName val="인원"/>
      <sheetName val="SPPLCPAN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소방사항"/>
      <sheetName val="첨부자료"/>
      <sheetName val="위스키3"/>
      <sheetName val="주류전체2"/>
      <sheetName val="출금실적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  <sheetName val="制费-分月"/>
      <sheetName val="진행현황표"/>
      <sheetName val="BASE MC"/>
      <sheetName val="명단"/>
      <sheetName val="변수"/>
      <sheetName val="부하_물류(팀별)"/>
      <sheetName val="법인세등_(2)1"/>
      <sheetName val="제조_경영1"/>
      <sheetName val="2012년_전용_수주계획1"/>
      <sheetName val="2_대외공문1"/>
      <sheetName val="BASE_M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생산매출 (3)"/>
      <sheetName val="생산현황"/>
      <sheetName val="LSTK#1"/>
      <sheetName val="거래선 구분 Table"/>
      <sheetName val="원장STK단가표"/>
      <sheetName val="3-4현"/>
      <sheetName val="3-3현"/>
      <sheetName val="기번기준"/>
      <sheetName val="종합"/>
      <sheetName val="보고"/>
      <sheetName val="소계정"/>
      <sheetName val="96수출"/>
      <sheetName val="11"/>
      <sheetName val="브라운관"/>
      <sheetName val="법인세등 (2)"/>
      <sheetName val="일위대가(1)"/>
      <sheetName val="9GNG운반"/>
      <sheetName val="법인구분"/>
      <sheetName val="기초코드"/>
      <sheetName val="데모라인"/>
      <sheetName val="전주자재"/>
      <sheetName val="1650P데이타"/>
      <sheetName val="별제권_정리담보권1"/>
      <sheetName val="성신"/>
      <sheetName val="PAN"/>
      <sheetName val="Y3-LIST"/>
      <sheetName val="2007_수주출하"/>
      <sheetName val="PI"/>
      <sheetName val="3000P데이타"/>
      <sheetName val="일정요약"/>
      <sheetName val="성명데이터"/>
      <sheetName val="WORK"/>
      <sheetName val="Guide"/>
      <sheetName val="제조 경영"/>
      <sheetName val="반송"/>
      <sheetName val="BASE MC"/>
      <sheetName val="STK (2)"/>
      <sheetName val="값목록(Do not touch)"/>
      <sheetName val="CAP"/>
      <sheetName val="변수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법인구분"/>
      <sheetName val="기초코드"/>
      <sheetName val="97"/>
      <sheetName val="제품별"/>
      <sheetName val="주보"/>
      <sheetName val="CODE표"/>
      <sheetName val="고객불량현황"/>
      <sheetName val="공정불량현황"/>
      <sheetName val="수입검사현황"/>
      <sheetName val="제안접수"/>
      <sheetName val="주별"/>
      <sheetName val="월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제조 경영"/>
      <sheetName val="신한은행1"/>
      <sheetName val="반송"/>
      <sheetName val="차체부품 INS REPORT(갑)"/>
      <sheetName val="소계정"/>
      <sheetName val="20관리비율"/>
      <sheetName val="일위"/>
      <sheetName val="리니어모터 LIST"/>
      <sheetName val="일위대가(1)"/>
      <sheetName val="97"/>
      <sheetName val="정율표"/>
      <sheetName val="A"/>
      <sheetName val="성신"/>
      <sheetName val="별제권_정리담보권1"/>
      <sheetName val="분류표"/>
      <sheetName val="AIR SHOWER(3인용)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변수"/>
      <sheetName val="원가관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도"/>
      <sheetName val="지도BACK"/>
      <sheetName val="품질이슈"/>
      <sheetName val="설계개선"/>
      <sheetName val="핵심부품검사기준"/>
      <sheetName val="각종목표"/>
      <sheetName val="계측기메뉴얼"/>
      <sheetName val="자기개발교육"/>
      <sheetName val="부서교육"/>
      <sheetName val="자격증"/>
      <sheetName val="98연계표"/>
    </sheetNames>
    <sheetDataSet>
      <sheetData sheetId="0"/>
      <sheetData sheetId="1"/>
      <sheetData sheetId="2"/>
      <sheetData sheetId="3">
        <row r="5">
          <cell r="S5" t="str">
            <v>공정개선</v>
          </cell>
        </row>
        <row r="6">
          <cell r="S6" t="str">
            <v>공차개선</v>
          </cell>
        </row>
        <row r="7">
          <cell r="S7" t="str">
            <v>구조개선</v>
          </cell>
        </row>
        <row r="8">
          <cell r="S8" t="str">
            <v>도면누락</v>
          </cell>
        </row>
        <row r="9">
          <cell r="S9" t="str">
            <v>오기/누락</v>
          </cell>
        </row>
        <row r="10">
          <cell r="S10" t="str">
            <v>치수개선</v>
          </cell>
        </row>
        <row r="11">
          <cell r="S11" t="str">
            <v>후처리개선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제품별"/>
      <sheetName val="60KCF_01"/>
      <sheetName val="BASE MC"/>
      <sheetName val="전체통합BOM"/>
      <sheetName val="Sheet1"/>
      <sheetName val="Sheet2"/>
      <sheetName val="미발주분"/>
      <sheetName val="Sheet3"/>
      <sheetName val="Sheet4"/>
      <sheetName val="Sheet5"/>
      <sheetName val="Sheet6"/>
      <sheetName val="별제권_정리담보권1"/>
      <sheetName val="2.대외공문"/>
      <sheetName val="98연계표"/>
      <sheetName val="공수TABLE"/>
      <sheetName val="제조 경영"/>
      <sheetName val="T7_2_P2_Glass Conveyor_Set Up일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Y5" t="str">
            <v>7BFGI01</v>
          </cell>
        </row>
        <row r="35">
          <cell r="C35" t="str">
            <v>진척율</v>
          </cell>
        </row>
      </sheetData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ㅁㅁㅁ"/>
      <sheetName val="Sheet1"/>
      <sheetName val="정리"/>
      <sheetName val="Sheet3"/>
      <sheetName val="☞임금인상률"/>
      <sheetName val="☞사망율"/>
    </sheetNames>
    <sheetDataSet>
      <sheetData sheetId="0" refreshError="1"/>
      <sheetData sheetId="1" refreshError="1"/>
      <sheetData sheetId="2" refreshError="1">
        <row r="1">
          <cell r="A1" t="str">
            <v>퇴 직 금  추 계 액</v>
          </cell>
        </row>
        <row r="2">
          <cell r="I2">
            <v>39903</v>
          </cell>
        </row>
        <row r="3">
          <cell r="A3" t="str">
            <v>NO</v>
          </cell>
          <cell r="B3" t="str">
            <v>사번</v>
          </cell>
          <cell r="C3" t="str">
            <v>성명</v>
          </cell>
          <cell r="D3" t="str">
            <v>사번</v>
          </cell>
          <cell r="E3" t="str">
            <v>부서</v>
          </cell>
          <cell r="F3" t="str">
            <v>성별</v>
          </cell>
          <cell r="G3" t="str">
            <v>주민등록번호</v>
          </cell>
          <cell r="H3" t="str">
            <v>입사일자</v>
          </cell>
          <cell r="I3" t="str">
            <v>입사일자
중간정산</v>
          </cell>
          <cell r="J3" t="str">
            <v>근속</v>
          </cell>
          <cell r="K3" t="str">
            <v>근속</v>
          </cell>
          <cell r="L3" t="str">
            <v>통상일급</v>
          </cell>
          <cell r="M3" t="str">
            <v>급       여</v>
          </cell>
          <cell r="AB3" t="str">
            <v>년차</v>
          </cell>
          <cell r="AD3">
            <v>39813</v>
          </cell>
          <cell r="AF3" t="str">
            <v>평균임금</v>
          </cell>
          <cell r="AG3" t="str">
            <v>가산</v>
          </cell>
          <cell r="AH3" t="str">
            <v>퇴직금</v>
          </cell>
        </row>
        <row r="4">
          <cell r="M4" t="str">
            <v>09/01월</v>
          </cell>
          <cell r="N4" t="str">
            <v>09/02월</v>
          </cell>
          <cell r="O4" t="str">
            <v>09/3월</v>
          </cell>
          <cell r="P4" t="str">
            <v>계</v>
          </cell>
          <cell r="Q4" t="str">
            <v>월할</v>
          </cell>
          <cell r="R4" t="str">
            <v>08/5</v>
          </cell>
          <cell r="S4" t="str">
            <v>7</v>
          </cell>
          <cell r="T4" t="str">
            <v>9</v>
          </cell>
          <cell r="U4" t="str">
            <v>특</v>
          </cell>
          <cell r="V4" t="str">
            <v>11</v>
          </cell>
          <cell r="W4" t="str">
            <v>09/1</v>
          </cell>
          <cell r="X4" t="str">
            <v>특</v>
          </cell>
          <cell r="Y4">
            <v>3</v>
          </cell>
          <cell r="Z4" t="str">
            <v>계</v>
          </cell>
          <cell r="AA4" t="str">
            <v>월할</v>
          </cell>
          <cell r="AB4" t="str">
            <v>발생</v>
          </cell>
          <cell r="AC4" t="str">
            <v>가산</v>
          </cell>
          <cell r="AD4" t="str">
            <v>총액</v>
          </cell>
          <cell r="AE4" t="str">
            <v>월할</v>
          </cell>
        </row>
        <row r="5">
          <cell r="A5">
            <v>1</v>
          </cell>
          <cell r="B5">
            <v>19890001</v>
          </cell>
          <cell r="C5" t="str">
            <v>박경수</v>
          </cell>
          <cell r="D5">
            <v>19890001</v>
          </cell>
          <cell r="E5" t="str">
            <v>가공반</v>
          </cell>
          <cell r="F5" t="str">
            <v>남</v>
          </cell>
          <cell r="G5" t="str">
            <v>581021-1006026</v>
          </cell>
          <cell r="H5">
            <v>32512</v>
          </cell>
          <cell r="I5">
            <v>37803</v>
          </cell>
          <cell r="J5">
            <v>20.24931506849315</v>
          </cell>
          <cell r="K5">
            <v>5.7534246575342465</v>
          </cell>
          <cell r="L5">
            <v>59283.333333000002</v>
          </cell>
          <cell r="M5">
            <v>2235960</v>
          </cell>
          <cell r="N5">
            <v>2353500</v>
          </cell>
          <cell r="O5">
            <v>2413800</v>
          </cell>
          <cell r="P5">
            <v>7003260</v>
          </cell>
          <cell r="Q5">
            <v>2308800</v>
          </cell>
          <cell r="R5">
            <v>1866110</v>
          </cell>
          <cell r="S5">
            <v>2203370</v>
          </cell>
          <cell r="T5">
            <v>1983370</v>
          </cell>
          <cell r="U5">
            <v>2124200</v>
          </cell>
          <cell r="V5">
            <v>1983370</v>
          </cell>
          <cell r="W5">
            <v>2183370</v>
          </cell>
          <cell r="X5">
            <v>2405250</v>
          </cell>
          <cell r="Y5">
            <v>1983370</v>
          </cell>
          <cell r="Z5">
            <v>16732410</v>
          </cell>
          <cell r="AA5">
            <v>1394400</v>
          </cell>
          <cell r="AB5">
            <v>15</v>
          </cell>
          <cell r="AC5">
            <v>9</v>
          </cell>
          <cell r="AD5">
            <v>1422799.9999919999</v>
          </cell>
          <cell r="AE5">
            <v>118500</v>
          </cell>
          <cell r="AF5">
            <v>3821700</v>
          </cell>
          <cell r="AG5">
            <v>0.5</v>
          </cell>
          <cell r="AH5">
            <v>23898713</v>
          </cell>
        </row>
        <row r="6">
          <cell r="A6">
            <v>2</v>
          </cell>
          <cell r="B6">
            <v>19890012</v>
          </cell>
          <cell r="C6" t="str">
            <v>김승만</v>
          </cell>
          <cell r="D6">
            <v>19890012</v>
          </cell>
          <cell r="E6" t="str">
            <v>가공반</v>
          </cell>
          <cell r="F6" t="str">
            <v>남</v>
          </cell>
          <cell r="G6" t="str">
            <v>620423-1821910</v>
          </cell>
          <cell r="H6">
            <v>32599</v>
          </cell>
          <cell r="I6">
            <v>39326</v>
          </cell>
          <cell r="J6">
            <v>20.010958904109589</v>
          </cell>
          <cell r="K6">
            <v>1.5808219178082192</v>
          </cell>
          <cell r="L6">
            <v>64190</v>
          </cell>
          <cell r="M6">
            <v>2751740</v>
          </cell>
          <cell r="N6">
            <v>2412120</v>
          </cell>
          <cell r="O6">
            <v>2686380</v>
          </cell>
          <cell r="P6">
            <v>7850240</v>
          </cell>
          <cell r="Q6">
            <v>2588100</v>
          </cell>
          <cell r="R6">
            <v>2024580</v>
          </cell>
          <cell r="S6">
            <v>2392280</v>
          </cell>
          <cell r="T6">
            <v>1902000</v>
          </cell>
          <cell r="U6">
            <v>2253440</v>
          </cell>
          <cell r="V6">
            <v>2172280</v>
          </cell>
          <cell r="W6">
            <v>2372280</v>
          </cell>
          <cell r="X6">
            <v>2566800</v>
          </cell>
          <cell r="Y6">
            <v>2002100</v>
          </cell>
          <cell r="Z6">
            <v>17685760</v>
          </cell>
          <cell r="AA6">
            <v>1473900</v>
          </cell>
          <cell r="AB6">
            <v>15</v>
          </cell>
          <cell r="AC6">
            <v>9</v>
          </cell>
          <cell r="AD6">
            <v>1540560</v>
          </cell>
          <cell r="AE6">
            <v>128400</v>
          </cell>
          <cell r="AF6">
            <v>4190400</v>
          </cell>
          <cell r="AG6">
            <v>0</v>
          </cell>
          <cell r="AH6">
            <v>6624276</v>
          </cell>
        </row>
        <row r="7">
          <cell r="A7">
            <v>3</v>
          </cell>
          <cell r="B7">
            <v>19920002</v>
          </cell>
          <cell r="C7" t="str">
            <v>장하일</v>
          </cell>
          <cell r="D7">
            <v>19920002</v>
          </cell>
          <cell r="E7" t="str">
            <v>가공반</v>
          </cell>
          <cell r="F7" t="str">
            <v>남</v>
          </cell>
          <cell r="G7" t="str">
            <v>700407-1807617</v>
          </cell>
          <cell r="H7">
            <v>33786</v>
          </cell>
          <cell r="I7">
            <v>39326</v>
          </cell>
          <cell r="J7">
            <v>16.758904109589039</v>
          </cell>
          <cell r="K7">
            <v>1.5808219178082192</v>
          </cell>
          <cell r="L7">
            <v>52563.333333000002</v>
          </cell>
          <cell r="M7">
            <v>2204610</v>
          </cell>
          <cell r="N7">
            <v>2181190</v>
          </cell>
          <cell r="O7">
            <v>2216050</v>
          </cell>
          <cell r="P7">
            <v>6601850</v>
          </cell>
          <cell r="Q7">
            <v>2176500</v>
          </cell>
          <cell r="R7">
            <v>1527100</v>
          </cell>
          <cell r="S7">
            <v>1880320</v>
          </cell>
          <cell r="T7">
            <v>1530250</v>
          </cell>
          <cell r="U7">
            <v>1900280</v>
          </cell>
          <cell r="V7">
            <v>1660320</v>
          </cell>
          <cell r="W7">
            <v>1860320</v>
          </cell>
          <cell r="X7">
            <v>2125350</v>
          </cell>
          <cell r="Y7">
            <v>1660320</v>
          </cell>
          <cell r="Z7">
            <v>14144260</v>
          </cell>
          <cell r="AA7">
            <v>1178700</v>
          </cell>
          <cell r="AB7">
            <v>15</v>
          </cell>
          <cell r="AC7">
            <v>8</v>
          </cell>
          <cell r="AD7">
            <v>1208956.6666590001</v>
          </cell>
          <cell r="AE7">
            <v>100800</v>
          </cell>
          <cell r="AF7">
            <v>3456000</v>
          </cell>
          <cell r="AG7">
            <v>0</v>
          </cell>
          <cell r="AH7">
            <v>5463321</v>
          </cell>
        </row>
        <row r="8">
          <cell r="A8">
            <v>4</v>
          </cell>
          <cell r="B8">
            <v>19930004</v>
          </cell>
          <cell r="C8" t="str">
            <v>이성웅</v>
          </cell>
          <cell r="D8">
            <v>19930004</v>
          </cell>
          <cell r="E8" t="str">
            <v>가공반</v>
          </cell>
          <cell r="F8" t="str">
            <v>남</v>
          </cell>
          <cell r="G8" t="str">
            <v>700115-1148321</v>
          </cell>
          <cell r="H8">
            <v>34221</v>
          </cell>
          <cell r="I8">
            <v>39326</v>
          </cell>
          <cell r="J8">
            <v>15.567123287671233</v>
          </cell>
          <cell r="K8">
            <v>1.5808219178082192</v>
          </cell>
          <cell r="L8">
            <v>53043.333333000002</v>
          </cell>
          <cell r="M8">
            <v>2080230</v>
          </cell>
          <cell r="N8">
            <v>2275380</v>
          </cell>
          <cell r="O8">
            <v>2438400</v>
          </cell>
          <cell r="P8">
            <v>6794010</v>
          </cell>
          <cell r="Q8">
            <v>2239800</v>
          </cell>
          <cell r="R8">
            <v>1546080</v>
          </cell>
          <cell r="S8">
            <v>1897200</v>
          </cell>
          <cell r="T8">
            <v>1677200</v>
          </cell>
          <cell r="U8">
            <v>1917560</v>
          </cell>
          <cell r="V8">
            <v>1677200</v>
          </cell>
          <cell r="W8">
            <v>1877200</v>
          </cell>
          <cell r="X8">
            <v>2146950</v>
          </cell>
          <cell r="Y8">
            <v>1677200</v>
          </cell>
          <cell r="Z8">
            <v>14416590</v>
          </cell>
          <cell r="AA8">
            <v>1201500</v>
          </cell>
          <cell r="AB8">
            <v>15</v>
          </cell>
          <cell r="AC8">
            <v>7</v>
          </cell>
          <cell r="AD8">
            <v>1166953.333326</v>
          </cell>
          <cell r="AE8">
            <v>97200</v>
          </cell>
          <cell r="AF8">
            <v>3538500</v>
          </cell>
          <cell r="AG8">
            <v>0</v>
          </cell>
          <cell r="AH8">
            <v>5593738</v>
          </cell>
        </row>
        <row r="9">
          <cell r="A9">
            <v>5</v>
          </cell>
          <cell r="B9">
            <v>19940012</v>
          </cell>
          <cell r="C9" t="str">
            <v>김영선</v>
          </cell>
          <cell r="D9">
            <v>19940012</v>
          </cell>
          <cell r="E9" t="str">
            <v>가공반</v>
          </cell>
          <cell r="F9" t="str">
            <v>남</v>
          </cell>
          <cell r="G9" t="str">
            <v>680930-1392520</v>
          </cell>
          <cell r="H9">
            <v>34652</v>
          </cell>
          <cell r="I9">
            <v>38777</v>
          </cell>
          <cell r="J9">
            <v>14.386301369863014</v>
          </cell>
          <cell r="K9">
            <v>3.0849315068493151</v>
          </cell>
          <cell r="L9">
            <v>50256.666665999997</v>
          </cell>
          <cell r="M9">
            <v>2130490</v>
          </cell>
          <cell r="N9">
            <v>2216190</v>
          </cell>
          <cell r="O9">
            <v>2400380</v>
          </cell>
          <cell r="P9">
            <v>6747060</v>
          </cell>
          <cell r="Q9">
            <v>2224200</v>
          </cell>
          <cell r="R9">
            <v>1393470</v>
          </cell>
          <cell r="S9">
            <v>1736950</v>
          </cell>
          <cell r="T9">
            <v>1516950</v>
          </cell>
          <cell r="U9">
            <v>1844840</v>
          </cell>
          <cell r="V9">
            <v>1516950</v>
          </cell>
          <cell r="W9">
            <v>1716950</v>
          </cell>
          <cell r="X9">
            <v>2056050</v>
          </cell>
          <cell r="Y9">
            <v>1516950</v>
          </cell>
          <cell r="Z9">
            <v>13299110</v>
          </cell>
          <cell r="AA9">
            <v>1108200</v>
          </cell>
          <cell r="AB9">
            <v>15</v>
          </cell>
          <cell r="AC9">
            <v>7</v>
          </cell>
          <cell r="AD9">
            <v>1105646.666652</v>
          </cell>
          <cell r="AE9">
            <v>92100</v>
          </cell>
          <cell r="AF9">
            <v>3424500</v>
          </cell>
          <cell r="AG9">
            <v>0</v>
          </cell>
          <cell r="AH9">
            <v>10564348</v>
          </cell>
        </row>
        <row r="10">
          <cell r="A10">
            <v>6</v>
          </cell>
          <cell r="B10">
            <v>19950008</v>
          </cell>
          <cell r="C10" t="str">
            <v>최준</v>
          </cell>
          <cell r="D10">
            <v>19950008</v>
          </cell>
          <cell r="E10" t="str">
            <v>가공반</v>
          </cell>
          <cell r="F10" t="str">
            <v>남</v>
          </cell>
          <cell r="G10" t="str">
            <v>730207-1331610</v>
          </cell>
          <cell r="H10">
            <v>34990</v>
          </cell>
          <cell r="I10">
            <v>37591</v>
          </cell>
          <cell r="J10">
            <v>13.46027397260274</v>
          </cell>
          <cell r="K10">
            <v>6.3342465753424655</v>
          </cell>
          <cell r="L10">
            <v>47263.333333000002</v>
          </cell>
          <cell r="M10">
            <v>1922760</v>
          </cell>
          <cell r="N10">
            <v>1972710</v>
          </cell>
          <cell r="O10">
            <v>2030470</v>
          </cell>
          <cell r="P10">
            <v>5925940</v>
          </cell>
          <cell r="Q10">
            <v>1953600</v>
          </cell>
          <cell r="R10">
            <v>1218490</v>
          </cell>
          <cell r="S10">
            <v>1642530</v>
          </cell>
          <cell r="T10">
            <v>1311090</v>
          </cell>
          <cell r="U10">
            <v>1727480</v>
          </cell>
          <cell r="V10">
            <v>1311090</v>
          </cell>
          <cell r="W10">
            <v>1511090</v>
          </cell>
          <cell r="X10">
            <v>1909350</v>
          </cell>
          <cell r="Y10">
            <v>1422530</v>
          </cell>
          <cell r="Z10">
            <v>12053650</v>
          </cell>
          <cell r="AA10">
            <v>1004400</v>
          </cell>
          <cell r="AB10">
            <v>15</v>
          </cell>
          <cell r="AC10">
            <v>6</v>
          </cell>
          <cell r="AD10">
            <v>992529.99999300006</v>
          </cell>
          <cell r="AE10">
            <v>82800</v>
          </cell>
          <cell r="AF10">
            <v>3040800</v>
          </cell>
          <cell r="AG10">
            <v>1</v>
          </cell>
          <cell r="AH10">
            <v>22301977</v>
          </cell>
        </row>
        <row r="11">
          <cell r="A11">
            <v>7</v>
          </cell>
          <cell r="B11">
            <v>19960001</v>
          </cell>
          <cell r="C11" t="str">
            <v>박상열</v>
          </cell>
          <cell r="D11">
            <v>19960001</v>
          </cell>
          <cell r="E11" t="str">
            <v>가공반</v>
          </cell>
          <cell r="F11" t="str">
            <v>남</v>
          </cell>
          <cell r="G11" t="str">
            <v>780112-1155416</v>
          </cell>
          <cell r="H11">
            <v>35067</v>
          </cell>
          <cell r="I11">
            <v>38473</v>
          </cell>
          <cell r="J11">
            <v>13.24931506849315</v>
          </cell>
          <cell r="K11">
            <v>3.9178082191780823</v>
          </cell>
          <cell r="L11">
            <v>46733.333333000002</v>
          </cell>
          <cell r="M11">
            <v>2008550</v>
          </cell>
          <cell r="N11">
            <v>2024300</v>
          </cell>
          <cell r="O11">
            <v>2097720</v>
          </cell>
          <cell r="P11">
            <v>6130570</v>
          </cell>
          <cell r="Q11">
            <v>2021100</v>
          </cell>
          <cell r="R11">
            <v>1181400</v>
          </cell>
          <cell r="S11">
            <v>1505200</v>
          </cell>
          <cell r="T11">
            <v>1394440</v>
          </cell>
          <cell r="U11">
            <v>1712000</v>
          </cell>
          <cell r="V11">
            <v>1394440</v>
          </cell>
          <cell r="W11">
            <v>1594440</v>
          </cell>
          <cell r="X11">
            <v>1890000</v>
          </cell>
          <cell r="Y11">
            <v>1394440</v>
          </cell>
          <cell r="Z11">
            <v>12066360</v>
          </cell>
          <cell r="AA11">
            <v>1005600</v>
          </cell>
          <cell r="AB11">
            <v>15</v>
          </cell>
          <cell r="AC11">
            <v>6</v>
          </cell>
          <cell r="AD11">
            <v>981399.99999300006</v>
          </cell>
          <cell r="AE11">
            <v>81900</v>
          </cell>
          <cell r="AF11">
            <v>3108600</v>
          </cell>
          <cell r="AG11">
            <v>0</v>
          </cell>
          <cell r="AH11">
            <v>12178899</v>
          </cell>
        </row>
        <row r="12">
          <cell r="A12">
            <v>8</v>
          </cell>
          <cell r="B12">
            <v>19960002</v>
          </cell>
          <cell r="C12" t="str">
            <v>최경순</v>
          </cell>
          <cell r="D12">
            <v>19960002</v>
          </cell>
          <cell r="E12" t="str">
            <v>가공반</v>
          </cell>
          <cell r="F12" t="str">
            <v>남</v>
          </cell>
          <cell r="G12" t="str">
            <v>711210-1348032</v>
          </cell>
          <cell r="H12">
            <v>35129</v>
          </cell>
          <cell r="I12">
            <v>35129</v>
          </cell>
          <cell r="J12">
            <v>13.079452054794521</v>
          </cell>
          <cell r="K12">
            <v>13.079452054794521</v>
          </cell>
          <cell r="L12">
            <v>48713.333333000002</v>
          </cell>
          <cell r="M12">
            <v>2308450</v>
          </cell>
          <cell r="N12">
            <v>1972900</v>
          </cell>
          <cell r="O12">
            <v>2247520</v>
          </cell>
          <cell r="P12">
            <v>6528870</v>
          </cell>
          <cell r="Q12">
            <v>2152500</v>
          </cell>
          <cell r="R12">
            <v>1270210</v>
          </cell>
          <cell r="S12">
            <v>1586710</v>
          </cell>
          <cell r="T12">
            <v>1482880</v>
          </cell>
          <cell r="U12">
            <v>1792280</v>
          </cell>
          <cell r="V12">
            <v>1482880</v>
          </cell>
          <cell r="W12">
            <v>1682880</v>
          </cell>
          <cell r="X12">
            <v>1990350</v>
          </cell>
          <cell r="Y12">
            <v>1366710</v>
          </cell>
          <cell r="Z12">
            <v>12654900</v>
          </cell>
          <cell r="AA12">
            <v>1054500</v>
          </cell>
          <cell r="AB12">
            <v>15</v>
          </cell>
          <cell r="AC12">
            <v>6</v>
          </cell>
          <cell r="AD12">
            <v>1022979.9999930001</v>
          </cell>
          <cell r="AE12">
            <v>85200</v>
          </cell>
          <cell r="AF12">
            <v>3292200</v>
          </cell>
          <cell r="AG12">
            <v>3</v>
          </cell>
          <cell r="AH12">
            <v>52936772</v>
          </cell>
        </row>
        <row r="13">
          <cell r="A13">
            <v>9</v>
          </cell>
          <cell r="B13">
            <v>19960005</v>
          </cell>
          <cell r="C13" t="str">
            <v>김형석</v>
          </cell>
          <cell r="D13">
            <v>19960005</v>
          </cell>
          <cell r="E13" t="str">
            <v>가공반</v>
          </cell>
          <cell r="F13" t="str">
            <v>남</v>
          </cell>
          <cell r="G13" t="str">
            <v>770418-1637019</v>
          </cell>
          <cell r="H13">
            <v>35298</v>
          </cell>
          <cell r="I13">
            <v>39326</v>
          </cell>
          <cell r="J13">
            <v>12.616438356164384</v>
          </cell>
          <cell r="K13">
            <v>1.5808219178082192</v>
          </cell>
          <cell r="L13">
            <v>44686.666665999997</v>
          </cell>
          <cell r="M13">
            <v>1942750</v>
          </cell>
          <cell r="N13">
            <v>1839450</v>
          </cell>
          <cell r="O13">
            <v>1843740</v>
          </cell>
          <cell r="P13">
            <v>5625940</v>
          </cell>
          <cell r="Q13">
            <v>1854600</v>
          </cell>
          <cell r="R13">
            <v>1129200</v>
          </cell>
          <cell r="S13">
            <v>1522650</v>
          </cell>
          <cell r="T13">
            <v>1164580</v>
          </cell>
          <cell r="U13">
            <v>1640720</v>
          </cell>
          <cell r="V13">
            <v>1302650</v>
          </cell>
          <cell r="W13">
            <v>1502650</v>
          </cell>
          <cell r="X13">
            <v>1800900</v>
          </cell>
          <cell r="Y13">
            <v>1302650</v>
          </cell>
          <cell r="Z13">
            <v>11366000</v>
          </cell>
          <cell r="AA13">
            <v>947100</v>
          </cell>
          <cell r="AB13">
            <v>15</v>
          </cell>
          <cell r="AC13">
            <v>6</v>
          </cell>
          <cell r="AD13">
            <v>938419.99998599989</v>
          </cell>
          <cell r="AE13">
            <v>78300</v>
          </cell>
          <cell r="AF13">
            <v>2880000</v>
          </cell>
          <cell r="AG13">
            <v>0</v>
          </cell>
          <cell r="AH13">
            <v>4552767</v>
          </cell>
        </row>
        <row r="14">
          <cell r="A14">
            <v>10</v>
          </cell>
          <cell r="B14">
            <v>19960006</v>
          </cell>
          <cell r="C14" t="str">
            <v>오병주</v>
          </cell>
          <cell r="D14">
            <v>19960006</v>
          </cell>
          <cell r="E14" t="str">
            <v>가공반</v>
          </cell>
          <cell r="F14" t="str">
            <v>남</v>
          </cell>
          <cell r="G14" t="str">
            <v>780202-1143526</v>
          </cell>
          <cell r="H14">
            <v>35315</v>
          </cell>
          <cell r="I14">
            <v>39326</v>
          </cell>
          <cell r="J14">
            <v>12.56986301369863</v>
          </cell>
          <cell r="K14">
            <v>1.5808219178082192</v>
          </cell>
          <cell r="L14">
            <v>44920</v>
          </cell>
          <cell r="M14">
            <v>1810110</v>
          </cell>
          <cell r="N14">
            <v>1602940</v>
          </cell>
          <cell r="O14">
            <v>2064680</v>
          </cell>
          <cell r="P14">
            <v>5477730</v>
          </cell>
          <cell r="Q14">
            <v>1805700</v>
          </cell>
          <cell r="R14">
            <v>1173600</v>
          </cell>
          <cell r="S14">
            <v>1470100</v>
          </cell>
          <cell r="T14">
            <v>1250100</v>
          </cell>
          <cell r="U14">
            <v>1700120</v>
          </cell>
          <cell r="V14">
            <v>1250100</v>
          </cell>
          <cell r="W14">
            <v>1556360</v>
          </cell>
          <cell r="X14">
            <v>1875150</v>
          </cell>
          <cell r="Y14">
            <v>1356360</v>
          </cell>
          <cell r="Z14">
            <v>11631890</v>
          </cell>
          <cell r="AA14">
            <v>969300</v>
          </cell>
          <cell r="AB14">
            <v>15</v>
          </cell>
          <cell r="AC14">
            <v>6</v>
          </cell>
          <cell r="AD14">
            <v>943320</v>
          </cell>
          <cell r="AE14">
            <v>78600</v>
          </cell>
          <cell r="AF14">
            <v>2853600</v>
          </cell>
          <cell r="AG14">
            <v>0</v>
          </cell>
          <cell r="AH14">
            <v>4511033</v>
          </cell>
        </row>
        <row r="15">
          <cell r="A15">
            <v>11</v>
          </cell>
          <cell r="B15">
            <v>19970008</v>
          </cell>
          <cell r="C15" t="str">
            <v>박준석</v>
          </cell>
          <cell r="D15">
            <v>19970008</v>
          </cell>
          <cell r="E15" t="str">
            <v>가공반</v>
          </cell>
          <cell r="F15" t="str">
            <v>남</v>
          </cell>
          <cell r="G15" t="str">
            <v>741108-1149518</v>
          </cell>
          <cell r="H15">
            <v>35541</v>
          </cell>
          <cell r="I15">
            <v>38261</v>
          </cell>
          <cell r="J15">
            <v>11.950684931506849</v>
          </cell>
          <cell r="K15">
            <v>4.4986301369863018</v>
          </cell>
          <cell r="L15">
            <v>44426.666665999997</v>
          </cell>
          <cell r="M15">
            <v>1808020</v>
          </cell>
          <cell r="N15">
            <v>1923170</v>
          </cell>
          <cell r="O15">
            <v>2110590</v>
          </cell>
          <cell r="P15">
            <v>5841780</v>
          </cell>
          <cell r="Q15">
            <v>1926000</v>
          </cell>
          <cell r="R15">
            <v>1135800</v>
          </cell>
          <cell r="S15">
            <v>1530460</v>
          </cell>
          <cell r="T15">
            <v>1207800</v>
          </cell>
          <cell r="U15">
            <v>1649360</v>
          </cell>
          <cell r="V15">
            <v>1310460</v>
          </cell>
          <cell r="W15">
            <v>1510460</v>
          </cell>
          <cell r="X15">
            <v>1811700</v>
          </cell>
          <cell r="Y15">
            <v>1207800</v>
          </cell>
          <cell r="Z15">
            <v>11363840</v>
          </cell>
          <cell r="AA15">
            <v>947100</v>
          </cell>
          <cell r="AB15">
            <v>15</v>
          </cell>
          <cell r="AC15">
            <v>5</v>
          </cell>
          <cell r="AD15">
            <v>888533.33331999998</v>
          </cell>
          <cell r="AE15">
            <v>74100</v>
          </cell>
          <cell r="AF15">
            <v>2947200</v>
          </cell>
          <cell r="AG15">
            <v>0.5</v>
          </cell>
          <cell r="AH15">
            <v>14731963</v>
          </cell>
        </row>
        <row r="16">
          <cell r="A16">
            <v>12</v>
          </cell>
          <cell r="B16">
            <v>19990006</v>
          </cell>
          <cell r="C16" t="str">
            <v>이정진</v>
          </cell>
          <cell r="D16">
            <v>19990006</v>
          </cell>
          <cell r="E16" t="str">
            <v>가공반</v>
          </cell>
          <cell r="F16" t="str">
            <v>남</v>
          </cell>
          <cell r="G16" t="str">
            <v>761128-1471417</v>
          </cell>
          <cell r="H16">
            <v>36213</v>
          </cell>
          <cell r="I16">
            <v>39661</v>
          </cell>
          <cell r="J16">
            <v>10.109589041095891</v>
          </cell>
          <cell r="K16">
            <v>0.66301369863013704</v>
          </cell>
          <cell r="L16">
            <v>43980</v>
          </cell>
          <cell r="M16">
            <v>2070600</v>
          </cell>
          <cell r="N16">
            <v>2016630</v>
          </cell>
          <cell r="O16">
            <v>2200410</v>
          </cell>
          <cell r="P16">
            <v>6287640</v>
          </cell>
          <cell r="Q16">
            <v>2072700</v>
          </cell>
          <cell r="R16">
            <v>1221280</v>
          </cell>
          <cell r="S16">
            <v>1521350</v>
          </cell>
          <cell r="T16">
            <v>1301350</v>
          </cell>
          <cell r="U16">
            <v>1639280</v>
          </cell>
          <cell r="V16">
            <v>1301350</v>
          </cell>
          <cell r="W16">
            <v>1501350</v>
          </cell>
          <cell r="X16">
            <v>1799100</v>
          </cell>
          <cell r="Y16">
            <v>1301350</v>
          </cell>
          <cell r="Z16">
            <v>11586410</v>
          </cell>
          <cell r="AA16">
            <v>965400</v>
          </cell>
          <cell r="AB16">
            <v>15</v>
          </cell>
          <cell r="AC16">
            <v>4</v>
          </cell>
          <cell r="AD16">
            <v>835620</v>
          </cell>
          <cell r="AE16">
            <v>69600</v>
          </cell>
          <cell r="AF16">
            <v>3107700</v>
          </cell>
          <cell r="AG16">
            <v>0</v>
          </cell>
          <cell r="AH16">
            <v>2060448</v>
          </cell>
        </row>
        <row r="17">
          <cell r="A17">
            <v>13</v>
          </cell>
          <cell r="B17">
            <v>19990013</v>
          </cell>
          <cell r="C17" t="str">
            <v>박찬희</v>
          </cell>
          <cell r="D17">
            <v>19990013</v>
          </cell>
          <cell r="E17" t="str">
            <v>가공반</v>
          </cell>
          <cell r="F17" t="str">
            <v>남</v>
          </cell>
          <cell r="G17" t="str">
            <v>770225-1462711</v>
          </cell>
          <cell r="H17">
            <v>36251</v>
          </cell>
          <cell r="I17">
            <v>36251</v>
          </cell>
          <cell r="J17">
            <v>10.005479452054795</v>
          </cell>
          <cell r="K17">
            <v>10.005479452054795</v>
          </cell>
          <cell r="L17">
            <v>43620</v>
          </cell>
          <cell r="M17">
            <v>1653900</v>
          </cell>
          <cell r="N17">
            <v>1930060</v>
          </cell>
          <cell r="O17">
            <v>2004110</v>
          </cell>
          <cell r="P17">
            <v>5588070</v>
          </cell>
          <cell r="Q17">
            <v>1842300</v>
          </cell>
          <cell r="R17">
            <v>1210210</v>
          </cell>
          <cell r="S17">
            <v>1509630</v>
          </cell>
          <cell r="T17">
            <v>1289630</v>
          </cell>
          <cell r="U17">
            <v>1626320</v>
          </cell>
          <cell r="V17">
            <v>1289630</v>
          </cell>
          <cell r="W17">
            <v>1489630</v>
          </cell>
          <cell r="X17">
            <v>1782900</v>
          </cell>
          <cell r="Y17">
            <v>1289630</v>
          </cell>
          <cell r="Z17">
            <v>11487580</v>
          </cell>
          <cell r="AA17">
            <v>957300</v>
          </cell>
          <cell r="AB17">
            <v>15</v>
          </cell>
          <cell r="AC17">
            <v>4</v>
          </cell>
          <cell r="AD17">
            <v>828780</v>
          </cell>
          <cell r="AE17">
            <v>69000</v>
          </cell>
          <cell r="AF17">
            <v>2868600</v>
          </cell>
          <cell r="AG17">
            <v>2</v>
          </cell>
          <cell r="AH17">
            <v>34438918</v>
          </cell>
        </row>
        <row r="18">
          <cell r="A18">
            <v>14</v>
          </cell>
          <cell r="B18">
            <v>19990014</v>
          </cell>
          <cell r="C18" t="str">
            <v>이도희</v>
          </cell>
          <cell r="D18">
            <v>19990014</v>
          </cell>
          <cell r="E18" t="str">
            <v>가공반</v>
          </cell>
          <cell r="F18" t="str">
            <v>남</v>
          </cell>
          <cell r="G18" t="str">
            <v>750320-1002631</v>
          </cell>
          <cell r="H18">
            <v>36251</v>
          </cell>
          <cell r="I18">
            <v>39326</v>
          </cell>
          <cell r="J18">
            <v>10.005479452054795</v>
          </cell>
          <cell r="K18">
            <v>1.5808219178082192</v>
          </cell>
          <cell r="L18">
            <v>43500</v>
          </cell>
          <cell r="M18">
            <v>1663160</v>
          </cell>
          <cell r="N18">
            <v>1878340</v>
          </cell>
          <cell r="O18">
            <v>1964220</v>
          </cell>
          <cell r="P18">
            <v>5505720</v>
          </cell>
          <cell r="Q18">
            <v>1815000</v>
          </cell>
          <cell r="R18">
            <v>1114800</v>
          </cell>
          <cell r="S18">
            <v>1405000</v>
          </cell>
          <cell r="T18">
            <v>1185000</v>
          </cell>
          <cell r="U18">
            <v>1622000</v>
          </cell>
          <cell r="V18">
            <v>1185000</v>
          </cell>
          <cell r="W18">
            <v>1385000</v>
          </cell>
          <cell r="X18">
            <v>1777500</v>
          </cell>
          <cell r="Y18">
            <v>1149450</v>
          </cell>
          <cell r="Z18">
            <v>10823750</v>
          </cell>
          <cell r="AA18">
            <v>902100</v>
          </cell>
          <cell r="AB18">
            <v>15</v>
          </cell>
          <cell r="AC18">
            <v>4</v>
          </cell>
          <cell r="AD18">
            <v>826500</v>
          </cell>
          <cell r="AE18">
            <v>69000</v>
          </cell>
          <cell r="AF18">
            <v>2786100</v>
          </cell>
          <cell r="AG18">
            <v>0</v>
          </cell>
          <cell r="AH18">
            <v>4404328</v>
          </cell>
        </row>
        <row r="19">
          <cell r="A19">
            <v>15</v>
          </cell>
          <cell r="B19">
            <v>19990022</v>
          </cell>
          <cell r="C19" t="str">
            <v>이정현1</v>
          </cell>
          <cell r="D19">
            <v>19990022</v>
          </cell>
          <cell r="E19" t="str">
            <v>가공반</v>
          </cell>
          <cell r="F19" t="str">
            <v>남</v>
          </cell>
          <cell r="G19" t="str">
            <v>760201-1148519</v>
          </cell>
          <cell r="H19">
            <v>36297</v>
          </cell>
          <cell r="I19">
            <v>39326</v>
          </cell>
          <cell r="J19">
            <v>9.8794520547945197</v>
          </cell>
          <cell r="K19">
            <v>1.5808219178082192</v>
          </cell>
          <cell r="L19">
            <v>45636.666665999997</v>
          </cell>
          <cell r="M19">
            <v>1946160</v>
          </cell>
          <cell r="N19">
            <v>1931960</v>
          </cell>
          <cell r="O19">
            <v>2009990</v>
          </cell>
          <cell r="P19">
            <v>5888110</v>
          </cell>
          <cell r="Q19">
            <v>1941000</v>
          </cell>
          <cell r="R19">
            <v>1165800</v>
          </cell>
          <cell r="S19">
            <v>1569850</v>
          </cell>
          <cell r="T19">
            <v>1349850</v>
          </cell>
          <cell r="U19">
            <v>1692920</v>
          </cell>
          <cell r="V19">
            <v>1244100</v>
          </cell>
          <cell r="W19">
            <v>1444100</v>
          </cell>
          <cell r="X19">
            <v>1866150</v>
          </cell>
          <cell r="Y19">
            <v>1244100</v>
          </cell>
          <cell r="Z19">
            <v>11576870</v>
          </cell>
          <cell r="AA19">
            <v>964800</v>
          </cell>
          <cell r="AB19">
            <v>15</v>
          </cell>
          <cell r="AC19">
            <v>4</v>
          </cell>
          <cell r="AD19">
            <v>867096.66665399994</v>
          </cell>
          <cell r="AE19">
            <v>72300</v>
          </cell>
          <cell r="AF19">
            <v>2978100</v>
          </cell>
          <cell r="AG19">
            <v>0</v>
          </cell>
          <cell r="AH19">
            <v>4707846</v>
          </cell>
        </row>
        <row r="20">
          <cell r="A20">
            <v>16</v>
          </cell>
          <cell r="B20">
            <v>19990029</v>
          </cell>
          <cell r="C20" t="str">
            <v>한상철</v>
          </cell>
          <cell r="D20">
            <v>19990029</v>
          </cell>
          <cell r="E20" t="str">
            <v>가공반</v>
          </cell>
          <cell r="F20" t="str">
            <v>남</v>
          </cell>
          <cell r="G20" t="str">
            <v>761005-1490912</v>
          </cell>
          <cell r="H20">
            <v>36409</v>
          </cell>
          <cell r="I20">
            <v>39417</v>
          </cell>
          <cell r="J20">
            <v>9.5726027397260278</v>
          </cell>
          <cell r="K20">
            <v>1.3315068493150686</v>
          </cell>
          <cell r="L20">
            <v>43230</v>
          </cell>
          <cell r="M20">
            <v>1946910</v>
          </cell>
          <cell r="N20">
            <v>1869750</v>
          </cell>
          <cell r="O20">
            <v>2008850</v>
          </cell>
          <cell r="P20">
            <v>5825510</v>
          </cell>
          <cell r="Q20">
            <v>1920600</v>
          </cell>
          <cell r="R20">
            <v>1199140</v>
          </cell>
          <cell r="S20">
            <v>1496940</v>
          </cell>
          <cell r="T20">
            <v>1176900</v>
          </cell>
          <cell r="U20">
            <v>1612280</v>
          </cell>
          <cell r="V20">
            <v>1276940</v>
          </cell>
          <cell r="W20">
            <v>1476940</v>
          </cell>
          <cell r="X20">
            <v>1765350</v>
          </cell>
          <cell r="Y20">
            <v>1276940</v>
          </cell>
          <cell r="Z20">
            <v>11281430</v>
          </cell>
          <cell r="AA20">
            <v>940200</v>
          </cell>
          <cell r="AB20">
            <v>15</v>
          </cell>
          <cell r="AC20">
            <v>4</v>
          </cell>
          <cell r="AD20">
            <v>821370</v>
          </cell>
          <cell r="AE20">
            <v>68400</v>
          </cell>
          <cell r="AF20">
            <v>2929200</v>
          </cell>
          <cell r="AG20">
            <v>0</v>
          </cell>
          <cell r="AH20">
            <v>3900250</v>
          </cell>
        </row>
        <row r="21">
          <cell r="A21">
            <v>17</v>
          </cell>
          <cell r="B21">
            <v>20000001</v>
          </cell>
          <cell r="C21" t="str">
            <v>이용희</v>
          </cell>
          <cell r="D21">
            <v>20000001</v>
          </cell>
          <cell r="E21" t="str">
            <v>가공반</v>
          </cell>
          <cell r="F21" t="str">
            <v>남</v>
          </cell>
          <cell r="G21" t="str">
            <v>751001-1047037</v>
          </cell>
          <cell r="H21">
            <v>36544</v>
          </cell>
          <cell r="I21">
            <v>39326</v>
          </cell>
          <cell r="J21">
            <v>9.2027397260273975</v>
          </cell>
          <cell r="K21">
            <v>1.5808219178082192</v>
          </cell>
          <cell r="L21">
            <v>43910</v>
          </cell>
          <cell r="M21">
            <v>1741050</v>
          </cell>
          <cell r="N21">
            <v>1787450</v>
          </cell>
          <cell r="O21">
            <v>1907180</v>
          </cell>
          <cell r="P21">
            <v>5435680</v>
          </cell>
          <cell r="Q21">
            <v>1791900</v>
          </cell>
          <cell r="R21">
            <v>1217700</v>
          </cell>
          <cell r="S21">
            <v>1519070</v>
          </cell>
          <cell r="T21">
            <v>1299070</v>
          </cell>
          <cell r="U21">
            <v>1636760</v>
          </cell>
          <cell r="V21">
            <v>1299070</v>
          </cell>
          <cell r="W21">
            <v>1499070</v>
          </cell>
          <cell r="X21">
            <v>1795950</v>
          </cell>
          <cell r="Y21">
            <v>1299070</v>
          </cell>
          <cell r="Z21">
            <v>11565760</v>
          </cell>
          <cell r="AA21">
            <v>963900</v>
          </cell>
          <cell r="AB21">
            <v>15</v>
          </cell>
          <cell r="AC21">
            <v>4</v>
          </cell>
          <cell r="AD21">
            <v>834290</v>
          </cell>
          <cell r="AE21">
            <v>69600</v>
          </cell>
          <cell r="AF21">
            <v>2825400</v>
          </cell>
          <cell r="AG21">
            <v>0</v>
          </cell>
          <cell r="AH21">
            <v>4466454</v>
          </cell>
        </row>
        <row r="22">
          <cell r="A22">
            <v>18</v>
          </cell>
          <cell r="B22">
            <v>20000002</v>
          </cell>
          <cell r="C22" t="str">
            <v>김익두</v>
          </cell>
          <cell r="D22">
            <v>20000002</v>
          </cell>
          <cell r="E22" t="str">
            <v>가공반</v>
          </cell>
          <cell r="F22" t="str">
            <v>남</v>
          </cell>
          <cell r="G22" t="str">
            <v>760729-1140313</v>
          </cell>
          <cell r="H22">
            <v>36565</v>
          </cell>
          <cell r="I22">
            <v>36565</v>
          </cell>
          <cell r="J22">
            <v>9.1452054794520556</v>
          </cell>
          <cell r="K22">
            <v>9.1452054794520556</v>
          </cell>
          <cell r="L22">
            <v>43566.666665999997</v>
          </cell>
          <cell r="M22">
            <v>1892960</v>
          </cell>
          <cell r="N22">
            <v>1779950</v>
          </cell>
          <cell r="O22">
            <v>1971100</v>
          </cell>
          <cell r="P22">
            <v>5644010</v>
          </cell>
          <cell r="Q22">
            <v>1860600</v>
          </cell>
          <cell r="R22">
            <v>1119900</v>
          </cell>
          <cell r="S22">
            <v>1412500</v>
          </cell>
          <cell r="T22">
            <v>1293860</v>
          </cell>
          <cell r="U22">
            <v>1631000</v>
          </cell>
          <cell r="V22">
            <v>1192500</v>
          </cell>
          <cell r="W22">
            <v>1493860</v>
          </cell>
          <cell r="X22">
            <v>1788750</v>
          </cell>
          <cell r="Y22">
            <v>1192500</v>
          </cell>
          <cell r="Z22">
            <v>11124870</v>
          </cell>
          <cell r="AA22">
            <v>927000</v>
          </cell>
          <cell r="AB22">
            <v>15</v>
          </cell>
          <cell r="AC22">
            <v>4</v>
          </cell>
          <cell r="AD22">
            <v>827766.66665399994</v>
          </cell>
          <cell r="AE22">
            <v>69000</v>
          </cell>
          <cell r="AF22">
            <v>2856600</v>
          </cell>
          <cell r="AG22">
            <v>2</v>
          </cell>
          <cell r="AH22">
            <v>31837394</v>
          </cell>
        </row>
        <row r="23">
          <cell r="A23">
            <v>19</v>
          </cell>
          <cell r="B23">
            <v>20000011</v>
          </cell>
          <cell r="C23" t="str">
            <v>김덕호</v>
          </cell>
          <cell r="D23">
            <v>20000011</v>
          </cell>
          <cell r="E23" t="str">
            <v>가공반</v>
          </cell>
          <cell r="F23" t="str">
            <v>남</v>
          </cell>
          <cell r="G23" t="str">
            <v>740619-1148510</v>
          </cell>
          <cell r="H23">
            <v>36614</v>
          </cell>
          <cell r="I23">
            <v>36614</v>
          </cell>
          <cell r="J23">
            <v>9.0109589041095894</v>
          </cell>
          <cell r="K23">
            <v>9.0109589041095894</v>
          </cell>
          <cell r="L23">
            <v>43196.666665999997</v>
          </cell>
          <cell r="M23">
            <v>1817050</v>
          </cell>
          <cell r="N23">
            <v>1761910</v>
          </cell>
          <cell r="O23">
            <v>1869710</v>
          </cell>
          <cell r="P23">
            <v>5448670</v>
          </cell>
          <cell r="Q23">
            <v>1796400</v>
          </cell>
          <cell r="R23">
            <v>1109100</v>
          </cell>
          <cell r="S23">
            <v>1501820</v>
          </cell>
          <cell r="T23">
            <v>1281820</v>
          </cell>
          <cell r="U23">
            <v>1617680</v>
          </cell>
          <cell r="V23">
            <v>1181400</v>
          </cell>
          <cell r="W23">
            <v>1481820</v>
          </cell>
          <cell r="X23">
            <v>1772100</v>
          </cell>
          <cell r="Y23">
            <v>1181400</v>
          </cell>
          <cell r="Z23">
            <v>11127140</v>
          </cell>
          <cell r="AA23">
            <v>927300</v>
          </cell>
          <cell r="AB23">
            <v>15</v>
          </cell>
          <cell r="AC23">
            <v>4</v>
          </cell>
          <cell r="AD23">
            <v>820736.66665399994</v>
          </cell>
          <cell r="AE23">
            <v>68400</v>
          </cell>
          <cell r="AF23">
            <v>2792100</v>
          </cell>
          <cell r="AG23">
            <v>2</v>
          </cell>
          <cell r="AH23">
            <v>30743698</v>
          </cell>
        </row>
        <row r="24">
          <cell r="A24">
            <v>20</v>
          </cell>
          <cell r="B24">
            <v>20000023</v>
          </cell>
          <cell r="C24" t="str">
            <v>고세진</v>
          </cell>
          <cell r="D24">
            <v>20000023</v>
          </cell>
          <cell r="E24" t="str">
            <v>가공반</v>
          </cell>
          <cell r="F24" t="str">
            <v>남</v>
          </cell>
          <cell r="G24" t="str">
            <v>780114-1247112</v>
          </cell>
          <cell r="H24">
            <v>36787</v>
          </cell>
          <cell r="I24">
            <v>39326</v>
          </cell>
          <cell r="J24">
            <v>8.536986301369863</v>
          </cell>
          <cell r="K24">
            <v>1.5808219178082192</v>
          </cell>
          <cell r="L24">
            <v>41770</v>
          </cell>
          <cell r="M24">
            <v>1871040</v>
          </cell>
          <cell r="N24">
            <v>1812560</v>
          </cell>
          <cell r="O24">
            <v>1828810</v>
          </cell>
          <cell r="P24">
            <v>5512410</v>
          </cell>
          <cell r="Q24">
            <v>1817400</v>
          </cell>
          <cell r="R24">
            <v>1155850</v>
          </cell>
          <cell r="S24">
            <v>1353100</v>
          </cell>
          <cell r="T24">
            <v>1133100</v>
          </cell>
          <cell r="U24">
            <v>1559720</v>
          </cell>
          <cell r="V24">
            <v>1133100</v>
          </cell>
          <cell r="W24">
            <v>1333100</v>
          </cell>
          <cell r="X24">
            <v>1699650</v>
          </cell>
          <cell r="Y24">
            <v>1229410</v>
          </cell>
          <cell r="Z24">
            <v>10597030</v>
          </cell>
          <cell r="AA24">
            <v>883200</v>
          </cell>
          <cell r="AB24">
            <v>15</v>
          </cell>
          <cell r="AC24">
            <v>4</v>
          </cell>
          <cell r="AD24">
            <v>793630</v>
          </cell>
          <cell r="AE24">
            <v>66000</v>
          </cell>
          <cell r="AF24">
            <v>2766600</v>
          </cell>
          <cell r="AG24">
            <v>0</v>
          </cell>
          <cell r="AH24">
            <v>4373502</v>
          </cell>
        </row>
        <row r="25">
          <cell r="A25">
            <v>21</v>
          </cell>
          <cell r="B25">
            <v>20010004</v>
          </cell>
          <cell r="C25" t="str">
            <v>김필호</v>
          </cell>
          <cell r="D25">
            <v>20010004</v>
          </cell>
          <cell r="E25" t="str">
            <v>가공반</v>
          </cell>
          <cell r="F25" t="str">
            <v>남</v>
          </cell>
          <cell r="G25" t="str">
            <v>770324-1405619</v>
          </cell>
          <cell r="H25">
            <v>36962</v>
          </cell>
          <cell r="I25">
            <v>36962</v>
          </cell>
          <cell r="J25">
            <v>8.0575342465753419</v>
          </cell>
          <cell r="K25">
            <v>8.0575342465753419</v>
          </cell>
          <cell r="L25">
            <v>41380</v>
          </cell>
          <cell r="M25">
            <v>1642270</v>
          </cell>
          <cell r="N25">
            <v>1702000</v>
          </cell>
          <cell r="O25">
            <v>1829650</v>
          </cell>
          <cell r="P25">
            <v>5173920</v>
          </cell>
          <cell r="Q25">
            <v>1705800</v>
          </cell>
          <cell r="R25">
            <v>1053300</v>
          </cell>
          <cell r="S25">
            <v>1341400</v>
          </cell>
          <cell r="T25">
            <v>1121400</v>
          </cell>
          <cell r="U25">
            <v>1545680</v>
          </cell>
          <cell r="V25">
            <v>1065330</v>
          </cell>
          <cell r="W25">
            <v>1416720</v>
          </cell>
          <cell r="X25">
            <v>1682100</v>
          </cell>
          <cell r="Y25">
            <v>1087760</v>
          </cell>
          <cell r="Z25">
            <v>10313690</v>
          </cell>
          <cell r="AA25">
            <v>859500</v>
          </cell>
          <cell r="AB25">
            <v>15</v>
          </cell>
          <cell r="AC25">
            <v>3</v>
          </cell>
          <cell r="AD25">
            <v>744840</v>
          </cell>
          <cell r="AE25">
            <v>62100</v>
          </cell>
          <cell r="AF25">
            <v>2627400</v>
          </cell>
          <cell r="AG25">
            <v>1</v>
          </cell>
          <cell r="AH25">
            <v>23797765</v>
          </cell>
        </row>
        <row r="26">
          <cell r="A26">
            <v>22</v>
          </cell>
          <cell r="B26">
            <v>20010012</v>
          </cell>
          <cell r="C26" t="str">
            <v>서현석</v>
          </cell>
          <cell r="D26">
            <v>20010012</v>
          </cell>
          <cell r="E26" t="str">
            <v>가공반</v>
          </cell>
          <cell r="F26" t="str">
            <v>남</v>
          </cell>
          <cell r="G26" t="str">
            <v>770709-1148512</v>
          </cell>
          <cell r="H26">
            <v>37025</v>
          </cell>
          <cell r="I26">
            <v>37025</v>
          </cell>
          <cell r="J26">
            <v>7.8849315068493153</v>
          </cell>
          <cell r="K26">
            <v>7.8849315068493153</v>
          </cell>
          <cell r="L26">
            <v>41206.666665999997</v>
          </cell>
          <cell r="M26">
            <v>1739640</v>
          </cell>
          <cell r="N26">
            <v>1885520</v>
          </cell>
          <cell r="O26">
            <v>1718500</v>
          </cell>
          <cell r="P26">
            <v>5343660</v>
          </cell>
          <cell r="Q26">
            <v>1761600</v>
          </cell>
          <cell r="R26">
            <v>1043100</v>
          </cell>
          <cell r="S26">
            <v>1297860</v>
          </cell>
          <cell r="T26">
            <v>1111200</v>
          </cell>
          <cell r="U26">
            <v>1533440</v>
          </cell>
          <cell r="V26">
            <v>1111200</v>
          </cell>
          <cell r="W26">
            <v>1405650</v>
          </cell>
          <cell r="X26">
            <v>1666800</v>
          </cell>
          <cell r="Y26">
            <v>1111200</v>
          </cell>
          <cell r="Z26">
            <v>10280450</v>
          </cell>
          <cell r="AA26">
            <v>856800</v>
          </cell>
          <cell r="AB26">
            <v>15</v>
          </cell>
          <cell r="AC26">
            <v>3</v>
          </cell>
          <cell r="AD26">
            <v>741719.99998799991</v>
          </cell>
          <cell r="AE26">
            <v>61800</v>
          </cell>
          <cell r="AF26">
            <v>2680200</v>
          </cell>
          <cell r="AG26">
            <v>1</v>
          </cell>
          <cell r="AH26">
            <v>23813393</v>
          </cell>
        </row>
        <row r="27">
          <cell r="A27">
            <v>23</v>
          </cell>
          <cell r="B27">
            <v>20010027</v>
          </cell>
          <cell r="C27" t="str">
            <v>김경섭</v>
          </cell>
          <cell r="D27">
            <v>20010027</v>
          </cell>
          <cell r="E27" t="str">
            <v>가공반</v>
          </cell>
          <cell r="F27" t="str">
            <v>남</v>
          </cell>
          <cell r="G27" t="str">
            <v>781012-1344212</v>
          </cell>
          <cell r="H27">
            <v>37104</v>
          </cell>
          <cell r="I27">
            <v>37104</v>
          </cell>
          <cell r="J27">
            <v>7.6684931506849319</v>
          </cell>
          <cell r="K27">
            <v>7.6684931506849319</v>
          </cell>
          <cell r="L27">
            <v>41430</v>
          </cell>
          <cell r="M27">
            <v>1936160</v>
          </cell>
          <cell r="N27">
            <v>1901550</v>
          </cell>
          <cell r="O27">
            <v>1933560</v>
          </cell>
          <cell r="P27">
            <v>5771270</v>
          </cell>
          <cell r="Q27">
            <v>1902600</v>
          </cell>
          <cell r="R27">
            <v>1052400</v>
          </cell>
          <cell r="S27">
            <v>1438350</v>
          </cell>
          <cell r="T27">
            <v>1122900</v>
          </cell>
          <cell r="U27">
            <v>1547480</v>
          </cell>
          <cell r="V27">
            <v>1218350</v>
          </cell>
          <cell r="W27">
            <v>1322900</v>
          </cell>
          <cell r="X27">
            <v>1684350</v>
          </cell>
          <cell r="Y27">
            <v>1122900</v>
          </cell>
          <cell r="Z27">
            <v>10509630</v>
          </cell>
          <cell r="AA27">
            <v>875700</v>
          </cell>
          <cell r="AB27">
            <v>15</v>
          </cell>
          <cell r="AC27">
            <v>3</v>
          </cell>
          <cell r="AD27">
            <v>745740</v>
          </cell>
          <cell r="AE27">
            <v>62100</v>
          </cell>
          <cell r="AF27">
            <v>2840400</v>
          </cell>
          <cell r="AG27">
            <v>1</v>
          </cell>
          <cell r="AH27">
            <v>24621988</v>
          </cell>
        </row>
        <row r="28">
          <cell r="A28">
            <v>24</v>
          </cell>
          <cell r="B28">
            <v>20010033</v>
          </cell>
          <cell r="C28" t="str">
            <v>박희선</v>
          </cell>
          <cell r="D28">
            <v>20010033</v>
          </cell>
          <cell r="E28" t="str">
            <v>가공반</v>
          </cell>
          <cell r="F28" t="str">
            <v>남</v>
          </cell>
          <cell r="G28" t="str">
            <v>780615-1064114</v>
          </cell>
          <cell r="H28">
            <v>37144</v>
          </cell>
          <cell r="I28">
            <v>37144</v>
          </cell>
          <cell r="J28">
            <v>7.558904109589041</v>
          </cell>
          <cell r="K28">
            <v>7.558904109589041</v>
          </cell>
          <cell r="L28">
            <v>40176.666665999997</v>
          </cell>
          <cell r="M28">
            <v>1840730</v>
          </cell>
          <cell r="N28">
            <v>1709830</v>
          </cell>
          <cell r="O28">
            <v>1850940</v>
          </cell>
          <cell r="P28">
            <v>5401500</v>
          </cell>
          <cell r="Q28">
            <v>1780800</v>
          </cell>
          <cell r="R28">
            <v>1099210</v>
          </cell>
          <cell r="S28">
            <v>1392130</v>
          </cell>
          <cell r="T28">
            <v>1172130</v>
          </cell>
          <cell r="U28">
            <v>1496360</v>
          </cell>
          <cell r="V28">
            <v>1172130</v>
          </cell>
          <cell r="W28">
            <v>1372130</v>
          </cell>
          <cell r="X28">
            <v>1620450</v>
          </cell>
          <cell r="Y28">
            <v>1080300</v>
          </cell>
          <cell r="Z28">
            <v>10404840</v>
          </cell>
          <cell r="AA28">
            <v>867000</v>
          </cell>
          <cell r="AB28">
            <v>15</v>
          </cell>
          <cell r="AC28">
            <v>3</v>
          </cell>
          <cell r="AD28">
            <v>723179.99998799991</v>
          </cell>
          <cell r="AE28">
            <v>60300</v>
          </cell>
          <cell r="AF28">
            <v>2708100</v>
          </cell>
          <cell r="AG28">
            <v>1</v>
          </cell>
          <cell r="AH28">
            <v>23178368</v>
          </cell>
        </row>
        <row r="29">
          <cell r="A29">
            <v>25</v>
          </cell>
          <cell r="B29">
            <v>20020009</v>
          </cell>
          <cell r="C29" t="str">
            <v>박성근</v>
          </cell>
          <cell r="D29">
            <v>20020009</v>
          </cell>
          <cell r="E29" t="str">
            <v>가공반</v>
          </cell>
          <cell r="F29" t="str">
            <v>남</v>
          </cell>
          <cell r="G29" t="str">
            <v>790212-1149612</v>
          </cell>
          <cell r="H29">
            <v>37340</v>
          </cell>
          <cell r="I29">
            <v>39264</v>
          </cell>
          <cell r="J29">
            <v>7.021917808219178</v>
          </cell>
          <cell r="K29">
            <v>1.7506849315068493</v>
          </cell>
          <cell r="L29">
            <v>40220</v>
          </cell>
          <cell r="M29">
            <v>1898470</v>
          </cell>
          <cell r="N29">
            <v>1654060</v>
          </cell>
          <cell r="O29">
            <v>1758850</v>
          </cell>
          <cell r="P29">
            <v>5311380</v>
          </cell>
          <cell r="Q29">
            <v>1751100</v>
          </cell>
          <cell r="R29">
            <v>1022700</v>
          </cell>
          <cell r="S29">
            <v>1306600</v>
          </cell>
          <cell r="T29">
            <v>1086600</v>
          </cell>
          <cell r="U29">
            <v>1503920</v>
          </cell>
          <cell r="V29">
            <v>1178960</v>
          </cell>
          <cell r="W29">
            <v>1286600</v>
          </cell>
          <cell r="X29">
            <v>1629900</v>
          </cell>
          <cell r="Y29">
            <v>1178960</v>
          </cell>
          <cell r="Z29">
            <v>10194240</v>
          </cell>
          <cell r="AA29">
            <v>849600</v>
          </cell>
          <cell r="AB29">
            <v>15</v>
          </cell>
          <cell r="AC29">
            <v>3</v>
          </cell>
          <cell r="AD29">
            <v>723960</v>
          </cell>
          <cell r="AE29">
            <v>60300</v>
          </cell>
          <cell r="AF29">
            <v>2661000</v>
          </cell>
          <cell r="AG29">
            <v>0</v>
          </cell>
          <cell r="AH29">
            <v>4658573</v>
          </cell>
        </row>
        <row r="30">
          <cell r="A30">
            <v>26</v>
          </cell>
          <cell r="B30">
            <v>20020029</v>
          </cell>
          <cell r="C30" t="str">
            <v>박종태</v>
          </cell>
          <cell r="D30">
            <v>20020029</v>
          </cell>
          <cell r="E30" t="str">
            <v>가공반</v>
          </cell>
          <cell r="F30" t="str">
            <v>남</v>
          </cell>
          <cell r="G30" t="str">
            <v>770128-1114137</v>
          </cell>
          <cell r="H30">
            <v>37425</v>
          </cell>
          <cell r="I30">
            <v>39722</v>
          </cell>
          <cell r="J30">
            <v>6.7890410958904113</v>
          </cell>
          <cell r="K30">
            <v>0.49589041095890413</v>
          </cell>
          <cell r="L30">
            <v>39670</v>
          </cell>
          <cell r="M30">
            <v>1533520</v>
          </cell>
          <cell r="N30">
            <v>1432440</v>
          </cell>
          <cell r="O30">
            <v>1865560</v>
          </cell>
          <cell r="P30">
            <v>4831520</v>
          </cell>
          <cell r="Q30">
            <v>1592700</v>
          </cell>
          <cell r="R30">
            <v>1026000</v>
          </cell>
          <cell r="S30">
            <v>1405470</v>
          </cell>
          <cell r="T30">
            <v>1185470</v>
          </cell>
          <cell r="U30">
            <v>1511120</v>
          </cell>
          <cell r="V30">
            <v>1016120</v>
          </cell>
          <cell r="W30">
            <v>1292600</v>
          </cell>
          <cell r="X30">
            <v>1638900</v>
          </cell>
          <cell r="Y30">
            <v>1185470</v>
          </cell>
          <cell r="Z30">
            <v>10261150</v>
          </cell>
          <cell r="AA30">
            <v>855000</v>
          </cell>
          <cell r="AB30">
            <v>15</v>
          </cell>
          <cell r="AC30">
            <v>3</v>
          </cell>
          <cell r="AD30">
            <v>714060</v>
          </cell>
          <cell r="AE30">
            <v>59400</v>
          </cell>
          <cell r="AF30">
            <v>2507100</v>
          </cell>
          <cell r="AG30">
            <v>0</v>
          </cell>
          <cell r="AH30">
            <v>1243247</v>
          </cell>
        </row>
        <row r="31">
          <cell r="A31">
            <v>27</v>
          </cell>
          <cell r="B31">
            <v>20020034</v>
          </cell>
          <cell r="C31" t="str">
            <v>황기헌</v>
          </cell>
          <cell r="D31">
            <v>20020034</v>
          </cell>
          <cell r="E31" t="str">
            <v>가공반</v>
          </cell>
          <cell r="F31" t="str">
            <v>남</v>
          </cell>
          <cell r="G31" t="str">
            <v>770710-1334713</v>
          </cell>
          <cell r="H31">
            <v>37455</v>
          </cell>
          <cell r="I31">
            <v>37455</v>
          </cell>
          <cell r="J31">
            <v>6.7068493150684931</v>
          </cell>
          <cell r="K31">
            <v>6.7068493150684931</v>
          </cell>
          <cell r="L31">
            <v>40103.333333000002</v>
          </cell>
          <cell r="M31">
            <v>1840460</v>
          </cell>
          <cell r="N31">
            <v>1807300</v>
          </cell>
          <cell r="O31">
            <v>1863020</v>
          </cell>
          <cell r="P31">
            <v>5510780</v>
          </cell>
          <cell r="Q31">
            <v>1816800</v>
          </cell>
          <cell r="R31">
            <v>1019100</v>
          </cell>
          <cell r="S31">
            <v>1303600</v>
          </cell>
          <cell r="T31">
            <v>1083600</v>
          </cell>
          <cell r="U31">
            <v>1500320</v>
          </cell>
          <cell r="V31">
            <v>1083600</v>
          </cell>
          <cell r="W31">
            <v>1283600</v>
          </cell>
          <cell r="X31">
            <v>1625400</v>
          </cell>
          <cell r="Y31">
            <v>1175710</v>
          </cell>
          <cell r="Z31">
            <v>10074930</v>
          </cell>
          <cell r="AA31">
            <v>839700</v>
          </cell>
          <cell r="AB31">
            <v>15</v>
          </cell>
          <cell r="AC31">
            <v>3</v>
          </cell>
          <cell r="AD31">
            <v>721859.99999400007</v>
          </cell>
          <cell r="AE31">
            <v>60300</v>
          </cell>
          <cell r="AF31">
            <v>2716800</v>
          </cell>
          <cell r="AG31">
            <v>1</v>
          </cell>
          <cell r="AH31">
            <v>20937968</v>
          </cell>
        </row>
        <row r="32">
          <cell r="A32">
            <v>28</v>
          </cell>
          <cell r="B32">
            <v>20030030</v>
          </cell>
          <cell r="C32" t="str">
            <v>박현진</v>
          </cell>
          <cell r="D32">
            <v>20030030</v>
          </cell>
          <cell r="E32" t="str">
            <v>가공반</v>
          </cell>
          <cell r="F32" t="str">
            <v>남</v>
          </cell>
          <cell r="G32" t="str">
            <v>790528-1144310</v>
          </cell>
          <cell r="H32">
            <v>37811</v>
          </cell>
          <cell r="I32">
            <v>37811</v>
          </cell>
          <cell r="J32">
            <v>5.7315068493150685</v>
          </cell>
          <cell r="K32">
            <v>5.7315068493150685</v>
          </cell>
          <cell r="L32">
            <v>39143.333333000002</v>
          </cell>
          <cell r="M32">
            <v>1723410</v>
          </cell>
          <cell r="N32">
            <v>1537660</v>
          </cell>
          <cell r="O32">
            <v>1710480</v>
          </cell>
          <cell r="P32">
            <v>4971550</v>
          </cell>
          <cell r="Q32">
            <v>1638900</v>
          </cell>
          <cell r="R32">
            <v>1014900</v>
          </cell>
          <cell r="S32">
            <v>1393750</v>
          </cell>
          <cell r="T32">
            <v>1081800</v>
          </cell>
          <cell r="U32">
            <v>1498160</v>
          </cell>
          <cell r="V32">
            <v>1173750</v>
          </cell>
          <cell r="W32">
            <v>1373750</v>
          </cell>
          <cell r="X32">
            <v>1622700</v>
          </cell>
          <cell r="Y32">
            <v>1173750</v>
          </cell>
          <cell r="Z32">
            <v>10332560</v>
          </cell>
          <cell r="AA32">
            <v>861000</v>
          </cell>
          <cell r="AB32">
            <v>15</v>
          </cell>
          <cell r="AC32">
            <v>2</v>
          </cell>
          <cell r="AD32">
            <v>665436.666661</v>
          </cell>
          <cell r="AE32">
            <v>55500</v>
          </cell>
          <cell r="AF32">
            <v>2555400</v>
          </cell>
          <cell r="AG32">
            <v>0.5</v>
          </cell>
          <cell r="AH32">
            <v>15923993</v>
          </cell>
        </row>
        <row r="33">
          <cell r="A33">
            <v>29</v>
          </cell>
          <cell r="B33">
            <v>20030036</v>
          </cell>
          <cell r="C33" t="str">
            <v>변규연</v>
          </cell>
          <cell r="D33">
            <v>20030036</v>
          </cell>
          <cell r="E33" t="str">
            <v>가공반</v>
          </cell>
          <cell r="F33" t="str">
            <v>남</v>
          </cell>
          <cell r="G33" t="str">
            <v>770928-1348011</v>
          </cell>
          <cell r="H33">
            <v>37858</v>
          </cell>
          <cell r="I33">
            <v>37858</v>
          </cell>
          <cell r="J33">
            <v>5.602739726027397</v>
          </cell>
          <cell r="K33">
            <v>5.602739726027397</v>
          </cell>
          <cell r="L33">
            <v>39930</v>
          </cell>
          <cell r="M33">
            <v>1723310</v>
          </cell>
          <cell r="N33">
            <v>1670260</v>
          </cell>
          <cell r="O33">
            <v>1837940</v>
          </cell>
          <cell r="P33">
            <v>5231510</v>
          </cell>
          <cell r="Q33">
            <v>1724700</v>
          </cell>
          <cell r="R33">
            <v>984740</v>
          </cell>
          <cell r="S33">
            <v>1297900</v>
          </cell>
          <cell r="T33">
            <v>1077900</v>
          </cell>
          <cell r="U33">
            <v>1493480</v>
          </cell>
          <cell r="V33">
            <v>1077900</v>
          </cell>
          <cell r="W33">
            <v>1277900</v>
          </cell>
          <cell r="X33">
            <v>1616850</v>
          </cell>
          <cell r="Y33">
            <v>1077900</v>
          </cell>
          <cell r="Z33">
            <v>9904570</v>
          </cell>
          <cell r="AA33">
            <v>825300</v>
          </cell>
          <cell r="AB33">
            <v>15</v>
          </cell>
          <cell r="AC33">
            <v>2</v>
          </cell>
          <cell r="AD33">
            <v>678810</v>
          </cell>
          <cell r="AE33">
            <v>56700</v>
          </cell>
          <cell r="AF33">
            <v>2606700</v>
          </cell>
          <cell r="AG33">
            <v>0.5</v>
          </cell>
          <cell r="AH33">
            <v>15908012</v>
          </cell>
        </row>
        <row r="34">
          <cell r="A34">
            <v>30</v>
          </cell>
          <cell r="B34">
            <v>20040004</v>
          </cell>
          <cell r="C34" t="str">
            <v>안성호</v>
          </cell>
          <cell r="D34">
            <v>20040004</v>
          </cell>
          <cell r="E34" t="str">
            <v>가공반</v>
          </cell>
          <cell r="F34" t="str">
            <v>남</v>
          </cell>
          <cell r="G34" t="str">
            <v>790910-1144414</v>
          </cell>
          <cell r="H34">
            <v>38019</v>
          </cell>
          <cell r="I34">
            <v>38019</v>
          </cell>
          <cell r="J34">
            <v>5.161643835616438</v>
          </cell>
          <cell r="K34">
            <v>5.161643835616438</v>
          </cell>
          <cell r="L34">
            <v>39436.666665999997</v>
          </cell>
          <cell r="M34">
            <v>1635770</v>
          </cell>
          <cell r="N34">
            <v>1631090</v>
          </cell>
          <cell r="O34">
            <v>1697380</v>
          </cell>
          <cell r="P34">
            <v>4964240</v>
          </cell>
          <cell r="Q34">
            <v>1636500</v>
          </cell>
          <cell r="R34">
            <v>927400</v>
          </cell>
          <cell r="S34">
            <v>1278100</v>
          </cell>
          <cell r="T34">
            <v>1148040</v>
          </cell>
          <cell r="U34">
            <v>1469720</v>
          </cell>
          <cell r="V34">
            <v>1058100</v>
          </cell>
          <cell r="W34">
            <v>1348040</v>
          </cell>
          <cell r="X34">
            <v>1587150</v>
          </cell>
          <cell r="Y34">
            <v>1148040</v>
          </cell>
          <cell r="Z34">
            <v>9964590</v>
          </cell>
          <cell r="AA34">
            <v>830400</v>
          </cell>
          <cell r="AB34">
            <v>15</v>
          </cell>
          <cell r="AC34">
            <v>2</v>
          </cell>
          <cell r="AD34">
            <v>670423.33332199999</v>
          </cell>
          <cell r="AE34">
            <v>55800</v>
          </cell>
          <cell r="AF34">
            <v>2522700</v>
          </cell>
          <cell r="AG34">
            <v>0.5</v>
          </cell>
          <cell r="AH34">
            <v>14282629</v>
          </cell>
        </row>
        <row r="35">
          <cell r="A35">
            <v>31</v>
          </cell>
          <cell r="B35">
            <v>20040007</v>
          </cell>
          <cell r="C35" t="str">
            <v>장석주</v>
          </cell>
          <cell r="D35">
            <v>20040007</v>
          </cell>
          <cell r="E35" t="str">
            <v>가공반</v>
          </cell>
          <cell r="F35" t="str">
            <v>남</v>
          </cell>
          <cell r="G35" t="str">
            <v>820226-1255610</v>
          </cell>
          <cell r="H35">
            <v>38026</v>
          </cell>
          <cell r="I35">
            <v>39326</v>
          </cell>
          <cell r="J35">
            <v>5.1424657534246574</v>
          </cell>
          <cell r="K35">
            <v>1.5808219178082192</v>
          </cell>
          <cell r="L35">
            <v>39420</v>
          </cell>
          <cell r="M35">
            <v>1492940</v>
          </cell>
          <cell r="N35">
            <v>1550960</v>
          </cell>
          <cell r="O35">
            <v>1686780</v>
          </cell>
          <cell r="P35">
            <v>4730680</v>
          </cell>
          <cell r="Q35">
            <v>1559700</v>
          </cell>
          <cell r="R35">
            <v>1081960</v>
          </cell>
          <cell r="S35">
            <v>1282600</v>
          </cell>
          <cell r="T35">
            <v>1152920</v>
          </cell>
          <cell r="U35">
            <v>1475120</v>
          </cell>
          <cell r="V35">
            <v>1152920</v>
          </cell>
          <cell r="W35">
            <v>1352920</v>
          </cell>
          <cell r="X35">
            <v>1593900</v>
          </cell>
          <cell r="Y35">
            <v>1152920</v>
          </cell>
          <cell r="Z35">
            <v>10245260</v>
          </cell>
          <cell r="AA35">
            <v>853800</v>
          </cell>
          <cell r="AB35">
            <v>15</v>
          </cell>
          <cell r="AC35">
            <v>2</v>
          </cell>
          <cell r="AD35">
            <v>670140</v>
          </cell>
          <cell r="AE35">
            <v>55800</v>
          </cell>
          <cell r="AF35">
            <v>2469300</v>
          </cell>
          <cell r="AG35">
            <v>0</v>
          </cell>
          <cell r="AH35">
            <v>3903524</v>
          </cell>
        </row>
        <row r="36">
          <cell r="A36">
            <v>32</v>
          </cell>
          <cell r="B36">
            <v>20040055</v>
          </cell>
          <cell r="C36" t="str">
            <v>유진형</v>
          </cell>
          <cell r="D36">
            <v>20040055</v>
          </cell>
          <cell r="E36" t="str">
            <v>가공반</v>
          </cell>
          <cell r="F36" t="str">
            <v>남</v>
          </cell>
          <cell r="G36" t="str">
            <v>790903-1224811</v>
          </cell>
          <cell r="H36">
            <v>38223</v>
          </cell>
          <cell r="I36">
            <v>39326</v>
          </cell>
          <cell r="J36">
            <v>4.602739726027397</v>
          </cell>
          <cell r="K36">
            <v>1.5808219178082192</v>
          </cell>
          <cell r="L36">
            <v>39950</v>
          </cell>
          <cell r="M36">
            <v>1748950</v>
          </cell>
          <cell r="N36">
            <v>1800870</v>
          </cell>
          <cell r="O36">
            <v>1893750</v>
          </cell>
          <cell r="P36">
            <v>5443570</v>
          </cell>
          <cell r="Q36">
            <v>1794600</v>
          </cell>
          <cell r="R36">
            <v>1011000</v>
          </cell>
          <cell r="S36">
            <v>1390170</v>
          </cell>
          <cell r="T36">
            <v>1170170</v>
          </cell>
          <cell r="U36">
            <v>1494200</v>
          </cell>
          <cell r="V36">
            <v>1170170</v>
          </cell>
          <cell r="W36">
            <v>1370170</v>
          </cell>
          <cell r="X36">
            <v>1617750</v>
          </cell>
          <cell r="Y36">
            <v>1170170</v>
          </cell>
          <cell r="Z36">
            <v>10393800</v>
          </cell>
          <cell r="AA36">
            <v>866100</v>
          </cell>
          <cell r="AB36">
            <v>15</v>
          </cell>
          <cell r="AC36">
            <v>2</v>
          </cell>
          <cell r="AD36">
            <v>679150</v>
          </cell>
          <cell r="AE36">
            <v>56700</v>
          </cell>
          <cell r="AF36">
            <v>2717400</v>
          </cell>
          <cell r="AG36">
            <v>0</v>
          </cell>
          <cell r="AH36">
            <v>4295725</v>
          </cell>
        </row>
        <row r="37">
          <cell r="A37">
            <v>33</v>
          </cell>
          <cell r="B37">
            <v>20050006</v>
          </cell>
          <cell r="C37" t="str">
            <v>변용수</v>
          </cell>
          <cell r="D37">
            <v>20050006</v>
          </cell>
          <cell r="E37" t="str">
            <v>가공반</v>
          </cell>
          <cell r="F37" t="str">
            <v>남</v>
          </cell>
          <cell r="G37" t="str">
            <v>800730-1149518</v>
          </cell>
          <cell r="H37">
            <v>38413</v>
          </cell>
          <cell r="I37">
            <v>38413</v>
          </cell>
          <cell r="J37">
            <v>4.0821917808219181</v>
          </cell>
          <cell r="K37">
            <v>4.0821917808219181</v>
          </cell>
          <cell r="L37">
            <v>39180</v>
          </cell>
          <cell r="M37">
            <v>1700030</v>
          </cell>
          <cell r="N37">
            <v>1660610</v>
          </cell>
          <cell r="O37">
            <v>1813550</v>
          </cell>
          <cell r="P37">
            <v>5174190</v>
          </cell>
          <cell r="Q37">
            <v>1705800</v>
          </cell>
          <cell r="R37">
            <v>1074150</v>
          </cell>
          <cell r="S37">
            <v>1365110</v>
          </cell>
          <cell r="T37">
            <v>1145110</v>
          </cell>
          <cell r="U37">
            <v>1466480</v>
          </cell>
          <cell r="V37">
            <v>1145110</v>
          </cell>
          <cell r="W37">
            <v>1255400</v>
          </cell>
          <cell r="X37">
            <v>1583100</v>
          </cell>
          <cell r="Y37">
            <v>1145110</v>
          </cell>
          <cell r="Z37">
            <v>10179570</v>
          </cell>
          <cell r="AA37">
            <v>848400</v>
          </cell>
          <cell r="AB37">
            <v>15</v>
          </cell>
          <cell r="AC37">
            <v>1</v>
          </cell>
          <cell r="AD37">
            <v>626880</v>
          </cell>
          <cell r="AE37">
            <v>52200</v>
          </cell>
          <cell r="AF37">
            <v>2606400</v>
          </cell>
          <cell r="AG37">
            <v>0.5</v>
          </cell>
          <cell r="AH37">
            <v>11943025</v>
          </cell>
        </row>
        <row r="38">
          <cell r="A38">
            <v>34</v>
          </cell>
          <cell r="B38">
            <v>20050008</v>
          </cell>
          <cell r="C38" t="str">
            <v>석종욱</v>
          </cell>
          <cell r="D38">
            <v>20050008</v>
          </cell>
          <cell r="E38" t="str">
            <v>가공반</v>
          </cell>
          <cell r="F38" t="str">
            <v>남</v>
          </cell>
          <cell r="G38" t="str">
            <v>810213-1151226</v>
          </cell>
          <cell r="H38">
            <v>38425</v>
          </cell>
          <cell r="I38">
            <v>38425</v>
          </cell>
          <cell r="J38">
            <v>4.0493150684931507</v>
          </cell>
          <cell r="K38">
            <v>4.0493150684931507</v>
          </cell>
          <cell r="L38">
            <v>39206.666665999997</v>
          </cell>
          <cell r="M38">
            <v>1840330</v>
          </cell>
          <cell r="N38">
            <v>1566130</v>
          </cell>
          <cell r="O38">
            <v>1745030</v>
          </cell>
          <cell r="P38">
            <v>5151490</v>
          </cell>
          <cell r="Q38">
            <v>1698300</v>
          </cell>
          <cell r="R38">
            <v>987900</v>
          </cell>
          <cell r="S38">
            <v>1271200</v>
          </cell>
          <cell r="T38">
            <v>1140550</v>
          </cell>
          <cell r="U38">
            <v>1461440</v>
          </cell>
          <cell r="V38">
            <v>1051200</v>
          </cell>
          <cell r="W38">
            <v>1251200</v>
          </cell>
          <cell r="X38">
            <v>1576800</v>
          </cell>
          <cell r="Y38">
            <v>1051200</v>
          </cell>
          <cell r="Z38">
            <v>9791490</v>
          </cell>
          <cell r="AA38">
            <v>816000</v>
          </cell>
          <cell r="AB38">
            <v>15</v>
          </cell>
          <cell r="AC38">
            <v>1</v>
          </cell>
          <cell r="AD38">
            <v>627306.66665599996</v>
          </cell>
          <cell r="AE38">
            <v>52200</v>
          </cell>
          <cell r="AF38">
            <v>2566500</v>
          </cell>
          <cell r="AG38">
            <v>0.5</v>
          </cell>
          <cell r="AH38">
            <v>11675817</v>
          </cell>
        </row>
        <row r="39">
          <cell r="A39">
            <v>35</v>
          </cell>
          <cell r="B39">
            <v>20050016</v>
          </cell>
          <cell r="C39" t="str">
            <v>김태수1</v>
          </cell>
          <cell r="D39">
            <v>20050016</v>
          </cell>
          <cell r="E39" t="str">
            <v>가공반</v>
          </cell>
          <cell r="F39" t="str">
            <v>남</v>
          </cell>
          <cell r="G39" t="str">
            <v>811206-1332816</v>
          </cell>
          <cell r="H39">
            <v>38443</v>
          </cell>
          <cell r="I39">
            <v>38443</v>
          </cell>
          <cell r="J39">
            <v>4</v>
          </cell>
          <cell r="K39">
            <v>4</v>
          </cell>
          <cell r="L39">
            <v>37346.666665999997</v>
          </cell>
          <cell r="M39">
            <v>1513030</v>
          </cell>
          <cell r="N39">
            <v>1647910</v>
          </cell>
          <cell r="O39">
            <v>1746420</v>
          </cell>
          <cell r="P39">
            <v>4907360</v>
          </cell>
          <cell r="Q39">
            <v>1617900</v>
          </cell>
          <cell r="R39">
            <v>995400</v>
          </cell>
          <cell r="S39">
            <v>1365110</v>
          </cell>
          <cell r="T39">
            <v>490760</v>
          </cell>
          <cell r="U39">
            <v>1466480</v>
          </cell>
          <cell r="V39">
            <v>1055400</v>
          </cell>
          <cell r="W39">
            <v>1345110</v>
          </cell>
          <cell r="X39">
            <v>1583100</v>
          </cell>
          <cell r="Y39">
            <v>569920</v>
          </cell>
          <cell r="Z39">
            <v>8871280</v>
          </cell>
          <cell r="AA39">
            <v>739200</v>
          </cell>
          <cell r="AB39">
            <v>15</v>
          </cell>
          <cell r="AC39">
            <v>1</v>
          </cell>
          <cell r="AD39">
            <v>597546.66665599996</v>
          </cell>
          <cell r="AE39">
            <v>49800</v>
          </cell>
          <cell r="AF39">
            <v>2406900</v>
          </cell>
          <cell r="AG39">
            <v>0.5</v>
          </cell>
          <cell r="AH39">
            <v>10831050</v>
          </cell>
        </row>
        <row r="40">
          <cell r="A40">
            <v>36</v>
          </cell>
          <cell r="B40">
            <v>20050026</v>
          </cell>
          <cell r="C40" t="str">
            <v>박상규</v>
          </cell>
          <cell r="D40">
            <v>20050026</v>
          </cell>
          <cell r="E40" t="str">
            <v>가공반</v>
          </cell>
          <cell r="F40" t="str">
            <v>남</v>
          </cell>
          <cell r="G40" t="str">
            <v>800205-1183423</v>
          </cell>
          <cell r="H40">
            <v>38497</v>
          </cell>
          <cell r="I40">
            <v>38497</v>
          </cell>
          <cell r="J40">
            <v>3.8520547945205479</v>
          </cell>
          <cell r="K40">
            <v>3.8520547945205479</v>
          </cell>
          <cell r="L40">
            <v>39140</v>
          </cell>
          <cell r="M40">
            <v>1800820</v>
          </cell>
          <cell r="N40">
            <v>1695400</v>
          </cell>
          <cell r="O40">
            <v>1759510</v>
          </cell>
          <cell r="P40">
            <v>5255730</v>
          </cell>
          <cell r="Q40">
            <v>1732800</v>
          </cell>
          <cell r="R40">
            <v>1074800</v>
          </cell>
          <cell r="S40">
            <v>1363810</v>
          </cell>
          <cell r="T40">
            <v>1143810</v>
          </cell>
          <cell r="U40">
            <v>1465040</v>
          </cell>
          <cell r="V40">
            <v>1143810</v>
          </cell>
          <cell r="W40">
            <v>1343810</v>
          </cell>
          <cell r="X40">
            <v>1581300</v>
          </cell>
          <cell r="Y40">
            <v>1143810</v>
          </cell>
          <cell r="Z40">
            <v>10260190</v>
          </cell>
          <cell r="AA40">
            <v>855000</v>
          </cell>
          <cell r="AB40">
            <v>15</v>
          </cell>
          <cell r="AC40">
            <v>1</v>
          </cell>
          <cell r="AD40">
            <v>626240</v>
          </cell>
          <cell r="AE40">
            <v>52200</v>
          </cell>
          <cell r="AF40">
            <v>2640000</v>
          </cell>
          <cell r="AG40">
            <v>0</v>
          </cell>
          <cell r="AH40">
            <v>10169425</v>
          </cell>
        </row>
        <row r="41">
          <cell r="A41">
            <v>37</v>
          </cell>
          <cell r="B41">
            <v>20050056</v>
          </cell>
          <cell r="C41" t="str">
            <v>이선구</v>
          </cell>
          <cell r="D41">
            <v>20050056</v>
          </cell>
          <cell r="E41" t="str">
            <v>가공반</v>
          </cell>
          <cell r="F41" t="str">
            <v>남</v>
          </cell>
          <cell r="G41" t="str">
            <v>790404-1151114</v>
          </cell>
          <cell r="H41">
            <v>38630</v>
          </cell>
          <cell r="I41">
            <v>38630</v>
          </cell>
          <cell r="J41">
            <v>3.4876712328767123</v>
          </cell>
          <cell r="K41">
            <v>3.4876712328767123</v>
          </cell>
          <cell r="L41">
            <v>38630</v>
          </cell>
          <cell r="M41">
            <v>1421670</v>
          </cell>
          <cell r="N41">
            <v>1538190</v>
          </cell>
          <cell r="O41">
            <v>1673300</v>
          </cell>
          <cell r="P41">
            <v>4633160</v>
          </cell>
          <cell r="Q41">
            <v>1527300</v>
          </cell>
          <cell r="R41">
            <v>978300</v>
          </cell>
          <cell r="S41">
            <v>1258900</v>
          </cell>
          <cell r="T41">
            <v>1127210</v>
          </cell>
          <cell r="U41">
            <v>1446680</v>
          </cell>
          <cell r="V41">
            <v>1007730</v>
          </cell>
          <cell r="W41">
            <v>1327210</v>
          </cell>
          <cell r="X41">
            <v>1558350</v>
          </cell>
          <cell r="Y41">
            <v>1038900</v>
          </cell>
          <cell r="Z41">
            <v>9743280</v>
          </cell>
          <cell r="AA41">
            <v>811800</v>
          </cell>
          <cell r="AB41">
            <v>15</v>
          </cell>
          <cell r="AC41">
            <v>1</v>
          </cell>
          <cell r="AD41">
            <v>618080</v>
          </cell>
          <cell r="AE41">
            <v>51600</v>
          </cell>
          <cell r="AF41">
            <v>2390700</v>
          </cell>
          <cell r="AG41">
            <v>0</v>
          </cell>
          <cell r="AH41">
            <v>8337976</v>
          </cell>
        </row>
        <row r="42">
          <cell r="A42">
            <v>38</v>
          </cell>
          <cell r="B42">
            <v>20060015</v>
          </cell>
          <cell r="C42" t="str">
            <v>임민규</v>
          </cell>
          <cell r="D42">
            <v>20060015</v>
          </cell>
          <cell r="E42" t="str">
            <v>가공반</v>
          </cell>
          <cell r="F42" t="str">
            <v>남</v>
          </cell>
          <cell r="G42" t="str">
            <v>810103-1249714</v>
          </cell>
          <cell r="H42">
            <v>38810</v>
          </cell>
          <cell r="I42">
            <v>38810</v>
          </cell>
          <cell r="J42">
            <v>2.9945205479452053</v>
          </cell>
          <cell r="K42">
            <v>2.9945205479452053</v>
          </cell>
          <cell r="L42">
            <v>38490</v>
          </cell>
          <cell r="M42">
            <v>1645740</v>
          </cell>
          <cell r="N42">
            <v>1585570</v>
          </cell>
          <cell r="O42">
            <v>1691850</v>
          </cell>
          <cell r="P42">
            <v>4923160</v>
          </cell>
          <cell r="Q42">
            <v>1623000</v>
          </cell>
          <cell r="R42">
            <v>973500</v>
          </cell>
          <cell r="S42">
            <v>1254700</v>
          </cell>
          <cell r="T42">
            <v>1034700</v>
          </cell>
          <cell r="U42">
            <v>1441640</v>
          </cell>
          <cell r="V42">
            <v>1003660</v>
          </cell>
          <cell r="W42">
            <v>1182970</v>
          </cell>
          <cell r="X42">
            <v>1552050</v>
          </cell>
          <cell r="Y42">
            <v>1122650</v>
          </cell>
          <cell r="Z42">
            <v>9565870</v>
          </cell>
          <cell r="AA42">
            <v>797100</v>
          </cell>
          <cell r="AB42">
            <v>15</v>
          </cell>
          <cell r="AC42">
            <v>1</v>
          </cell>
          <cell r="AD42">
            <v>615840</v>
          </cell>
          <cell r="AE42">
            <v>51300</v>
          </cell>
          <cell r="AF42">
            <v>2471400</v>
          </cell>
          <cell r="AG42">
            <v>0</v>
          </cell>
          <cell r="AH42">
            <v>7400658</v>
          </cell>
        </row>
        <row r="43">
          <cell r="A43">
            <v>39</v>
          </cell>
          <cell r="B43">
            <v>20060020</v>
          </cell>
          <cell r="C43" t="str">
            <v>김성철</v>
          </cell>
          <cell r="D43">
            <v>20060020</v>
          </cell>
          <cell r="E43" t="str">
            <v>가공반</v>
          </cell>
          <cell r="F43" t="str">
            <v>남</v>
          </cell>
          <cell r="G43" t="str">
            <v>801116-1822728</v>
          </cell>
          <cell r="H43">
            <v>38849</v>
          </cell>
          <cell r="I43">
            <v>38849</v>
          </cell>
          <cell r="J43">
            <v>2.8876712328767122</v>
          </cell>
          <cell r="K43">
            <v>2.8876712328767122</v>
          </cell>
          <cell r="L43">
            <v>38830</v>
          </cell>
          <cell r="M43">
            <v>1834610</v>
          </cell>
          <cell r="N43">
            <v>1636700</v>
          </cell>
          <cell r="O43">
            <v>1679640</v>
          </cell>
          <cell r="P43">
            <v>5150950</v>
          </cell>
          <cell r="Q43">
            <v>1698000</v>
          </cell>
          <cell r="R43">
            <v>953900</v>
          </cell>
          <cell r="S43">
            <v>1264900</v>
          </cell>
          <cell r="T43">
            <v>1044900</v>
          </cell>
          <cell r="U43">
            <v>1453880</v>
          </cell>
          <cell r="V43">
            <v>1133720</v>
          </cell>
          <cell r="W43">
            <v>1244900</v>
          </cell>
          <cell r="X43">
            <v>1567350</v>
          </cell>
          <cell r="Y43">
            <v>1044900</v>
          </cell>
          <cell r="Z43">
            <v>9708450</v>
          </cell>
          <cell r="AA43">
            <v>809100</v>
          </cell>
          <cell r="AB43">
            <v>15</v>
          </cell>
          <cell r="AC43">
            <v>1</v>
          </cell>
          <cell r="AD43">
            <v>621280</v>
          </cell>
          <cell r="AE43">
            <v>51900</v>
          </cell>
          <cell r="AF43">
            <v>2559000</v>
          </cell>
          <cell r="AG43">
            <v>0</v>
          </cell>
          <cell r="AH43">
            <v>7389551</v>
          </cell>
        </row>
        <row r="44">
          <cell r="A44">
            <v>40</v>
          </cell>
          <cell r="B44">
            <v>20060025</v>
          </cell>
          <cell r="C44" t="str">
            <v>이병철</v>
          </cell>
          <cell r="D44">
            <v>20060025</v>
          </cell>
          <cell r="E44" t="str">
            <v>가공반</v>
          </cell>
          <cell r="F44" t="str">
            <v>남</v>
          </cell>
          <cell r="G44" t="str">
            <v>800205-1155418</v>
          </cell>
          <cell r="H44">
            <v>38869</v>
          </cell>
          <cell r="I44">
            <v>38869</v>
          </cell>
          <cell r="J44">
            <v>2.8328767123287673</v>
          </cell>
          <cell r="K44">
            <v>2.8328767123287673</v>
          </cell>
          <cell r="L44">
            <v>38800</v>
          </cell>
          <cell r="M44">
            <v>1583600</v>
          </cell>
          <cell r="N44">
            <v>1561500</v>
          </cell>
          <cell r="O44">
            <v>1622250</v>
          </cell>
          <cell r="P44">
            <v>4767350</v>
          </cell>
          <cell r="Q44">
            <v>1571700</v>
          </cell>
          <cell r="R44">
            <v>1067640</v>
          </cell>
          <cell r="S44">
            <v>1352740</v>
          </cell>
          <cell r="T44">
            <v>1044000</v>
          </cell>
          <cell r="U44">
            <v>1452800</v>
          </cell>
          <cell r="V44">
            <v>1044000</v>
          </cell>
          <cell r="W44">
            <v>1332740</v>
          </cell>
          <cell r="X44">
            <v>1566000</v>
          </cell>
          <cell r="Y44">
            <v>1044000</v>
          </cell>
          <cell r="Z44">
            <v>9903920</v>
          </cell>
          <cell r="AA44">
            <v>825300</v>
          </cell>
          <cell r="AB44">
            <v>15</v>
          </cell>
          <cell r="AC44">
            <v>1</v>
          </cell>
          <cell r="AD44">
            <v>620800</v>
          </cell>
          <cell r="AE44">
            <v>51600</v>
          </cell>
          <cell r="AF44">
            <v>2448600</v>
          </cell>
          <cell r="AG44">
            <v>0</v>
          </cell>
          <cell r="AH44">
            <v>6936582</v>
          </cell>
        </row>
        <row r="45">
          <cell r="A45">
            <v>41</v>
          </cell>
          <cell r="B45">
            <v>20060033</v>
          </cell>
          <cell r="C45" t="str">
            <v>전정열</v>
          </cell>
          <cell r="D45">
            <v>20060033</v>
          </cell>
          <cell r="E45" t="str">
            <v>가공반</v>
          </cell>
          <cell r="F45" t="str">
            <v>남</v>
          </cell>
          <cell r="G45" t="str">
            <v>810531-1148511</v>
          </cell>
          <cell r="H45">
            <v>38936</v>
          </cell>
          <cell r="I45">
            <v>38936</v>
          </cell>
          <cell r="J45">
            <v>2.6493150684931508</v>
          </cell>
          <cell r="K45">
            <v>2.6493150684931508</v>
          </cell>
          <cell r="L45">
            <v>38530</v>
          </cell>
          <cell r="M45">
            <v>1659140</v>
          </cell>
          <cell r="N45">
            <v>1681080</v>
          </cell>
          <cell r="O45">
            <v>1492680</v>
          </cell>
          <cell r="P45">
            <v>4832900</v>
          </cell>
          <cell r="Q45">
            <v>1593300</v>
          </cell>
          <cell r="R45">
            <v>1054950</v>
          </cell>
          <cell r="S45">
            <v>1343950</v>
          </cell>
          <cell r="T45">
            <v>1035900</v>
          </cell>
          <cell r="U45">
            <v>1443080</v>
          </cell>
          <cell r="V45">
            <v>1123950</v>
          </cell>
          <cell r="W45">
            <v>1323950</v>
          </cell>
          <cell r="X45">
            <v>1553850</v>
          </cell>
          <cell r="Y45">
            <v>1004820</v>
          </cell>
          <cell r="Z45">
            <v>9884450</v>
          </cell>
          <cell r="AA45">
            <v>823800</v>
          </cell>
          <cell r="AB45">
            <v>15</v>
          </cell>
          <cell r="AC45">
            <v>1</v>
          </cell>
          <cell r="AD45">
            <v>616480</v>
          </cell>
          <cell r="AE45">
            <v>51300</v>
          </cell>
          <cell r="AF45">
            <v>2468400</v>
          </cell>
          <cell r="AG45">
            <v>0</v>
          </cell>
          <cell r="AH45">
            <v>6539569</v>
          </cell>
        </row>
        <row r="46">
          <cell r="A46">
            <v>42</v>
          </cell>
          <cell r="B46">
            <v>20060043</v>
          </cell>
          <cell r="C46" t="str">
            <v>김영민</v>
          </cell>
          <cell r="D46">
            <v>20060043</v>
          </cell>
          <cell r="E46" t="str">
            <v>가공반</v>
          </cell>
          <cell r="F46" t="str">
            <v>남</v>
          </cell>
          <cell r="G46" t="str">
            <v>840831-1151516</v>
          </cell>
          <cell r="H46">
            <v>39022</v>
          </cell>
          <cell r="I46">
            <v>39022</v>
          </cell>
          <cell r="J46">
            <v>2.4136986301369863</v>
          </cell>
          <cell r="K46">
            <v>2.4136986301369863</v>
          </cell>
          <cell r="L46">
            <v>37920</v>
          </cell>
          <cell r="M46">
            <v>1619330</v>
          </cell>
          <cell r="N46">
            <v>1562950</v>
          </cell>
          <cell r="O46">
            <v>1622050</v>
          </cell>
          <cell r="P46">
            <v>4804330</v>
          </cell>
          <cell r="Q46">
            <v>1583700</v>
          </cell>
          <cell r="R46">
            <v>955800</v>
          </cell>
          <cell r="S46">
            <v>1324100</v>
          </cell>
          <cell r="T46">
            <v>1104100</v>
          </cell>
          <cell r="U46">
            <v>1421120</v>
          </cell>
          <cell r="V46">
            <v>1017600</v>
          </cell>
          <cell r="W46">
            <v>1304100</v>
          </cell>
          <cell r="X46">
            <v>1526400</v>
          </cell>
          <cell r="Y46">
            <v>1104100</v>
          </cell>
          <cell r="Z46">
            <v>9757320</v>
          </cell>
          <cell r="AA46">
            <v>813000</v>
          </cell>
          <cell r="AB46">
            <v>15</v>
          </cell>
          <cell r="AC46">
            <v>1</v>
          </cell>
          <cell r="AD46">
            <v>606720</v>
          </cell>
          <cell r="AE46">
            <v>50700</v>
          </cell>
          <cell r="AF46">
            <v>2447400</v>
          </cell>
          <cell r="AG46">
            <v>0</v>
          </cell>
          <cell r="AH46">
            <v>5907286</v>
          </cell>
        </row>
        <row r="47">
          <cell r="A47">
            <v>43</v>
          </cell>
          <cell r="B47">
            <v>20070007</v>
          </cell>
          <cell r="C47" t="str">
            <v>권종우</v>
          </cell>
          <cell r="D47">
            <v>20070007</v>
          </cell>
          <cell r="E47" t="str">
            <v>가공반</v>
          </cell>
          <cell r="F47" t="str">
            <v>남</v>
          </cell>
          <cell r="G47" t="str">
            <v>790113-1056412</v>
          </cell>
          <cell r="H47">
            <v>39146</v>
          </cell>
          <cell r="I47">
            <v>39146</v>
          </cell>
          <cell r="J47">
            <v>2.0739726027397261</v>
          </cell>
          <cell r="K47">
            <v>2.0739726027397261</v>
          </cell>
          <cell r="L47">
            <v>38173.333333000002</v>
          </cell>
          <cell r="M47">
            <v>1595790</v>
          </cell>
          <cell r="N47">
            <v>1636370</v>
          </cell>
          <cell r="O47">
            <v>1754140</v>
          </cell>
          <cell r="P47">
            <v>4986300</v>
          </cell>
          <cell r="Q47">
            <v>1643700</v>
          </cell>
          <cell r="R47">
            <v>1046480</v>
          </cell>
          <cell r="S47">
            <v>1245700</v>
          </cell>
          <cell r="T47">
            <v>1112880</v>
          </cell>
          <cell r="U47">
            <v>1430840</v>
          </cell>
          <cell r="V47">
            <v>1112880</v>
          </cell>
          <cell r="W47">
            <v>1312880</v>
          </cell>
          <cell r="X47">
            <v>1538550</v>
          </cell>
          <cell r="Y47">
            <v>1112880</v>
          </cell>
          <cell r="Z47">
            <v>9913090</v>
          </cell>
          <cell r="AA47">
            <v>826200</v>
          </cell>
          <cell r="AB47">
            <v>15</v>
          </cell>
          <cell r="AC47">
            <v>0</v>
          </cell>
          <cell r="AD47">
            <v>572599.99999500008</v>
          </cell>
          <cell r="AE47">
            <v>47700</v>
          </cell>
          <cell r="AF47">
            <v>2517600</v>
          </cell>
          <cell r="AG47">
            <v>0</v>
          </cell>
          <cell r="AH47">
            <v>5221433</v>
          </cell>
        </row>
        <row r="48">
          <cell r="A48">
            <v>44</v>
          </cell>
          <cell r="B48">
            <v>20070052</v>
          </cell>
          <cell r="C48" t="str">
            <v>박덕열</v>
          </cell>
          <cell r="D48">
            <v>20070052</v>
          </cell>
          <cell r="E48" t="str">
            <v>가공반</v>
          </cell>
          <cell r="F48" t="str">
            <v>남</v>
          </cell>
          <cell r="G48" t="str">
            <v>850410-1151210</v>
          </cell>
          <cell r="H48">
            <v>39343</v>
          </cell>
          <cell r="I48">
            <v>39343</v>
          </cell>
          <cell r="J48">
            <v>1.5342465753424657</v>
          </cell>
          <cell r="K48">
            <v>1.5342465753424657</v>
          </cell>
          <cell r="L48">
            <v>37653.333333000002</v>
          </cell>
          <cell r="M48">
            <v>1691460</v>
          </cell>
          <cell r="N48">
            <v>1657940</v>
          </cell>
          <cell r="O48">
            <v>1575770</v>
          </cell>
          <cell r="P48">
            <v>4925170</v>
          </cell>
          <cell r="Q48">
            <v>1623600</v>
          </cell>
          <cell r="R48">
            <v>640540</v>
          </cell>
          <cell r="S48">
            <v>1015810</v>
          </cell>
          <cell r="T48">
            <v>1052120</v>
          </cell>
          <cell r="U48">
            <v>1313640</v>
          </cell>
          <cell r="V48">
            <v>1095960</v>
          </cell>
          <cell r="W48">
            <v>1295960</v>
          </cell>
          <cell r="X48">
            <v>1515150</v>
          </cell>
          <cell r="Y48">
            <v>1010100</v>
          </cell>
          <cell r="Z48">
            <v>8939280</v>
          </cell>
          <cell r="AA48">
            <v>744900</v>
          </cell>
          <cell r="AB48">
            <v>15</v>
          </cell>
          <cell r="AC48">
            <v>0</v>
          </cell>
          <cell r="AD48">
            <v>564799.99999500008</v>
          </cell>
          <cell r="AE48">
            <v>47100</v>
          </cell>
          <cell r="AF48">
            <v>2415600</v>
          </cell>
          <cell r="AG48">
            <v>0</v>
          </cell>
          <cell r="AH48">
            <v>3706126</v>
          </cell>
        </row>
        <row r="49">
          <cell r="A49">
            <v>45</v>
          </cell>
          <cell r="B49">
            <v>20070057</v>
          </cell>
          <cell r="C49" t="str">
            <v>이종학</v>
          </cell>
          <cell r="D49">
            <v>20070057</v>
          </cell>
          <cell r="E49" t="str">
            <v>가공반</v>
          </cell>
          <cell r="F49" t="str">
            <v>남</v>
          </cell>
          <cell r="G49" t="str">
            <v>821120-1392926</v>
          </cell>
          <cell r="H49">
            <v>39364</v>
          </cell>
          <cell r="I49">
            <v>39364</v>
          </cell>
          <cell r="J49">
            <v>1.4767123287671233</v>
          </cell>
          <cell r="K49">
            <v>1.4767123287671233</v>
          </cell>
          <cell r="L49">
            <v>37560</v>
          </cell>
          <cell r="M49">
            <v>1602090</v>
          </cell>
          <cell r="N49">
            <v>1515500</v>
          </cell>
          <cell r="O49">
            <v>1600360</v>
          </cell>
          <cell r="P49">
            <v>4717950</v>
          </cell>
          <cell r="Q49">
            <v>1555500</v>
          </cell>
          <cell r="R49">
            <v>531550</v>
          </cell>
          <cell r="S49">
            <v>884960</v>
          </cell>
          <cell r="T49">
            <v>983140</v>
          </cell>
          <cell r="U49">
            <v>1237340</v>
          </cell>
          <cell r="V49">
            <v>1006800</v>
          </cell>
          <cell r="W49">
            <v>1206800</v>
          </cell>
          <cell r="X49">
            <v>1510200</v>
          </cell>
          <cell r="Y49">
            <v>1092380</v>
          </cell>
          <cell r="Z49">
            <v>8453170</v>
          </cell>
          <cell r="AA49">
            <v>704400</v>
          </cell>
          <cell r="AB49">
            <v>15</v>
          </cell>
          <cell r="AC49">
            <v>0</v>
          </cell>
          <cell r="AD49">
            <v>563400</v>
          </cell>
          <cell r="AE49">
            <v>47100</v>
          </cell>
          <cell r="AF49">
            <v>2307000</v>
          </cell>
          <cell r="AG49">
            <v>0</v>
          </cell>
          <cell r="AH49">
            <v>3406775</v>
          </cell>
        </row>
        <row r="50">
          <cell r="A50">
            <v>46</v>
          </cell>
          <cell r="B50">
            <v>20070060</v>
          </cell>
          <cell r="C50" t="str">
            <v>이정국</v>
          </cell>
          <cell r="D50">
            <v>20070060</v>
          </cell>
          <cell r="E50" t="str">
            <v>가공반</v>
          </cell>
          <cell r="F50" t="str">
            <v>남</v>
          </cell>
          <cell r="G50" t="str">
            <v>810427-1329411</v>
          </cell>
          <cell r="H50">
            <v>39371</v>
          </cell>
          <cell r="I50">
            <v>39371</v>
          </cell>
          <cell r="J50">
            <v>1.4575342465753425</v>
          </cell>
          <cell r="K50">
            <v>1.4575342465753425</v>
          </cell>
          <cell r="L50">
            <v>37630</v>
          </cell>
          <cell r="M50">
            <v>1742670</v>
          </cell>
          <cell r="N50">
            <v>1736940</v>
          </cell>
          <cell r="O50">
            <v>1660240</v>
          </cell>
          <cell r="P50">
            <v>5139850</v>
          </cell>
          <cell r="Q50">
            <v>1694400</v>
          </cell>
          <cell r="R50">
            <v>557370</v>
          </cell>
          <cell r="S50">
            <v>927210</v>
          </cell>
          <cell r="T50">
            <v>963300</v>
          </cell>
          <cell r="U50">
            <v>1215400</v>
          </cell>
          <cell r="V50">
            <v>1008900</v>
          </cell>
          <cell r="W50">
            <v>1294660</v>
          </cell>
          <cell r="X50">
            <v>1513350</v>
          </cell>
          <cell r="Y50">
            <v>1094660</v>
          </cell>
          <cell r="Z50">
            <v>8574850</v>
          </cell>
          <cell r="AA50">
            <v>714600</v>
          </cell>
          <cell r="AB50">
            <v>15</v>
          </cell>
          <cell r="AC50">
            <v>0</v>
          </cell>
          <cell r="AD50">
            <v>564450</v>
          </cell>
          <cell r="AE50">
            <v>47100</v>
          </cell>
          <cell r="AF50">
            <v>2456100</v>
          </cell>
          <cell r="AG50">
            <v>0</v>
          </cell>
          <cell r="AH50">
            <v>3579850</v>
          </cell>
        </row>
        <row r="51">
          <cell r="A51">
            <v>47</v>
          </cell>
          <cell r="B51">
            <v>20070063</v>
          </cell>
          <cell r="C51" t="str">
            <v>이준호</v>
          </cell>
          <cell r="D51">
            <v>20070063</v>
          </cell>
          <cell r="E51" t="str">
            <v>가공반</v>
          </cell>
          <cell r="F51" t="str">
            <v>남</v>
          </cell>
          <cell r="G51" t="str">
            <v>850228-1151917</v>
          </cell>
          <cell r="H51">
            <v>39391</v>
          </cell>
          <cell r="I51">
            <v>39391</v>
          </cell>
          <cell r="J51">
            <v>1.4027397260273973</v>
          </cell>
          <cell r="K51">
            <v>1.4027397260273973</v>
          </cell>
          <cell r="L51">
            <v>37576.666665999997</v>
          </cell>
          <cell r="M51">
            <v>1680110</v>
          </cell>
          <cell r="N51">
            <v>1383910</v>
          </cell>
          <cell r="O51">
            <v>1679140</v>
          </cell>
          <cell r="P51">
            <v>4743160</v>
          </cell>
          <cell r="Q51">
            <v>1563600</v>
          </cell>
          <cell r="R51">
            <v>502410</v>
          </cell>
          <cell r="S51">
            <v>856870</v>
          </cell>
          <cell r="T51">
            <v>891750</v>
          </cell>
          <cell r="U51">
            <v>1136260</v>
          </cell>
          <cell r="V51">
            <v>992280</v>
          </cell>
          <cell r="W51">
            <v>1287500</v>
          </cell>
          <cell r="X51">
            <v>1503450</v>
          </cell>
          <cell r="Y51">
            <v>1002300</v>
          </cell>
          <cell r="Z51">
            <v>8172820</v>
          </cell>
          <cell r="AA51">
            <v>681000</v>
          </cell>
          <cell r="AB51">
            <v>15</v>
          </cell>
          <cell r="AC51">
            <v>0</v>
          </cell>
          <cell r="AD51">
            <v>563649.99998999992</v>
          </cell>
          <cell r="AE51">
            <v>47100</v>
          </cell>
          <cell r="AF51">
            <v>2291700</v>
          </cell>
          <cell r="AG51">
            <v>0</v>
          </cell>
          <cell r="AH51">
            <v>3214659</v>
          </cell>
        </row>
        <row r="52">
          <cell r="A52">
            <v>48</v>
          </cell>
          <cell r="B52">
            <v>20070072</v>
          </cell>
          <cell r="C52" t="str">
            <v>오현석</v>
          </cell>
          <cell r="D52">
            <v>20070072</v>
          </cell>
          <cell r="E52" t="str">
            <v>가공반</v>
          </cell>
          <cell r="F52" t="str">
            <v>남</v>
          </cell>
          <cell r="G52" t="str">
            <v>840414-1150316</v>
          </cell>
          <cell r="H52">
            <v>39427</v>
          </cell>
          <cell r="I52">
            <v>39427</v>
          </cell>
          <cell r="J52">
            <v>1.3041095890410959</v>
          </cell>
          <cell r="K52">
            <v>1.3041095890410959</v>
          </cell>
          <cell r="L52">
            <v>37786.666665999997</v>
          </cell>
          <cell r="M52">
            <v>1636800</v>
          </cell>
          <cell r="N52">
            <v>1574250</v>
          </cell>
          <cell r="O52">
            <v>1668020</v>
          </cell>
          <cell r="P52">
            <v>4879070</v>
          </cell>
          <cell r="Q52">
            <v>1608600</v>
          </cell>
          <cell r="R52">
            <v>402420</v>
          </cell>
          <cell r="S52">
            <v>762830</v>
          </cell>
          <cell r="T52">
            <v>736280</v>
          </cell>
          <cell r="U52">
            <v>1033530</v>
          </cell>
          <cell r="V52">
            <v>973950</v>
          </cell>
          <cell r="W52">
            <v>1294330</v>
          </cell>
          <cell r="X52">
            <v>1512900</v>
          </cell>
          <cell r="Y52">
            <v>1094330</v>
          </cell>
          <cell r="Z52">
            <v>7810570</v>
          </cell>
          <cell r="AA52">
            <v>651000</v>
          </cell>
          <cell r="AB52">
            <v>15</v>
          </cell>
          <cell r="AC52">
            <v>0</v>
          </cell>
          <cell r="AD52">
            <v>566799.99998999992</v>
          </cell>
          <cell r="AE52">
            <v>47100</v>
          </cell>
          <cell r="AF52">
            <v>2306700</v>
          </cell>
          <cell r="AG52">
            <v>0</v>
          </cell>
          <cell r="AH52">
            <v>3008190</v>
          </cell>
        </row>
        <row r="53">
          <cell r="A53">
            <v>49</v>
          </cell>
          <cell r="B53">
            <v>20070073</v>
          </cell>
          <cell r="C53" t="str">
            <v>문상혁</v>
          </cell>
          <cell r="D53">
            <v>20070073</v>
          </cell>
          <cell r="E53" t="str">
            <v>가공반</v>
          </cell>
          <cell r="F53" t="str">
            <v>남</v>
          </cell>
          <cell r="G53" t="str">
            <v>821228-1471219</v>
          </cell>
          <cell r="H53">
            <v>39427</v>
          </cell>
          <cell r="I53">
            <v>39427</v>
          </cell>
          <cell r="J53">
            <v>1.3041095890410959</v>
          </cell>
          <cell r="K53">
            <v>1.3041095890410959</v>
          </cell>
          <cell r="L53">
            <v>37543.333333000002</v>
          </cell>
          <cell r="M53">
            <v>1399270</v>
          </cell>
          <cell r="N53">
            <v>1467020</v>
          </cell>
          <cell r="O53">
            <v>1526130</v>
          </cell>
          <cell r="P53">
            <v>4392420</v>
          </cell>
          <cell r="Q53">
            <v>1448100</v>
          </cell>
          <cell r="R53">
            <v>370190</v>
          </cell>
          <cell r="S53">
            <v>761730</v>
          </cell>
          <cell r="T53">
            <v>712920</v>
          </cell>
          <cell r="U53">
            <v>1031960</v>
          </cell>
          <cell r="V53">
            <v>972220</v>
          </cell>
          <cell r="W53">
            <v>1136320</v>
          </cell>
          <cell r="X53">
            <v>1510200</v>
          </cell>
          <cell r="Y53">
            <v>976600</v>
          </cell>
          <cell r="Z53">
            <v>7472140</v>
          </cell>
          <cell r="AA53">
            <v>622800</v>
          </cell>
          <cell r="AB53">
            <v>15</v>
          </cell>
          <cell r="AC53">
            <v>0</v>
          </cell>
          <cell r="AD53">
            <v>563149.99999500008</v>
          </cell>
          <cell r="AE53">
            <v>46800</v>
          </cell>
          <cell r="AF53">
            <v>2117700</v>
          </cell>
          <cell r="AG53">
            <v>0</v>
          </cell>
          <cell r="AH53">
            <v>2761713</v>
          </cell>
        </row>
        <row r="54">
          <cell r="A54">
            <v>50</v>
          </cell>
          <cell r="B54">
            <v>20080004</v>
          </cell>
          <cell r="C54" t="str">
            <v>최석윤</v>
          </cell>
          <cell r="D54">
            <v>20080004</v>
          </cell>
          <cell r="E54" t="str">
            <v>가공반</v>
          </cell>
          <cell r="F54" t="str">
            <v>남</v>
          </cell>
          <cell r="G54" t="str">
            <v>820620-1150911</v>
          </cell>
          <cell r="H54">
            <v>39461</v>
          </cell>
          <cell r="I54">
            <v>39461</v>
          </cell>
          <cell r="J54">
            <v>1.210958904109589</v>
          </cell>
          <cell r="K54">
            <v>1.210958904109589</v>
          </cell>
          <cell r="L54">
            <v>36870</v>
          </cell>
          <cell r="M54">
            <v>1531930</v>
          </cell>
          <cell r="N54">
            <v>1585420</v>
          </cell>
          <cell r="O54">
            <v>1520630</v>
          </cell>
          <cell r="P54">
            <v>4637980</v>
          </cell>
          <cell r="Q54">
            <v>1529100</v>
          </cell>
          <cell r="R54">
            <v>308960</v>
          </cell>
          <cell r="S54">
            <v>590000</v>
          </cell>
          <cell r="T54">
            <v>674050</v>
          </cell>
          <cell r="U54">
            <v>895490</v>
          </cell>
          <cell r="V54">
            <v>765210</v>
          </cell>
          <cell r="W54">
            <v>1077820</v>
          </cell>
          <cell r="X54">
            <v>1434780</v>
          </cell>
          <cell r="Y54">
            <v>1069920</v>
          </cell>
          <cell r="Z54">
            <v>6816230</v>
          </cell>
          <cell r="AA54">
            <v>567900</v>
          </cell>
          <cell r="AB54">
            <v>15</v>
          </cell>
          <cell r="AC54">
            <v>0</v>
          </cell>
          <cell r="AD54">
            <v>553050</v>
          </cell>
          <cell r="AE54">
            <v>46200</v>
          </cell>
          <cell r="AF54">
            <v>2143200</v>
          </cell>
          <cell r="AG54">
            <v>0</v>
          </cell>
          <cell r="AH54">
            <v>2595327</v>
          </cell>
        </row>
        <row r="55">
          <cell r="A55">
            <v>51</v>
          </cell>
          <cell r="B55">
            <v>20080007</v>
          </cell>
          <cell r="C55" t="str">
            <v>김영린</v>
          </cell>
          <cell r="D55">
            <v>20080007</v>
          </cell>
          <cell r="E55" t="str">
            <v>가공반</v>
          </cell>
          <cell r="F55" t="str">
            <v>남</v>
          </cell>
          <cell r="G55" t="str">
            <v>810601-1347530</v>
          </cell>
          <cell r="H55">
            <v>39475</v>
          </cell>
          <cell r="I55">
            <v>39475</v>
          </cell>
          <cell r="J55">
            <v>1.1726027397260275</v>
          </cell>
          <cell r="K55">
            <v>1.1726027397260275</v>
          </cell>
          <cell r="L55">
            <v>36940</v>
          </cell>
          <cell r="M55">
            <v>1471640</v>
          </cell>
          <cell r="N55">
            <v>1386680</v>
          </cell>
          <cell r="O55">
            <v>1403430</v>
          </cell>
          <cell r="P55">
            <v>4261750</v>
          </cell>
          <cell r="Q55">
            <v>1404900</v>
          </cell>
          <cell r="R55">
            <v>268360</v>
          </cell>
          <cell r="S55">
            <v>600320</v>
          </cell>
          <cell r="T55">
            <v>583040</v>
          </cell>
          <cell r="U55">
            <v>849650</v>
          </cell>
          <cell r="V55">
            <v>751030</v>
          </cell>
          <cell r="W55">
            <v>1069030</v>
          </cell>
          <cell r="X55">
            <v>1378540</v>
          </cell>
          <cell r="Y55">
            <v>988200</v>
          </cell>
          <cell r="Z55">
            <v>6488170</v>
          </cell>
          <cell r="AA55">
            <v>540600</v>
          </cell>
          <cell r="AB55">
            <v>15</v>
          </cell>
          <cell r="AC55">
            <v>0</v>
          </cell>
          <cell r="AD55">
            <v>554100</v>
          </cell>
          <cell r="AE55">
            <v>46200</v>
          </cell>
          <cell r="AF55">
            <v>1991700</v>
          </cell>
          <cell r="AG55">
            <v>0</v>
          </cell>
          <cell r="AH55">
            <v>2335473</v>
          </cell>
        </row>
        <row r="56">
          <cell r="A56">
            <v>52</v>
          </cell>
          <cell r="B56">
            <v>20080009</v>
          </cell>
          <cell r="C56" t="str">
            <v>서광석</v>
          </cell>
          <cell r="D56">
            <v>20080009</v>
          </cell>
          <cell r="E56" t="str">
            <v>가공반</v>
          </cell>
          <cell r="F56" t="str">
            <v>남</v>
          </cell>
          <cell r="G56" t="str">
            <v>810109-1149826</v>
          </cell>
          <cell r="H56">
            <v>39496</v>
          </cell>
          <cell r="I56">
            <v>39496</v>
          </cell>
          <cell r="J56">
            <v>1.1150684931506849</v>
          </cell>
          <cell r="K56">
            <v>1.1150684931506849</v>
          </cell>
          <cell r="L56">
            <v>37450</v>
          </cell>
          <cell r="M56">
            <v>1616730</v>
          </cell>
          <cell r="N56">
            <v>1608450</v>
          </cell>
          <cell r="O56">
            <v>1607750</v>
          </cell>
          <cell r="P56">
            <v>4832930</v>
          </cell>
          <cell r="Q56">
            <v>1593300</v>
          </cell>
          <cell r="R56">
            <v>188220</v>
          </cell>
          <cell r="S56">
            <v>502860</v>
          </cell>
          <cell r="T56">
            <v>541890</v>
          </cell>
          <cell r="U56">
            <v>800270</v>
          </cell>
          <cell r="V56">
            <v>702450</v>
          </cell>
          <cell r="W56">
            <v>1097250</v>
          </cell>
          <cell r="X56">
            <v>1309570</v>
          </cell>
          <cell r="Y56">
            <v>1088800</v>
          </cell>
          <cell r="Z56">
            <v>6231310</v>
          </cell>
          <cell r="AA56">
            <v>519300</v>
          </cell>
          <cell r="AB56">
            <v>15</v>
          </cell>
          <cell r="AC56">
            <v>0</v>
          </cell>
          <cell r="AD56">
            <v>561750</v>
          </cell>
          <cell r="AE56">
            <v>46800</v>
          </cell>
          <cell r="AF56">
            <v>2159400</v>
          </cell>
          <cell r="AG56">
            <v>0</v>
          </cell>
          <cell r="AH56">
            <v>2407879</v>
          </cell>
        </row>
        <row r="57">
          <cell r="A57">
            <v>53</v>
          </cell>
          <cell r="B57">
            <v>20080010</v>
          </cell>
          <cell r="C57" t="str">
            <v>이구흠</v>
          </cell>
          <cell r="D57">
            <v>20080010</v>
          </cell>
          <cell r="E57" t="str">
            <v>가공반</v>
          </cell>
          <cell r="F57" t="str">
            <v>남</v>
          </cell>
          <cell r="G57" t="str">
            <v>821113-1914319</v>
          </cell>
          <cell r="H57">
            <v>39503</v>
          </cell>
          <cell r="I57">
            <v>39503</v>
          </cell>
          <cell r="J57">
            <v>1.095890410958904</v>
          </cell>
          <cell r="K57">
            <v>1.095890410958904</v>
          </cell>
          <cell r="L57">
            <v>37450</v>
          </cell>
          <cell r="M57">
            <v>1617690</v>
          </cell>
          <cell r="N57">
            <v>1616540</v>
          </cell>
          <cell r="O57">
            <v>1741480</v>
          </cell>
          <cell r="P57">
            <v>4975710</v>
          </cell>
          <cell r="Q57">
            <v>1640400</v>
          </cell>
          <cell r="R57">
            <v>169020</v>
          </cell>
          <cell r="S57">
            <v>481080</v>
          </cell>
          <cell r="T57">
            <v>566170</v>
          </cell>
          <cell r="U57">
            <v>776180</v>
          </cell>
          <cell r="V57">
            <v>682380</v>
          </cell>
          <cell r="W57">
            <v>1002980</v>
          </cell>
          <cell r="X57">
            <v>1279460</v>
          </cell>
          <cell r="Y57">
            <v>1088800</v>
          </cell>
          <cell r="Z57">
            <v>6046070</v>
          </cell>
          <cell r="AA57">
            <v>503700</v>
          </cell>
          <cell r="AB57">
            <v>15</v>
          </cell>
          <cell r="AC57">
            <v>0</v>
          </cell>
          <cell r="AD57">
            <v>561750</v>
          </cell>
          <cell r="AE57">
            <v>46800</v>
          </cell>
          <cell r="AF57">
            <v>2190900</v>
          </cell>
          <cell r="AG57">
            <v>0</v>
          </cell>
          <cell r="AH57">
            <v>2400986</v>
          </cell>
        </row>
        <row r="58">
          <cell r="A58">
            <v>54</v>
          </cell>
          <cell r="B58">
            <v>20080018</v>
          </cell>
          <cell r="C58" t="str">
            <v>박건석</v>
          </cell>
          <cell r="D58">
            <v>20080018</v>
          </cell>
          <cell r="E58" t="str">
            <v>가공반</v>
          </cell>
          <cell r="F58" t="str">
            <v>남</v>
          </cell>
          <cell r="G58" t="str">
            <v>830903-1187815</v>
          </cell>
          <cell r="H58">
            <v>39531</v>
          </cell>
          <cell r="I58">
            <v>39531</v>
          </cell>
          <cell r="J58">
            <v>1.0191780821917809</v>
          </cell>
          <cell r="K58">
            <v>1.0191780821917809</v>
          </cell>
          <cell r="L58">
            <v>37546.666665999997</v>
          </cell>
          <cell r="M58">
            <v>1716050</v>
          </cell>
          <cell r="N58">
            <v>1503270</v>
          </cell>
          <cell r="O58">
            <v>1620970</v>
          </cell>
          <cell r="P58">
            <v>4840290</v>
          </cell>
          <cell r="Q58">
            <v>1595700</v>
          </cell>
          <cell r="R58">
            <v>93690</v>
          </cell>
          <cell r="S58">
            <v>393360</v>
          </cell>
          <cell r="T58">
            <v>478070</v>
          </cell>
          <cell r="U58">
            <v>628740</v>
          </cell>
          <cell r="V58">
            <v>610850</v>
          </cell>
          <cell r="W58">
            <v>997480</v>
          </cell>
          <cell r="X58">
            <v>1171640</v>
          </cell>
          <cell r="Y58">
            <v>1021330</v>
          </cell>
          <cell r="Z58">
            <v>5395160</v>
          </cell>
          <cell r="AA58">
            <v>449700</v>
          </cell>
          <cell r="AB58">
            <v>15</v>
          </cell>
          <cell r="AC58">
            <v>0</v>
          </cell>
          <cell r="AD58">
            <v>563199.99998999992</v>
          </cell>
          <cell r="AE58">
            <v>46800</v>
          </cell>
          <cell r="AF58">
            <v>2092200</v>
          </cell>
          <cell r="AG58">
            <v>0</v>
          </cell>
          <cell r="AH58">
            <v>2132324</v>
          </cell>
        </row>
        <row r="59">
          <cell r="A59">
            <v>55</v>
          </cell>
          <cell r="B59">
            <v>20080040</v>
          </cell>
          <cell r="C59" t="str">
            <v>노제원</v>
          </cell>
          <cell r="D59">
            <v>20080040</v>
          </cell>
          <cell r="E59" t="str">
            <v>가공반</v>
          </cell>
          <cell r="F59" t="str">
            <v>남</v>
          </cell>
          <cell r="G59" t="str">
            <v>810516-1148211</v>
          </cell>
          <cell r="H59">
            <v>39610</v>
          </cell>
          <cell r="I59">
            <v>39610</v>
          </cell>
          <cell r="J59">
            <v>0.80273972602739729</v>
          </cell>
          <cell r="K59">
            <v>0.80273972602739729</v>
          </cell>
          <cell r="L59">
            <v>37450</v>
          </cell>
          <cell r="M59">
            <v>1463960</v>
          </cell>
          <cell r="N59">
            <v>1534290</v>
          </cell>
          <cell r="O59">
            <v>1649970</v>
          </cell>
          <cell r="P59">
            <v>4648220</v>
          </cell>
          <cell r="Q59">
            <v>1532400</v>
          </cell>
          <cell r="R59">
            <v>0</v>
          </cell>
          <cell r="S59">
            <v>119170</v>
          </cell>
          <cell r="T59">
            <v>234740</v>
          </cell>
          <cell r="U59">
            <v>359620</v>
          </cell>
          <cell r="V59">
            <v>391370</v>
          </cell>
          <cell r="W59">
            <v>759730</v>
          </cell>
          <cell r="X59">
            <v>842940</v>
          </cell>
          <cell r="Y59">
            <v>722520</v>
          </cell>
          <cell r="Z59">
            <v>3430090</v>
          </cell>
          <cell r="AA59">
            <v>285900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1818300</v>
          </cell>
          <cell r="AG59">
            <v>0</v>
          </cell>
          <cell r="AH59" t="str">
            <v>퇴직금없음</v>
          </cell>
        </row>
        <row r="60">
          <cell r="A60">
            <v>56</v>
          </cell>
          <cell r="B60">
            <v>20080043</v>
          </cell>
          <cell r="C60" t="str">
            <v>공동철</v>
          </cell>
          <cell r="D60">
            <v>20080043</v>
          </cell>
          <cell r="E60" t="str">
            <v>가공반</v>
          </cell>
          <cell r="F60" t="str">
            <v>남</v>
          </cell>
          <cell r="G60" t="str">
            <v>841023-1113610</v>
          </cell>
          <cell r="H60">
            <v>39622</v>
          </cell>
          <cell r="I60">
            <v>39622</v>
          </cell>
          <cell r="J60">
            <v>0.76986301369863008</v>
          </cell>
          <cell r="K60">
            <v>0.76986301369863008</v>
          </cell>
          <cell r="L60">
            <v>37310</v>
          </cell>
          <cell r="M60">
            <v>1437720</v>
          </cell>
          <cell r="N60">
            <v>1458780</v>
          </cell>
          <cell r="O60">
            <v>1567960</v>
          </cell>
          <cell r="P60">
            <v>4464460</v>
          </cell>
          <cell r="Q60">
            <v>1471800</v>
          </cell>
          <cell r="R60">
            <v>0</v>
          </cell>
          <cell r="S60">
            <v>90000</v>
          </cell>
          <cell r="T60">
            <v>201860</v>
          </cell>
          <cell r="U60">
            <v>293260</v>
          </cell>
          <cell r="V60">
            <v>390330</v>
          </cell>
          <cell r="W60">
            <v>679630</v>
          </cell>
          <cell r="X60">
            <v>794440</v>
          </cell>
          <cell r="Y60">
            <v>748130</v>
          </cell>
          <cell r="Z60">
            <v>3197650</v>
          </cell>
          <cell r="AA60">
            <v>266400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1738200</v>
          </cell>
          <cell r="AG60">
            <v>0</v>
          </cell>
          <cell r="AH60" t="str">
            <v>퇴직금없음</v>
          </cell>
        </row>
        <row r="61">
          <cell r="A61">
            <v>57</v>
          </cell>
          <cell r="B61">
            <v>20080047</v>
          </cell>
          <cell r="C61" t="str">
            <v>안경수</v>
          </cell>
          <cell r="D61">
            <v>20080047</v>
          </cell>
          <cell r="E61" t="str">
            <v>가공반</v>
          </cell>
          <cell r="F61" t="str">
            <v>남</v>
          </cell>
          <cell r="G61" t="str">
            <v>801013-1149913</v>
          </cell>
          <cell r="H61">
            <v>39630</v>
          </cell>
          <cell r="I61">
            <v>39630</v>
          </cell>
          <cell r="J61">
            <v>0.74794520547945209</v>
          </cell>
          <cell r="K61">
            <v>0.74794520547945209</v>
          </cell>
          <cell r="L61">
            <v>37296.666665999997</v>
          </cell>
          <cell r="M61">
            <v>1753800</v>
          </cell>
          <cell r="N61">
            <v>1507560</v>
          </cell>
          <cell r="O61">
            <v>1630890</v>
          </cell>
          <cell r="P61">
            <v>4892250</v>
          </cell>
          <cell r="Q61">
            <v>1612800</v>
          </cell>
          <cell r="R61">
            <v>0</v>
          </cell>
          <cell r="S61">
            <v>0</v>
          </cell>
          <cell r="T61">
            <v>179670</v>
          </cell>
          <cell r="U61">
            <v>268720</v>
          </cell>
          <cell r="V61">
            <v>337930</v>
          </cell>
          <cell r="W61">
            <v>689190</v>
          </cell>
          <cell r="X61">
            <v>745430</v>
          </cell>
          <cell r="Y61">
            <v>722520</v>
          </cell>
          <cell r="Z61">
            <v>2943460</v>
          </cell>
          <cell r="AA61">
            <v>245400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1858200</v>
          </cell>
          <cell r="AG61">
            <v>0</v>
          </cell>
          <cell r="AH61" t="str">
            <v>퇴직금없음</v>
          </cell>
        </row>
        <row r="62">
          <cell r="A62">
            <v>58</v>
          </cell>
          <cell r="B62">
            <v>20080049</v>
          </cell>
          <cell r="C62" t="str">
            <v>김현석</v>
          </cell>
          <cell r="D62">
            <v>20080049</v>
          </cell>
          <cell r="E62" t="str">
            <v>가공반</v>
          </cell>
          <cell r="F62" t="str">
            <v>남</v>
          </cell>
          <cell r="G62" t="str">
            <v>851005-1149411</v>
          </cell>
          <cell r="H62">
            <v>39630</v>
          </cell>
          <cell r="I62">
            <v>39630</v>
          </cell>
          <cell r="J62">
            <v>0.74794520547945209</v>
          </cell>
          <cell r="K62">
            <v>0.74794520547945209</v>
          </cell>
          <cell r="L62">
            <v>36856.666665999997</v>
          </cell>
          <cell r="M62">
            <v>1536320</v>
          </cell>
          <cell r="N62">
            <v>1496150</v>
          </cell>
          <cell r="O62">
            <v>1646650</v>
          </cell>
          <cell r="P62">
            <v>4679120</v>
          </cell>
          <cell r="Q62">
            <v>1542600</v>
          </cell>
          <cell r="R62">
            <v>0</v>
          </cell>
          <cell r="S62">
            <v>0</v>
          </cell>
          <cell r="T62">
            <v>180280</v>
          </cell>
          <cell r="U62">
            <v>269390</v>
          </cell>
          <cell r="V62">
            <v>367870</v>
          </cell>
          <cell r="W62">
            <v>648600</v>
          </cell>
          <cell r="X62">
            <v>747900</v>
          </cell>
          <cell r="Y62">
            <v>668120</v>
          </cell>
          <cell r="Z62">
            <v>2882160</v>
          </cell>
          <cell r="AA62">
            <v>240300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1782900</v>
          </cell>
          <cell r="AG62">
            <v>0</v>
          </cell>
          <cell r="AH62" t="str">
            <v>퇴직금없음</v>
          </cell>
        </row>
        <row r="63">
          <cell r="A63">
            <v>59</v>
          </cell>
          <cell r="B63">
            <v>20080057</v>
          </cell>
          <cell r="C63" t="str">
            <v>박창수</v>
          </cell>
          <cell r="D63">
            <v>20080057</v>
          </cell>
          <cell r="E63" t="str">
            <v>가공반</v>
          </cell>
          <cell r="F63" t="str">
            <v>남</v>
          </cell>
          <cell r="G63" t="str">
            <v>800826-1238710</v>
          </cell>
          <cell r="H63">
            <v>39650</v>
          </cell>
          <cell r="I63">
            <v>39650</v>
          </cell>
          <cell r="J63">
            <v>0.69315068493150689</v>
          </cell>
          <cell r="K63">
            <v>0.69315068493150689</v>
          </cell>
          <cell r="L63">
            <v>37296.666665999997</v>
          </cell>
          <cell r="M63">
            <v>1652760</v>
          </cell>
          <cell r="N63">
            <v>1605460</v>
          </cell>
          <cell r="O63">
            <v>1523030</v>
          </cell>
          <cell r="P63">
            <v>4781250</v>
          </cell>
          <cell r="Q63">
            <v>1576200</v>
          </cell>
          <cell r="R63">
            <v>0</v>
          </cell>
          <cell r="S63">
            <v>0</v>
          </cell>
          <cell r="T63">
            <v>116890</v>
          </cell>
          <cell r="U63">
            <v>210270</v>
          </cell>
          <cell r="V63">
            <v>278290</v>
          </cell>
          <cell r="W63">
            <v>585270</v>
          </cell>
          <cell r="X63">
            <v>670880</v>
          </cell>
          <cell r="Y63">
            <v>606280</v>
          </cell>
          <cell r="Z63">
            <v>2467880</v>
          </cell>
          <cell r="AA63">
            <v>205800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1782000</v>
          </cell>
          <cell r="AG63">
            <v>0</v>
          </cell>
          <cell r="AH63" t="str">
            <v>퇴직금없음</v>
          </cell>
        </row>
        <row r="64">
          <cell r="A64">
            <v>60</v>
          </cell>
          <cell r="B64">
            <v>20080058</v>
          </cell>
          <cell r="C64" t="str">
            <v>이바울</v>
          </cell>
          <cell r="D64">
            <v>20080058</v>
          </cell>
          <cell r="E64" t="str">
            <v>가공반</v>
          </cell>
          <cell r="F64" t="str">
            <v>남</v>
          </cell>
          <cell r="G64" t="str">
            <v>811020-1168128</v>
          </cell>
          <cell r="H64">
            <v>39650</v>
          </cell>
          <cell r="I64">
            <v>39650</v>
          </cell>
          <cell r="J64">
            <v>0.69315068493150689</v>
          </cell>
          <cell r="K64">
            <v>0.69315068493150689</v>
          </cell>
          <cell r="L64">
            <v>35616.666665999997</v>
          </cell>
          <cell r="M64">
            <v>1304070</v>
          </cell>
          <cell r="N64">
            <v>1400130</v>
          </cell>
          <cell r="O64">
            <v>1414090</v>
          </cell>
          <cell r="P64">
            <v>4118290</v>
          </cell>
          <cell r="Q64">
            <v>1357800</v>
          </cell>
          <cell r="R64">
            <v>0</v>
          </cell>
          <cell r="S64">
            <v>0</v>
          </cell>
          <cell r="T64">
            <v>118010</v>
          </cell>
          <cell r="U64">
            <v>211610</v>
          </cell>
          <cell r="V64">
            <v>280980</v>
          </cell>
          <cell r="W64">
            <v>589960</v>
          </cell>
          <cell r="X64">
            <v>677360</v>
          </cell>
          <cell r="Y64">
            <v>612140</v>
          </cell>
          <cell r="Z64">
            <v>2490060</v>
          </cell>
          <cell r="AA64">
            <v>207600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1565400</v>
          </cell>
          <cell r="AG64">
            <v>0</v>
          </cell>
          <cell r="AH64" t="str">
            <v>퇴직금없음</v>
          </cell>
        </row>
        <row r="65">
          <cell r="A65">
            <v>61</v>
          </cell>
          <cell r="B65">
            <v>20080066</v>
          </cell>
          <cell r="C65" t="str">
            <v>김성호</v>
          </cell>
          <cell r="D65">
            <v>20080066</v>
          </cell>
          <cell r="E65" t="str">
            <v>가공반</v>
          </cell>
          <cell r="F65" t="str">
            <v>남</v>
          </cell>
          <cell r="G65" t="str">
            <v>830701-1471212</v>
          </cell>
          <cell r="H65">
            <v>39664</v>
          </cell>
          <cell r="I65">
            <v>39664</v>
          </cell>
          <cell r="J65">
            <v>0.65479452054794518</v>
          </cell>
          <cell r="K65">
            <v>0.65479452054794518</v>
          </cell>
          <cell r="L65">
            <v>37380</v>
          </cell>
          <cell r="M65">
            <v>1584610</v>
          </cell>
          <cell r="N65">
            <v>1524510</v>
          </cell>
          <cell r="O65">
            <v>1493740</v>
          </cell>
          <cell r="P65">
            <v>4602860</v>
          </cell>
          <cell r="Q65">
            <v>1517400</v>
          </cell>
          <cell r="R65">
            <v>0</v>
          </cell>
          <cell r="S65">
            <v>0</v>
          </cell>
          <cell r="T65">
            <v>78500</v>
          </cell>
          <cell r="U65">
            <v>164200</v>
          </cell>
          <cell r="V65">
            <v>255530</v>
          </cell>
          <cell r="W65">
            <v>510570</v>
          </cell>
          <cell r="X65">
            <v>615860</v>
          </cell>
          <cell r="Y65">
            <v>619320</v>
          </cell>
          <cell r="Z65">
            <v>2243980</v>
          </cell>
          <cell r="AA65">
            <v>186900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1704300</v>
          </cell>
          <cell r="AG65">
            <v>0</v>
          </cell>
          <cell r="AH65" t="str">
            <v>퇴직금없음</v>
          </cell>
        </row>
        <row r="66">
          <cell r="A66">
            <v>62</v>
          </cell>
          <cell r="B66">
            <v>20080067</v>
          </cell>
          <cell r="C66" t="str">
            <v>옥상원</v>
          </cell>
          <cell r="D66">
            <v>20080067</v>
          </cell>
          <cell r="E66" t="str">
            <v>가공반</v>
          </cell>
          <cell r="F66" t="str">
            <v>남</v>
          </cell>
          <cell r="G66" t="str">
            <v>800809-1148515</v>
          </cell>
          <cell r="H66">
            <v>39664</v>
          </cell>
          <cell r="I66">
            <v>39664</v>
          </cell>
          <cell r="J66">
            <v>0.65479452054794518</v>
          </cell>
          <cell r="K66">
            <v>0.65479452054794518</v>
          </cell>
          <cell r="L66">
            <v>37296.666665999997</v>
          </cell>
          <cell r="M66">
            <v>1564260</v>
          </cell>
          <cell r="N66">
            <v>1430630</v>
          </cell>
          <cell r="O66">
            <v>1620940</v>
          </cell>
          <cell r="P66">
            <v>4615830</v>
          </cell>
          <cell r="Q66">
            <v>1521600</v>
          </cell>
          <cell r="R66">
            <v>0</v>
          </cell>
          <cell r="S66">
            <v>0</v>
          </cell>
          <cell r="T66">
            <v>77930</v>
          </cell>
          <cell r="U66">
            <v>163510</v>
          </cell>
          <cell r="V66">
            <v>253660</v>
          </cell>
          <cell r="W66">
            <v>507500</v>
          </cell>
          <cell r="X66">
            <v>611250</v>
          </cell>
          <cell r="Y66">
            <v>614680</v>
          </cell>
          <cell r="Z66">
            <v>2228530</v>
          </cell>
          <cell r="AA66">
            <v>185700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1707300</v>
          </cell>
          <cell r="AG66">
            <v>0</v>
          </cell>
          <cell r="AH66" t="str">
            <v>퇴직금없음</v>
          </cell>
        </row>
        <row r="67">
          <cell r="A67">
            <v>63</v>
          </cell>
          <cell r="B67">
            <v>20080071</v>
          </cell>
          <cell r="C67" t="str">
            <v>홍동현</v>
          </cell>
          <cell r="D67">
            <v>20080071</v>
          </cell>
          <cell r="E67" t="str">
            <v>가공반</v>
          </cell>
          <cell r="F67" t="str">
            <v>남</v>
          </cell>
          <cell r="G67" t="str">
            <v>810216-1017819</v>
          </cell>
          <cell r="H67">
            <v>39678</v>
          </cell>
          <cell r="I67">
            <v>39678</v>
          </cell>
          <cell r="J67">
            <v>0.61643835616438358</v>
          </cell>
          <cell r="K67">
            <v>0.61643835616438358</v>
          </cell>
          <cell r="L67">
            <v>37450</v>
          </cell>
          <cell r="M67">
            <v>1654610</v>
          </cell>
          <cell r="N67">
            <v>1615870</v>
          </cell>
          <cell r="O67">
            <v>1571450</v>
          </cell>
          <cell r="P67">
            <v>4841930</v>
          </cell>
          <cell r="Q67">
            <v>1596300</v>
          </cell>
          <cell r="R67">
            <v>0</v>
          </cell>
          <cell r="S67">
            <v>0</v>
          </cell>
          <cell r="T67">
            <v>39340</v>
          </cell>
          <cell r="U67">
            <v>97200</v>
          </cell>
          <cell r="V67">
            <v>206510</v>
          </cell>
          <cell r="W67">
            <v>502860</v>
          </cell>
          <cell r="X67">
            <v>556940</v>
          </cell>
          <cell r="Y67">
            <v>531860</v>
          </cell>
          <cell r="Z67">
            <v>1934710</v>
          </cell>
          <cell r="AA67">
            <v>161100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1757400</v>
          </cell>
          <cell r="AG67">
            <v>0</v>
          </cell>
          <cell r="AH67" t="str">
            <v>퇴직금없음</v>
          </cell>
        </row>
        <row r="68">
          <cell r="A68">
            <v>64</v>
          </cell>
          <cell r="B68">
            <v>20080080</v>
          </cell>
          <cell r="C68" t="str">
            <v>김하중</v>
          </cell>
          <cell r="D68">
            <v>20080080</v>
          </cell>
          <cell r="E68" t="str">
            <v>가공반</v>
          </cell>
          <cell r="F68" t="str">
            <v>남</v>
          </cell>
          <cell r="G68" t="str">
            <v>790426-1183013</v>
          </cell>
          <cell r="H68">
            <v>39720</v>
          </cell>
          <cell r="I68">
            <v>39720</v>
          </cell>
          <cell r="J68">
            <v>0.50136986301369868</v>
          </cell>
          <cell r="K68">
            <v>0.50136986301369868</v>
          </cell>
          <cell r="L68">
            <v>37616.666665999997</v>
          </cell>
          <cell r="M68">
            <v>1320820</v>
          </cell>
          <cell r="N68">
            <v>1606500</v>
          </cell>
          <cell r="O68">
            <v>1387510</v>
          </cell>
          <cell r="P68">
            <v>4314830</v>
          </cell>
          <cell r="Q68">
            <v>1422600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88510</v>
          </cell>
          <cell r="W68">
            <v>360910</v>
          </cell>
          <cell r="X68">
            <v>391370</v>
          </cell>
          <cell r="Y68">
            <v>457290</v>
          </cell>
          <cell r="Z68">
            <v>1298080</v>
          </cell>
          <cell r="AA68">
            <v>108300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1530900</v>
          </cell>
          <cell r="AG68">
            <v>0</v>
          </cell>
          <cell r="AH68" t="str">
            <v>퇴직금없음</v>
          </cell>
        </row>
        <row r="69">
          <cell r="A69">
            <v>65</v>
          </cell>
          <cell r="B69">
            <v>20080082</v>
          </cell>
          <cell r="C69" t="str">
            <v>이희철</v>
          </cell>
          <cell r="D69">
            <v>20080082</v>
          </cell>
          <cell r="E69" t="str">
            <v>가공반</v>
          </cell>
          <cell r="F69" t="str">
            <v>남</v>
          </cell>
          <cell r="G69" t="str">
            <v>791004-1540815</v>
          </cell>
          <cell r="H69">
            <v>39720</v>
          </cell>
          <cell r="I69">
            <v>39720</v>
          </cell>
          <cell r="J69">
            <v>0.50136986301369868</v>
          </cell>
          <cell r="K69">
            <v>0.50136986301369868</v>
          </cell>
          <cell r="L69">
            <v>37130</v>
          </cell>
          <cell r="M69">
            <v>1640670</v>
          </cell>
          <cell r="N69">
            <v>1446970</v>
          </cell>
          <cell r="O69">
            <v>1634910</v>
          </cell>
          <cell r="P69">
            <v>4722550</v>
          </cell>
          <cell r="Q69">
            <v>1557000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87670</v>
          </cell>
          <cell r="W69">
            <v>358410</v>
          </cell>
          <cell r="X69">
            <v>387620</v>
          </cell>
          <cell r="Y69">
            <v>452920</v>
          </cell>
          <cell r="Z69">
            <v>1286620</v>
          </cell>
          <cell r="AA69">
            <v>107100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1664100</v>
          </cell>
          <cell r="AG69">
            <v>0</v>
          </cell>
          <cell r="AH69" t="str">
            <v>퇴직금없음</v>
          </cell>
        </row>
        <row r="70">
          <cell r="A70">
            <v>66</v>
          </cell>
          <cell r="B70">
            <v>20080084</v>
          </cell>
          <cell r="C70" t="str">
            <v>황주연</v>
          </cell>
          <cell r="D70">
            <v>20080084</v>
          </cell>
          <cell r="E70" t="str">
            <v>가공반</v>
          </cell>
          <cell r="F70" t="str">
            <v>남</v>
          </cell>
          <cell r="G70" t="str">
            <v>810819-1149514</v>
          </cell>
          <cell r="H70">
            <v>39720</v>
          </cell>
          <cell r="I70">
            <v>39720</v>
          </cell>
          <cell r="J70">
            <v>0.50136986301369868</v>
          </cell>
          <cell r="K70">
            <v>0.50136986301369868</v>
          </cell>
          <cell r="L70">
            <v>37130</v>
          </cell>
          <cell r="M70">
            <v>1550590</v>
          </cell>
          <cell r="N70">
            <v>1648870</v>
          </cell>
          <cell r="O70">
            <v>1617960</v>
          </cell>
          <cell r="P70">
            <v>4817420</v>
          </cell>
          <cell r="Q70">
            <v>1588200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87670</v>
          </cell>
          <cell r="W70">
            <v>358410</v>
          </cell>
          <cell r="X70">
            <v>387620</v>
          </cell>
          <cell r="Y70">
            <v>452920</v>
          </cell>
          <cell r="Z70">
            <v>1286620</v>
          </cell>
          <cell r="AA70">
            <v>107100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1695300</v>
          </cell>
          <cell r="AG70">
            <v>0</v>
          </cell>
          <cell r="AH70" t="str">
            <v>퇴직금없음</v>
          </cell>
        </row>
        <row r="71">
          <cell r="A71">
            <v>67</v>
          </cell>
          <cell r="B71">
            <v>20080090</v>
          </cell>
          <cell r="C71" t="str">
            <v>성대원</v>
          </cell>
          <cell r="D71">
            <v>20080090</v>
          </cell>
          <cell r="E71" t="str">
            <v>가공반</v>
          </cell>
          <cell r="F71" t="str">
            <v>남</v>
          </cell>
          <cell r="G71" t="str">
            <v>841104-1148834</v>
          </cell>
          <cell r="H71">
            <v>39727</v>
          </cell>
          <cell r="I71">
            <v>39727</v>
          </cell>
          <cell r="J71">
            <v>0.48219178082191783</v>
          </cell>
          <cell r="K71">
            <v>0.48219178082191783</v>
          </cell>
          <cell r="L71">
            <v>37146.666665999997</v>
          </cell>
          <cell r="M71">
            <v>1689850</v>
          </cell>
          <cell r="N71">
            <v>1468840</v>
          </cell>
          <cell r="O71">
            <v>1608370</v>
          </cell>
          <cell r="P71">
            <v>4767060</v>
          </cell>
          <cell r="Q71">
            <v>1571700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67870</v>
          </cell>
          <cell r="W71">
            <v>322480</v>
          </cell>
          <cell r="X71">
            <v>349060</v>
          </cell>
          <cell r="Y71">
            <v>429400</v>
          </cell>
          <cell r="Z71">
            <v>1168810</v>
          </cell>
          <cell r="AA71">
            <v>97500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1669200</v>
          </cell>
          <cell r="AG71">
            <v>0</v>
          </cell>
          <cell r="AH71" t="str">
            <v>퇴직금없음</v>
          </cell>
        </row>
        <row r="72">
          <cell r="A72">
            <v>68</v>
          </cell>
          <cell r="B72">
            <v>20080094</v>
          </cell>
          <cell r="C72" t="str">
            <v>김동언</v>
          </cell>
          <cell r="D72">
            <v>20080094</v>
          </cell>
          <cell r="E72" t="str">
            <v>가공반</v>
          </cell>
          <cell r="F72" t="str">
            <v>남</v>
          </cell>
          <cell r="G72" t="str">
            <v>850419-1148631</v>
          </cell>
          <cell r="H72">
            <v>39734</v>
          </cell>
          <cell r="I72">
            <v>39734</v>
          </cell>
          <cell r="J72">
            <v>0.46301369863013697</v>
          </cell>
          <cell r="K72">
            <v>0.46301369863013697</v>
          </cell>
          <cell r="L72">
            <v>35243.333333000002</v>
          </cell>
          <cell r="M72">
            <v>1176760</v>
          </cell>
          <cell r="N72">
            <v>1330450</v>
          </cell>
          <cell r="O72">
            <v>1550970</v>
          </cell>
          <cell r="P72">
            <v>4058180</v>
          </cell>
          <cell r="Q72">
            <v>1338000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48380</v>
          </cell>
          <cell r="W72">
            <v>300940</v>
          </cell>
          <cell r="X72">
            <v>319280</v>
          </cell>
          <cell r="Y72">
            <v>407060</v>
          </cell>
          <cell r="Z72">
            <v>1075660</v>
          </cell>
          <cell r="AA72">
            <v>89700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1427700</v>
          </cell>
          <cell r="AG72">
            <v>0</v>
          </cell>
          <cell r="AH72" t="str">
            <v>퇴직금없음</v>
          </cell>
        </row>
        <row r="73">
          <cell r="A73">
            <v>69</v>
          </cell>
          <cell r="B73">
            <v>20080095</v>
          </cell>
          <cell r="C73" t="str">
            <v>진두현</v>
          </cell>
          <cell r="D73">
            <v>20080095</v>
          </cell>
          <cell r="E73" t="str">
            <v>가공반</v>
          </cell>
          <cell r="F73" t="str">
            <v>남</v>
          </cell>
          <cell r="G73" t="str">
            <v>810716-1149614</v>
          </cell>
          <cell r="H73">
            <v>39734</v>
          </cell>
          <cell r="I73">
            <v>39734</v>
          </cell>
          <cell r="J73">
            <v>0.46301369863013697</v>
          </cell>
          <cell r="K73">
            <v>0.46301369863013697</v>
          </cell>
          <cell r="L73">
            <v>35143.333333000002</v>
          </cell>
          <cell r="M73">
            <v>1208490</v>
          </cell>
          <cell r="N73">
            <v>1348610</v>
          </cell>
          <cell r="O73">
            <v>1512930</v>
          </cell>
          <cell r="P73">
            <v>4070030</v>
          </cell>
          <cell r="Q73">
            <v>1341900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48230</v>
          </cell>
          <cell r="W73">
            <v>300230</v>
          </cell>
          <cell r="X73">
            <v>318290</v>
          </cell>
          <cell r="Y73">
            <v>405830</v>
          </cell>
          <cell r="Z73">
            <v>1072580</v>
          </cell>
          <cell r="AA73">
            <v>89400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1431300</v>
          </cell>
          <cell r="AG73">
            <v>0</v>
          </cell>
          <cell r="AH73" t="str">
            <v>퇴직금없음</v>
          </cell>
        </row>
        <row r="74">
          <cell r="A74">
            <v>70</v>
          </cell>
          <cell r="B74">
            <v>20080096</v>
          </cell>
          <cell r="C74" t="str">
            <v>오희준</v>
          </cell>
          <cell r="D74">
            <v>20080096</v>
          </cell>
          <cell r="E74" t="str">
            <v>가공반</v>
          </cell>
          <cell r="F74" t="str">
            <v>남</v>
          </cell>
          <cell r="G74" t="str">
            <v>840110-1149216</v>
          </cell>
          <cell r="H74">
            <v>39734</v>
          </cell>
          <cell r="I74">
            <v>39734</v>
          </cell>
          <cell r="J74">
            <v>0.46301369863013697</v>
          </cell>
          <cell r="K74">
            <v>0.46301369863013697</v>
          </cell>
          <cell r="L74">
            <v>34906.666665999997</v>
          </cell>
          <cell r="M74">
            <v>1113680</v>
          </cell>
          <cell r="N74">
            <v>1141070</v>
          </cell>
          <cell r="O74">
            <v>1337470</v>
          </cell>
          <cell r="P74">
            <v>3592220</v>
          </cell>
          <cell r="Q74">
            <v>1184100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48140</v>
          </cell>
          <cell r="W74">
            <v>299800</v>
          </cell>
          <cell r="X74">
            <v>317690</v>
          </cell>
          <cell r="Y74">
            <v>404960</v>
          </cell>
          <cell r="Z74">
            <v>1070590</v>
          </cell>
          <cell r="AA74">
            <v>89100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1273200</v>
          </cell>
          <cell r="AG74">
            <v>0</v>
          </cell>
          <cell r="AH74" t="str">
            <v>퇴직금없음</v>
          </cell>
        </row>
        <row r="75">
          <cell r="A75">
            <v>71</v>
          </cell>
          <cell r="B75">
            <v>20080097</v>
          </cell>
          <cell r="C75" t="str">
            <v>최신묵</v>
          </cell>
          <cell r="D75">
            <v>20080097</v>
          </cell>
          <cell r="E75" t="str">
            <v>가공반</v>
          </cell>
          <cell r="F75" t="str">
            <v>남</v>
          </cell>
          <cell r="G75" t="str">
            <v>790113-1148710</v>
          </cell>
          <cell r="H75">
            <v>39734</v>
          </cell>
          <cell r="I75">
            <v>39734</v>
          </cell>
          <cell r="J75">
            <v>0.46301369863013697</v>
          </cell>
          <cell r="K75">
            <v>0.46301369863013697</v>
          </cell>
          <cell r="L75">
            <v>36976.666665999997</v>
          </cell>
          <cell r="M75">
            <v>1622150</v>
          </cell>
          <cell r="N75">
            <v>1427640</v>
          </cell>
          <cell r="O75">
            <v>1608210</v>
          </cell>
          <cell r="P75">
            <v>4658000</v>
          </cell>
          <cell r="Q75">
            <v>1535700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48230</v>
          </cell>
          <cell r="W75">
            <v>282190</v>
          </cell>
          <cell r="X75">
            <v>318290</v>
          </cell>
          <cell r="Y75">
            <v>374030</v>
          </cell>
          <cell r="Z75">
            <v>1022740</v>
          </cell>
          <cell r="AA75">
            <v>85200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1620900</v>
          </cell>
          <cell r="AG75">
            <v>0</v>
          </cell>
          <cell r="AH75" t="str">
            <v>퇴직금없음</v>
          </cell>
        </row>
        <row r="76">
          <cell r="A76">
            <v>72</v>
          </cell>
          <cell r="B76">
            <v>20080099</v>
          </cell>
          <cell r="C76" t="str">
            <v>유대환</v>
          </cell>
          <cell r="D76">
            <v>20080099</v>
          </cell>
          <cell r="E76" t="str">
            <v>가공반</v>
          </cell>
          <cell r="F76" t="str">
            <v>남</v>
          </cell>
          <cell r="G76" t="str">
            <v>830225-1470916</v>
          </cell>
          <cell r="H76">
            <v>39741</v>
          </cell>
          <cell r="I76">
            <v>39741</v>
          </cell>
          <cell r="J76">
            <v>0.44383561643835617</v>
          </cell>
          <cell r="K76">
            <v>0.44383561643835617</v>
          </cell>
          <cell r="L76">
            <v>35453.333333000002</v>
          </cell>
          <cell r="M76">
            <v>1198950</v>
          </cell>
          <cell r="N76">
            <v>1251730</v>
          </cell>
          <cell r="O76">
            <v>1397620</v>
          </cell>
          <cell r="P76">
            <v>3848300</v>
          </cell>
          <cell r="Q76">
            <v>1268700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29210</v>
          </cell>
          <cell r="W76">
            <v>281310</v>
          </cell>
          <cell r="X76">
            <v>292140</v>
          </cell>
          <cell r="Y76">
            <v>388100</v>
          </cell>
          <cell r="Z76">
            <v>990760</v>
          </cell>
          <cell r="AA76">
            <v>82500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1351200</v>
          </cell>
          <cell r="AG76">
            <v>0</v>
          </cell>
          <cell r="AH76" t="str">
            <v>퇴직금없음</v>
          </cell>
        </row>
        <row r="77">
          <cell r="A77">
            <v>73</v>
          </cell>
          <cell r="B77">
            <v>20080100</v>
          </cell>
          <cell r="C77" t="str">
            <v>황대선</v>
          </cell>
          <cell r="D77">
            <v>20080100</v>
          </cell>
          <cell r="E77" t="str">
            <v>가공반</v>
          </cell>
          <cell r="F77" t="str">
            <v>남</v>
          </cell>
          <cell r="G77" t="str">
            <v>830130-1079434</v>
          </cell>
          <cell r="H77">
            <v>39741</v>
          </cell>
          <cell r="I77">
            <v>39741</v>
          </cell>
          <cell r="J77">
            <v>0.44383561643835617</v>
          </cell>
          <cell r="K77">
            <v>0.44383561643835617</v>
          </cell>
          <cell r="L77">
            <v>35286.666665999997</v>
          </cell>
          <cell r="M77">
            <v>1120800</v>
          </cell>
          <cell r="N77">
            <v>1199380</v>
          </cell>
          <cell r="O77">
            <v>1371520</v>
          </cell>
          <cell r="P77">
            <v>3691700</v>
          </cell>
          <cell r="Q77">
            <v>1217100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29210</v>
          </cell>
          <cell r="W77">
            <v>258920</v>
          </cell>
          <cell r="X77">
            <v>292140</v>
          </cell>
          <cell r="Y77">
            <v>357700</v>
          </cell>
          <cell r="Z77">
            <v>937970</v>
          </cell>
          <cell r="AA77">
            <v>78300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1295400</v>
          </cell>
          <cell r="AG77">
            <v>0</v>
          </cell>
          <cell r="AH77" t="str">
            <v>퇴직금없음</v>
          </cell>
        </row>
        <row r="78">
          <cell r="A78">
            <v>74</v>
          </cell>
          <cell r="B78">
            <v>19890019</v>
          </cell>
          <cell r="C78" t="str">
            <v>안종열</v>
          </cell>
          <cell r="D78">
            <v>19890019</v>
          </cell>
          <cell r="E78" t="str">
            <v>강재반</v>
          </cell>
          <cell r="F78" t="str">
            <v>남</v>
          </cell>
          <cell r="G78" t="str">
            <v>660910-1808413</v>
          </cell>
          <cell r="H78">
            <v>32797</v>
          </cell>
          <cell r="I78">
            <v>38139</v>
          </cell>
          <cell r="J78">
            <v>19.468493150684932</v>
          </cell>
          <cell r="K78">
            <v>4.8328767123287673</v>
          </cell>
          <cell r="L78">
            <v>59193.333333000002</v>
          </cell>
          <cell r="M78">
            <v>2896850</v>
          </cell>
          <cell r="N78">
            <v>2704970</v>
          </cell>
          <cell r="O78">
            <v>2958510</v>
          </cell>
          <cell r="P78">
            <v>8560330</v>
          </cell>
          <cell r="Q78">
            <v>2822100</v>
          </cell>
          <cell r="R78">
            <v>1810400</v>
          </cell>
          <cell r="S78">
            <v>1958200</v>
          </cell>
          <cell r="T78">
            <v>1944270</v>
          </cell>
          <cell r="U78">
            <v>2102960</v>
          </cell>
          <cell r="V78">
            <v>1944270</v>
          </cell>
          <cell r="W78">
            <v>1991950</v>
          </cell>
          <cell r="X78">
            <v>2378700</v>
          </cell>
          <cell r="Y78">
            <v>1944270</v>
          </cell>
          <cell r="Z78">
            <v>16075020</v>
          </cell>
          <cell r="AA78">
            <v>1339500</v>
          </cell>
          <cell r="AB78">
            <v>15</v>
          </cell>
          <cell r="AC78">
            <v>9</v>
          </cell>
          <cell r="AD78">
            <v>1420639.9999919999</v>
          </cell>
          <cell r="AE78">
            <v>118500</v>
          </cell>
          <cell r="AF78">
            <v>4280100</v>
          </cell>
          <cell r="AG78">
            <v>0.5</v>
          </cell>
          <cell r="AH78">
            <v>22825246</v>
          </cell>
        </row>
        <row r="79">
          <cell r="A79">
            <v>75</v>
          </cell>
          <cell r="B79">
            <v>19910003</v>
          </cell>
          <cell r="C79" t="str">
            <v>김양규</v>
          </cell>
          <cell r="D79">
            <v>19910003</v>
          </cell>
          <cell r="E79" t="str">
            <v>강재반</v>
          </cell>
          <cell r="F79" t="str">
            <v>남</v>
          </cell>
          <cell r="G79" t="str">
            <v>700409-1143316</v>
          </cell>
          <cell r="H79">
            <v>33340</v>
          </cell>
          <cell r="I79">
            <v>39326</v>
          </cell>
          <cell r="J79">
            <v>17.980821917808218</v>
          </cell>
          <cell r="K79">
            <v>1.5808219178082192</v>
          </cell>
          <cell r="L79">
            <v>54516.666665999997</v>
          </cell>
          <cell r="M79">
            <v>2202160</v>
          </cell>
          <cell r="N79">
            <v>2251630</v>
          </cell>
          <cell r="O79">
            <v>2447780</v>
          </cell>
          <cell r="P79">
            <v>6901570</v>
          </cell>
          <cell r="Q79">
            <v>2275200</v>
          </cell>
          <cell r="R79">
            <v>1595640</v>
          </cell>
          <cell r="S79">
            <v>1935430</v>
          </cell>
          <cell r="T79">
            <v>1715430</v>
          </cell>
          <cell r="U79">
            <v>1940600</v>
          </cell>
          <cell r="V79">
            <v>1715430</v>
          </cell>
          <cell r="W79">
            <v>1915430</v>
          </cell>
          <cell r="X79">
            <v>2175750</v>
          </cell>
          <cell r="Y79">
            <v>1715430</v>
          </cell>
          <cell r="Z79">
            <v>14709140</v>
          </cell>
          <cell r="AA79">
            <v>1225800</v>
          </cell>
          <cell r="AB79">
            <v>15</v>
          </cell>
          <cell r="AC79">
            <v>8</v>
          </cell>
          <cell r="AD79">
            <v>1253883.333318</v>
          </cell>
          <cell r="AE79">
            <v>104400</v>
          </cell>
          <cell r="AF79">
            <v>3605400</v>
          </cell>
          <cell r="AG79">
            <v>0</v>
          </cell>
          <cell r="AH79">
            <v>5699495</v>
          </cell>
        </row>
        <row r="80">
          <cell r="A80">
            <v>76</v>
          </cell>
          <cell r="B80">
            <v>19950001</v>
          </cell>
          <cell r="C80" t="str">
            <v>전병천</v>
          </cell>
          <cell r="D80">
            <v>19950001</v>
          </cell>
          <cell r="E80" t="str">
            <v>강재반</v>
          </cell>
          <cell r="F80" t="str">
            <v>남</v>
          </cell>
          <cell r="G80" t="str">
            <v>730904-1539213</v>
          </cell>
          <cell r="H80">
            <v>34778</v>
          </cell>
          <cell r="I80">
            <v>38473</v>
          </cell>
          <cell r="J80">
            <v>14.04109589041096</v>
          </cell>
          <cell r="K80">
            <v>3.9178082191780823</v>
          </cell>
          <cell r="L80">
            <v>51843.333333000002</v>
          </cell>
          <cell r="M80">
            <v>2383260</v>
          </cell>
          <cell r="N80">
            <v>2106650</v>
          </cell>
          <cell r="O80">
            <v>2464580</v>
          </cell>
          <cell r="P80">
            <v>6954490</v>
          </cell>
          <cell r="Q80">
            <v>2292600</v>
          </cell>
          <cell r="R80">
            <v>1445570</v>
          </cell>
          <cell r="S80">
            <v>1652520</v>
          </cell>
          <cell r="T80">
            <v>1554290</v>
          </cell>
          <cell r="U80">
            <v>1868960</v>
          </cell>
          <cell r="V80">
            <v>1389550</v>
          </cell>
          <cell r="W80">
            <v>1754290</v>
          </cell>
          <cell r="X80">
            <v>2086200</v>
          </cell>
          <cell r="Y80">
            <v>1432520</v>
          </cell>
          <cell r="Z80">
            <v>13183900</v>
          </cell>
          <cell r="AA80">
            <v>1098600</v>
          </cell>
          <cell r="AB80">
            <v>15</v>
          </cell>
          <cell r="AC80">
            <v>6</v>
          </cell>
          <cell r="AD80">
            <v>1088709.9999929999</v>
          </cell>
          <cell r="AE80">
            <v>90600</v>
          </cell>
          <cell r="AF80">
            <v>3481800</v>
          </cell>
          <cell r="AG80">
            <v>0</v>
          </cell>
          <cell r="AH80">
            <v>13641025</v>
          </cell>
        </row>
        <row r="81">
          <cell r="A81">
            <v>77</v>
          </cell>
          <cell r="B81">
            <v>19990025</v>
          </cell>
          <cell r="C81" t="str">
            <v>송철희</v>
          </cell>
          <cell r="D81">
            <v>19990025</v>
          </cell>
          <cell r="E81" t="str">
            <v>강재반</v>
          </cell>
          <cell r="F81" t="str">
            <v>남</v>
          </cell>
          <cell r="G81" t="str">
            <v>760105-1468819</v>
          </cell>
          <cell r="H81">
            <v>36346</v>
          </cell>
          <cell r="I81">
            <v>39661</v>
          </cell>
          <cell r="J81">
            <v>9.7452054794520553</v>
          </cell>
          <cell r="K81">
            <v>0.66301369863013704</v>
          </cell>
          <cell r="L81">
            <v>44020</v>
          </cell>
          <cell r="M81">
            <v>2006380</v>
          </cell>
          <cell r="N81">
            <v>1861550</v>
          </cell>
          <cell r="O81">
            <v>2041820</v>
          </cell>
          <cell r="P81">
            <v>5909750</v>
          </cell>
          <cell r="Q81">
            <v>1948200</v>
          </cell>
          <cell r="R81">
            <v>1128000</v>
          </cell>
          <cell r="S81">
            <v>1420600</v>
          </cell>
          <cell r="T81">
            <v>1302650</v>
          </cell>
          <cell r="U81">
            <v>1640720</v>
          </cell>
          <cell r="V81">
            <v>1302650</v>
          </cell>
          <cell r="W81">
            <v>1400600</v>
          </cell>
          <cell r="X81">
            <v>1800900</v>
          </cell>
          <cell r="Y81">
            <v>1200600</v>
          </cell>
          <cell r="Z81">
            <v>11196720</v>
          </cell>
          <cell r="AA81">
            <v>933000</v>
          </cell>
          <cell r="AB81">
            <v>15</v>
          </cell>
          <cell r="AC81">
            <v>4</v>
          </cell>
          <cell r="AD81">
            <v>836380</v>
          </cell>
          <cell r="AE81">
            <v>69600</v>
          </cell>
          <cell r="AF81">
            <v>2950800</v>
          </cell>
          <cell r="AG81">
            <v>0</v>
          </cell>
          <cell r="AH81">
            <v>1956421</v>
          </cell>
        </row>
        <row r="82">
          <cell r="A82">
            <v>78</v>
          </cell>
          <cell r="B82">
            <v>20010014</v>
          </cell>
          <cell r="C82" t="str">
            <v>박찬돈</v>
          </cell>
          <cell r="D82">
            <v>20010014</v>
          </cell>
          <cell r="E82" t="str">
            <v>강재반</v>
          </cell>
          <cell r="F82" t="str">
            <v>남</v>
          </cell>
          <cell r="G82" t="str">
            <v>770303-1468916</v>
          </cell>
          <cell r="H82">
            <v>37032</v>
          </cell>
          <cell r="I82">
            <v>37032</v>
          </cell>
          <cell r="J82">
            <v>7.8657534246575347</v>
          </cell>
          <cell r="K82">
            <v>7.8657534246575347</v>
          </cell>
          <cell r="L82">
            <v>43390</v>
          </cell>
          <cell r="M82">
            <v>1993070</v>
          </cell>
          <cell r="N82">
            <v>1977810</v>
          </cell>
          <cell r="O82">
            <v>2206870</v>
          </cell>
          <cell r="P82">
            <v>6177750</v>
          </cell>
          <cell r="Q82">
            <v>2036700</v>
          </cell>
          <cell r="R82">
            <v>1169850</v>
          </cell>
          <cell r="S82">
            <v>1469590</v>
          </cell>
          <cell r="T82">
            <v>1151700</v>
          </cell>
          <cell r="U82">
            <v>1582040</v>
          </cell>
          <cell r="V82">
            <v>1249590</v>
          </cell>
          <cell r="W82">
            <v>1449590</v>
          </cell>
          <cell r="X82">
            <v>1727550</v>
          </cell>
          <cell r="Y82">
            <v>1249590</v>
          </cell>
          <cell r="Z82">
            <v>11049500</v>
          </cell>
          <cell r="AA82">
            <v>920700</v>
          </cell>
          <cell r="AB82">
            <v>15</v>
          </cell>
          <cell r="AC82">
            <v>3</v>
          </cell>
          <cell r="AD82">
            <v>781020</v>
          </cell>
          <cell r="AE82">
            <v>65100</v>
          </cell>
          <cell r="AF82">
            <v>3022500</v>
          </cell>
          <cell r="AG82">
            <v>1</v>
          </cell>
          <cell r="AH82">
            <v>26796740</v>
          </cell>
        </row>
        <row r="83">
          <cell r="A83">
            <v>79</v>
          </cell>
          <cell r="B83">
            <v>20040035</v>
          </cell>
          <cell r="C83" t="str">
            <v>우종환</v>
          </cell>
          <cell r="D83">
            <v>20040035</v>
          </cell>
          <cell r="E83" t="str">
            <v>강재반</v>
          </cell>
          <cell r="F83" t="str">
            <v>남</v>
          </cell>
          <cell r="G83" t="str">
            <v>790218-1402733</v>
          </cell>
          <cell r="H83">
            <v>38118</v>
          </cell>
          <cell r="I83">
            <v>38118</v>
          </cell>
          <cell r="J83">
            <v>4.8904109589041092</v>
          </cell>
          <cell r="K83">
            <v>4.8904109589041092</v>
          </cell>
          <cell r="L83">
            <v>39480</v>
          </cell>
          <cell r="M83">
            <v>1723830</v>
          </cell>
          <cell r="N83">
            <v>1716300</v>
          </cell>
          <cell r="O83">
            <v>1748350</v>
          </cell>
          <cell r="P83">
            <v>5188480</v>
          </cell>
          <cell r="Q83">
            <v>1710600</v>
          </cell>
          <cell r="R83">
            <v>1086520</v>
          </cell>
          <cell r="S83">
            <v>1374870</v>
          </cell>
          <cell r="T83">
            <v>1064400</v>
          </cell>
          <cell r="U83">
            <v>1477280</v>
          </cell>
          <cell r="V83">
            <v>989890</v>
          </cell>
          <cell r="W83">
            <v>1354870</v>
          </cell>
          <cell r="X83">
            <v>1596600</v>
          </cell>
          <cell r="Y83">
            <v>1154870</v>
          </cell>
          <cell r="Z83">
            <v>10099300</v>
          </cell>
          <cell r="AA83">
            <v>841500</v>
          </cell>
          <cell r="AB83">
            <v>15</v>
          </cell>
          <cell r="AC83">
            <v>2</v>
          </cell>
          <cell r="AD83">
            <v>671160</v>
          </cell>
          <cell r="AE83">
            <v>55800</v>
          </cell>
          <cell r="AF83">
            <v>2607900</v>
          </cell>
          <cell r="AG83">
            <v>0.5</v>
          </cell>
          <cell r="AH83">
            <v>14057653</v>
          </cell>
        </row>
        <row r="84">
          <cell r="A84">
            <v>80</v>
          </cell>
          <cell r="B84">
            <v>20040065</v>
          </cell>
          <cell r="C84" t="str">
            <v>윤명준</v>
          </cell>
          <cell r="D84">
            <v>20040065</v>
          </cell>
          <cell r="E84" t="str">
            <v>강재반</v>
          </cell>
          <cell r="F84" t="str">
            <v>남</v>
          </cell>
          <cell r="G84" t="str">
            <v>810103-1124111</v>
          </cell>
          <cell r="H84">
            <v>38278</v>
          </cell>
          <cell r="I84">
            <v>38278</v>
          </cell>
          <cell r="J84">
            <v>4.4520547945205475</v>
          </cell>
          <cell r="K84">
            <v>4.4520547945205475</v>
          </cell>
          <cell r="L84">
            <v>40363.333333000002</v>
          </cell>
          <cell r="M84">
            <v>1858720</v>
          </cell>
          <cell r="N84">
            <v>1706720</v>
          </cell>
          <cell r="O84">
            <v>1884380</v>
          </cell>
          <cell r="P84">
            <v>5449820</v>
          </cell>
          <cell r="Q84">
            <v>1796700</v>
          </cell>
          <cell r="R84">
            <v>642010</v>
          </cell>
          <cell r="S84">
            <v>1376500</v>
          </cell>
          <cell r="T84">
            <v>1156500</v>
          </cell>
          <cell r="U84">
            <v>1479080</v>
          </cell>
          <cell r="V84">
            <v>1033920</v>
          </cell>
          <cell r="W84">
            <v>1356500</v>
          </cell>
          <cell r="X84">
            <v>1598850</v>
          </cell>
          <cell r="Y84">
            <v>1156500</v>
          </cell>
          <cell r="Z84">
            <v>9799860</v>
          </cell>
          <cell r="AA84">
            <v>816600</v>
          </cell>
          <cell r="AB84">
            <v>15</v>
          </cell>
          <cell r="AC84">
            <v>2</v>
          </cell>
          <cell r="AD84">
            <v>686176.666661</v>
          </cell>
          <cell r="AE84">
            <v>57300</v>
          </cell>
          <cell r="AF84">
            <v>2670600</v>
          </cell>
          <cell r="AG84">
            <v>0.5</v>
          </cell>
          <cell r="AH84">
            <v>13224958</v>
          </cell>
        </row>
        <row r="85">
          <cell r="A85">
            <v>81</v>
          </cell>
          <cell r="B85">
            <v>20040066</v>
          </cell>
          <cell r="C85" t="str">
            <v>홍태호</v>
          </cell>
          <cell r="D85">
            <v>20040066</v>
          </cell>
          <cell r="E85" t="str">
            <v>강재반</v>
          </cell>
          <cell r="F85" t="str">
            <v>남</v>
          </cell>
          <cell r="G85" t="str">
            <v>780422-1260517</v>
          </cell>
          <cell r="H85">
            <v>38278</v>
          </cell>
          <cell r="I85">
            <v>38278</v>
          </cell>
          <cell r="J85">
            <v>4.4520547945205475</v>
          </cell>
          <cell r="K85">
            <v>4.4520547945205475</v>
          </cell>
          <cell r="L85">
            <v>39456.666665999997</v>
          </cell>
          <cell r="M85">
            <v>1744770</v>
          </cell>
          <cell r="N85">
            <v>1715640</v>
          </cell>
          <cell r="O85">
            <v>1836310</v>
          </cell>
          <cell r="P85">
            <v>5296720</v>
          </cell>
          <cell r="Q85">
            <v>1746300</v>
          </cell>
          <cell r="R85">
            <v>1079680</v>
          </cell>
          <cell r="S85">
            <v>1368690</v>
          </cell>
          <cell r="T85">
            <v>1148690</v>
          </cell>
          <cell r="U85">
            <v>1470440</v>
          </cell>
          <cell r="V85">
            <v>1148690</v>
          </cell>
          <cell r="W85">
            <v>1258700</v>
          </cell>
          <cell r="X85">
            <v>1588050</v>
          </cell>
          <cell r="Y85">
            <v>1148690</v>
          </cell>
          <cell r="Z85">
            <v>10211630</v>
          </cell>
          <cell r="AA85">
            <v>851100</v>
          </cell>
          <cell r="AB85">
            <v>15</v>
          </cell>
          <cell r="AC85">
            <v>2</v>
          </cell>
          <cell r="AD85">
            <v>670763.33332199999</v>
          </cell>
          <cell r="AE85">
            <v>55800</v>
          </cell>
          <cell r="AF85">
            <v>2653200</v>
          </cell>
          <cell r="AG85">
            <v>0.5</v>
          </cell>
          <cell r="AH85">
            <v>13138792</v>
          </cell>
        </row>
        <row r="86">
          <cell r="A86">
            <v>82</v>
          </cell>
          <cell r="B86">
            <v>20050034</v>
          </cell>
          <cell r="C86" t="str">
            <v>배정철</v>
          </cell>
          <cell r="D86">
            <v>20050034</v>
          </cell>
          <cell r="E86" t="str">
            <v>강재반</v>
          </cell>
          <cell r="F86" t="str">
            <v>남</v>
          </cell>
          <cell r="G86" t="str">
            <v>810521-1143114</v>
          </cell>
          <cell r="H86">
            <v>38525</v>
          </cell>
          <cell r="I86">
            <v>38525</v>
          </cell>
          <cell r="J86">
            <v>3.7753424657534245</v>
          </cell>
          <cell r="K86">
            <v>3.7753424657534245</v>
          </cell>
          <cell r="L86">
            <v>39136.666665999997</v>
          </cell>
          <cell r="M86">
            <v>1717580</v>
          </cell>
          <cell r="N86">
            <v>1747280</v>
          </cell>
          <cell r="O86">
            <v>1834440</v>
          </cell>
          <cell r="P86">
            <v>5299300</v>
          </cell>
          <cell r="Q86">
            <v>1746900</v>
          </cell>
          <cell r="R86">
            <v>1069270</v>
          </cell>
          <cell r="S86">
            <v>1164190</v>
          </cell>
          <cell r="T86">
            <v>996650</v>
          </cell>
          <cell r="U86">
            <v>1458920</v>
          </cell>
          <cell r="V86">
            <v>1138270</v>
          </cell>
          <cell r="W86">
            <v>1338270</v>
          </cell>
          <cell r="X86">
            <v>1573650</v>
          </cell>
          <cell r="Y86">
            <v>1138270</v>
          </cell>
          <cell r="Z86">
            <v>9877490</v>
          </cell>
          <cell r="AA86">
            <v>823200</v>
          </cell>
          <cell r="AB86">
            <v>15</v>
          </cell>
          <cell r="AC86">
            <v>1</v>
          </cell>
          <cell r="AD86">
            <v>626186.66665599996</v>
          </cell>
          <cell r="AE86">
            <v>52200</v>
          </cell>
          <cell r="AF86">
            <v>2622300</v>
          </cell>
          <cell r="AG86">
            <v>0</v>
          </cell>
          <cell r="AH86">
            <v>9900081</v>
          </cell>
        </row>
        <row r="87">
          <cell r="A87">
            <v>83</v>
          </cell>
          <cell r="B87">
            <v>20060009</v>
          </cell>
          <cell r="C87" t="str">
            <v>황성용</v>
          </cell>
          <cell r="D87">
            <v>20060009</v>
          </cell>
          <cell r="E87" t="str">
            <v>강재반</v>
          </cell>
          <cell r="F87" t="str">
            <v>남</v>
          </cell>
          <cell r="G87" t="str">
            <v>791223-1491113</v>
          </cell>
          <cell r="H87">
            <v>38770</v>
          </cell>
          <cell r="I87">
            <v>38770</v>
          </cell>
          <cell r="J87">
            <v>3.1041095890410957</v>
          </cell>
          <cell r="K87">
            <v>3.1041095890410957</v>
          </cell>
          <cell r="L87">
            <v>39643.333333000002</v>
          </cell>
          <cell r="M87">
            <v>1769930</v>
          </cell>
          <cell r="N87">
            <v>1769770</v>
          </cell>
          <cell r="O87">
            <v>1911370</v>
          </cell>
          <cell r="P87">
            <v>5451070</v>
          </cell>
          <cell r="Q87">
            <v>1797000</v>
          </cell>
          <cell r="R87">
            <v>1064060</v>
          </cell>
          <cell r="S87">
            <v>1353070</v>
          </cell>
          <cell r="T87">
            <v>1133070</v>
          </cell>
          <cell r="U87">
            <v>1453160</v>
          </cell>
          <cell r="V87">
            <v>1044300</v>
          </cell>
          <cell r="W87">
            <v>1333070</v>
          </cell>
          <cell r="X87">
            <v>1566450</v>
          </cell>
          <cell r="Y87">
            <v>1133070</v>
          </cell>
          <cell r="Z87">
            <v>10080250</v>
          </cell>
          <cell r="AA87">
            <v>840000</v>
          </cell>
          <cell r="AB87">
            <v>15</v>
          </cell>
          <cell r="AC87">
            <v>1</v>
          </cell>
          <cell r="AD87">
            <v>634293.33332800004</v>
          </cell>
          <cell r="AE87">
            <v>52800</v>
          </cell>
          <cell r="AF87">
            <v>2689800</v>
          </cell>
          <cell r="AG87">
            <v>0</v>
          </cell>
          <cell r="AH87">
            <v>8349434</v>
          </cell>
        </row>
        <row r="88">
          <cell r="A88">
            <v>84</v>
          </cell>
          <cell r="B88">
            <v>20070013</v>
          </cell>
          <cell r="C88" t="str">
            <v>유성복</v>
          </cell>
          <cell r="D88">
            <v>20070013</v>
          </cell>
          <cell r="E88" t="str">
            <v>강재반</v>
          </cell>
          <cell r="F88" t="str">
            <v>남</v>
          </cell>
          <cell r="G88" t="str">
            <v>810323-1141010</v>
          </cell>
          <cell r="H88">
            <v>39153</v>
          </cell>
          <cell r="I88">
            <v>39153</v>
          </cell>
          <cell r="J88">
            <v>2.0547945205479454</v>
          </cell>
          <cell r="K88">
            <v>2.0547945205479454</v>
          </cell>
          <cell r="L88">
            <v>38100</v>
          </cell>
          <cell r="M88">
            <v>1779340</v>
          </cell>
          <cell r="N88">
            <v>1672250</v>
          </cell>
          <cell r="O88">
            <v>1615250</v>
          </cell>
          <cell r="P88">
            <v>5066840</v>
          </cell>
          <cell r="Q88">
            <v>1670400</v>
          </cell>
          <cell r="R88">
            <v>1046480</v>
          </cell>
          <cell r="S88">
            <v>1243000</v>
          </cell>
          <cell r="T88">
            <v>754970</v>
          </cell>
          <cell r="U88">
            <v>1427600</v>
          </cell>
          <cell r="V88">
            <v>641420</v>
          </cell>
          <cell r="W88">
            <v>1223000</v>
          </cell>
          <cell r="X88">
            <v>1534500</v>
          </cell>
          <cell r="Y88">
            <v>1109960</v>
          </cell>
          <cell r="Z88">
            <v>8980930</v>
          </cell>
          <cell r="AA88">
            <v>748500</v>
          </cell>
          <cell r="AB88">
            <v>15</v>
          </cell>
          <cell r="AC88">
            <v>0</v>
          </cell>
          <cell r="AD88">
            <v>571500</v>
          </cell>
          <cell r="AE88">
            <v>47700</v>
          </cell>
          <cell r="AF88">
            <v>2466600</v>
          </cell>
          <cell r="AG88">
            <v>0</v>
          </cell>
          <cell r="AH88">
            <v>5068356</v>
          </cell>
        </row>
        <row r="89">
          <cell r="A89">
            <v>85</v>
          </cell>
          <cell r="B89">
            <v>20070040</v>
          </cell>
          <cell r="C89" t="str">
            <v>박제준</v>
          </cell>
          <cell r="D89">
            <v>20070040</v>
          </cell>
          <cell r="E89" t="str">
            <v>강재반</v>
          </cell>
          <cell r="F89" t="str">
            <v>남</v>
          </cell>
          <cell r="G89" t="str">
            <v>840517-1253519</v>
          </cell>
          <cell r="H89">
            <v>39315</v>
          </cell>
          <cell r="I89">
            <v>39315</v>
          </cell>
          <cell r="J89">
            <v>1.6109589041095891</v>
          </cell>
          <cell r="K89">
            <v>1.6109589041095891</v>
          </cell>
          <cell r="L89">
            <v>37740</v>
          </cell>
          <cell r="M89">
            <v>1708630</v>
          </cell>
          <cell r="N89">
            <v>1473420</v>
          </cell>
          <cell r="O89">
            <v>1806040</v>
          </cell>
          <cell r="P89">
            <v>4988090</v>
          </cell>
          <cell r="Q89">
            <v>1644300</v>
          </cell>
          <cell r="R89">
            <v>647970</v>
          </cell>
          <cell r="S89">
            <v>976970</v>
          </cell>
          <cell r="T89">
            <v>981830</v>
          </cell>
          <cell r="U89">
            <v>1414640</v>
          </cell>
          <cell r="V89">
            <v>981830</v>
          </cell>
          <cell r="W89">
            <v>1212200</v>
          </cell>
          <cell r="X89">
            <v>1518300</v>
          </cell>
          <cell r="Y89">
            <v>981830</v>
          </cell>
          <cell r="Z89">
            <v>8715570</v>
          </cell>
          <cell r="AA89">
            <v>726300</v>
          </cell>
          <cell r="AB89">
            <v>15</v>
          </cell>
          <cell r="AC89">
            <v>0</v>
          </cell>
          <cell r="AD89">
            <v>566100</v>
          </cell>
          <cell r="AE89">
            <v>47100</v>
          </cell>
          <cell r="AF89">
            <v>2417700</v>
          </cell>
          <cell r="AG89">
            <v>0</v>
          </cell>
          <cell r="AH89">
            <v>3894815</v>
          </cell>
        </row>
        <row r="90">
          <cell r="A90">
            <v>86</v>
          </cell>
          <cell r="B90">
            <v>20080014</v>
          </cell>
          <cell r="C90" t="str">
            <v>김시연</v>
          </cell>
          <cell r="D90">
            <v>20080014</v>
          </cell>
          <cell r="E90" t="str">
            <v>강재반</v>
          </cell>
          <cell r="F90" t="str">
            <v>남</v>
          </cell>
          <cell r="G90" t="str">
            <v>820505-1243130</v>
          </cell>
          <cell r="H90">
            <v>39524</v>
          </cell>
          <cell r="I90">
            <v>39524</v>
          </cell>
          <cell r="J90">
            <v>1.0383561643835617</v>
          </cell>
          <cell r="K90">
            <v>1.0383561643835617</v>
          </cell>
          <cell r="L90">
            <v>36946.666665999997</v>
          </cell>
          <cell r="M90">
            <v>1516560</v>
          </cell>
          <cell r="N90">
            <v>1483940</v>
          </cell>
          <cell r="O90">
            <v>1663950</v>
          </cell>
          <cell r="P90">
            <v>4664450</v>
          </cell>
          <cell r="Q90">
            <v>1537800</v>
          </cell>
          <cell r="R90">
            <v>108290</v>
          </cell>
          <cell r="S90">
            <v>412730</v>
          </cell>
          <cell r="T90">
            <v>443480</v>
          </cell>
          <cell r="U90">
            <v>648630</v>
          </cell>
          <cell r="V90">
            <v>607370</v>
          </cell>
          <cell r="W90">
            <v>935180</v>
          </cell>
          <cell r="X90">
            <v>1177770</v>
          </cell>
          <cell r="Y90">
            <v>906440</v>
          </cell>
          <cell r="Z90">
            <v>5239890</v>
          </cell>
          <cell r="AA90">
            <v>436800</v>
          </cell>
          <cell r="AB90">
            <v>15</v>
          </cell>
          <cell r="AC90">
            <v>0</v>
          </cell>
          <cell r="AD90">
            <v>554199.99998999992</v>
          </cell>
          <cell r="AE90">
            <v>46200</v>
          </cell>
          <cell r="AF90">
            <v>2020800</v>
          </cell>
          <cell r="AG90">
            <v>0</v>
          </cell>
          <cell r="AH90">
            <v>2098310</v>
          </cell>
        </row>
        <row r="91">
          <cell r="A91">
            <v>87</v>
          </cell>
          <cell r="B91">
            <v>20080015</v>
          </cell>
          <cell r="C91" t="str">
            <v>가형근</v>
          </cell>
          <cell r="D91">
            <v>20080015</v>
          </cell>
          <cell r="E91" t="str">
            <v>강재반</v>
          </cell>
          <cell r="F91" t="str">
            <v>남</v>
          </cell>
          <cell r="G91" t="str">
            <v>821110-1074919</v>
          </cell>
          <cell r="H91">
            <v>39524</v>
          </cell>
          <cell r="I91">
            <v>39524</v>
          </cell>
          <cell r="J91">
            <v>1.0383561643835617</v>
          </cell>
          <cell r="K91">
            <v>1.0383561643835617</v>
          </cell>
          <cell r="L91">
            <v>37450</v>
          </cell>
          <cell r="M91">
            <v>1561790</v>
          </cell>
          <cell r="N91">
            <v>1576420</v>
          </cell>
          <cell r="O91">
            <v>1609800</v>
          </cell>
          <cell r="P91">
            <v>4748010</v>
          </cell>
          <cell r="Q91">
            <v>1565400</v>
          </cell>
          <cell r="R91">
            <v>112680</v>
          </cell>
          <cell r="S91">
            <v>415750</v>
          </cell>
          <cell r="T91">
            <v>500850</v>
          </cell>
          <cell r="U91">
            <v>653930</v>
          </cell>
          <cell r="V91">
            <v>685940</v>
          </cell>
          <cell r="W91">
            <v>942770</v>
          </cell>
          <cell r="X91">
            <v>1189150</v>
          </cell>
          <cell r="Y91">
            <v>1045250</v>
          </cell>
          <cell r="Z91">
            <v>5546320</v>
          </cell>
          <cell r="AA91">
            <v>462300</v>
          </cell>
          <cell r="AB91">
            <v>15</v>
          </cell>
          <cell r="AC91">
            <v>0</v>
          </cell>
          <cell r="AD91">
            <v>561750</v>
          </cell>
          <cell r="AE91">
            <v>46800</v>
          </cell>
          <cell r="AF91">
            <v>2074500</v>
          </cell>
          <cell r="AG91">
            <v>0</v>
          </cell>
          <cell r="AH91">
            <v>2154070</v>
          </cell>
        </row>
        <row r="92">
          <cell r="A92">
            <v>88</v>
          </cell>
          <cell r="B92">
            <v>20080102</v>
          </cell>
          <cell r="C92" t="str">
            <v>이찬복</v>
          </cell>
          <cell r="D92">
            <v>20080102</v>
          </cell>
          <cell r="E92" t="str">
            <v>강재반</v>
          </cell>
          <cell r="F92" t="str">
            <v>남</v>
          </cell>
          <cell r="G92" t="str">
            <v>830121-1144211</v>
          </cell>
          <cell r="H92">
            <v>39741</v>
          </cell>
          <cell r="I92">
            <v>39741</v>
          </cell>
          <cell r="J92">
            <v>0.44383561643835617</v>
          </cell>
          <cell r="K92">
            <v>0.44383561643835617</v>
          </cell>
          <cell r="L92">
            <v>34976.666665999997</v>
          </cell>
          <cell r="M92">
            <v>1396160</v>
          </cell>
          <cell r="N92">
            <v>1412170</v>
          </cell>
          <cell r="O92">
            <v>1576170</v>
          </cell>
          <cell r="P92">
            <v>4384500</v>
          </cell>
          <cell r="Q92">
            <v>1445400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28070</v>
          </cell>
          <cell r="W92">
            <v>257110</v>
          </cell>
          <cell r="X92">
            <v>289350</v>
          </cell>
          <cell r="Y92">
            <v>343720</v>
          </cell>
          <cell r="Z92">
            <v>918250</v>
          </cell>
          <cell r="AA92">
            <v>76500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1521900</v>
          </cell>
          <cell r="AG92">
            <v>0</v>
          </cell>
          <cell r="AH92" t="str">
            <v>퇴직금없음</v>
          </cell>
        </row>
        <row r="93">
          <cell r="A93">
            <v>89</v>
          </cell>
          <cell r="B93">
            <v>19930001</v>
          </cell>
          <cell r="C93" t="str">
            <v>이종원</v>
          </cell>
          <cell r="D93">
            <v>19930001</v>
          </cell>
          <cell r="E93" t="str">
            <v>경리부</v>
          </cell>
          <cell r="F93" t="str">
            <v>남</v>
          </cell>
          <cell r="G93" t="str">
            <v>661210-1471127</v>
          </cell>
          <cell r="H93">
            <v>33973</v>
          </cell>
          <cell r="I93">
            <v>33973</v>
          </cell>
          <cell r="J93">
            <v>16.246575342465754</v>
          </cell>
          <cell r="K93">
            <v>16.246575342465754</v>
          </cell>
          <cell r="L93">
            <v>58873.333333000002</v>
          </cell>
          <cell r="M93">
            <v>2186130</v>
          </cell>
          <cell r="N93">
            <v>2226130</v>
          </cell>
          <cell r="O93">
            <v>2186130</v>
          </cell>
          <cell r="P93">
            <v>6598390</v>
          </cell>
          <cell r="Q93">
            <v>2175300</v>
          </cell>
          <cell r="R93">
            <v>1617600</v>
          </cell>
          <cell r="S93">
            <v>1937440</v>
          </cell>
          <cell r="T93">
            <v>1717440</v>
          </cell>
          <cell r="U93">
            <v>1917440</v>
          </cell>
          <cell r="V93">
            <v>1717440</v>
          </cell>
          <cell r="W93">
            <v>1917440</v>
          </cell>
          <cell r="X93">
            <v>2146800</v>
          </cell>
          <cell r="Y93">
            <v>1717440</v>
          </cell>
          <cell r="Z93">
            <v>14689040</v>
          </cell>
          <cell r="AA93">
            <v>1224000</v>
          </cell>
          <cell r="AB93">
            <v>15</v>
          </cell>
          <cell r="AC93">
            <v>7</v>
          </cell>
          <cell r="AD93">
            <v>1295213.333326</v>
          </cell>
          <cell r="AE93">
            <v>108000</v>
          </cell>
          <cell r="AF93">
            <v>3507300</v>
          </cell>
          <cell r="AG93">
            <v>3</v>
          </cell>
          <cell r="AH93">
            <v>67503514</v>
          </cell>
        </row>
        <row r="94">
          <cell r="A94">
            <v>90</v>
          </cell>
          <cell r="B94">
            <v>19940001</v>
          </cell>
          <cell r="C94" t="str">
            <v>송병선</v>
          </cell>
          <cell r="D94">
            <v>19940001</v>
          </cell>
          <cell r="E94" t="str">
            <v>경리부</v>
          </cell>
          <cell r="F94" t="str">
            <v>남</v>
          </cell>
          <cell r="G94" t="str">
            <v>650722-1342214</v>
          </cell>
          <cell r="H94">
            <v>34379</v>
          </cell>
          <cell r="I94">
            <v>39356</v>
          </cell>
          <cell r="J94">
            <v>15.134246575342466</v>
          </cell>
          <cell r="K94">
            <v>1.4986301369863013</v>
          </cell>
          <cell r="L94">
            <v>68816.666666000005</v>
          </cell>
          <cell r="M94">
            <v>2719170</v>
          </cell>
          <cell r="N94">
            <v>2719170</v>
          </cell>
          <cell r="O94">
            <v>2719170</v>
          </cell>
          <cell r="P94">
            <v>8157510</v>
          </cell>
          <cell r="Q94">
            <v>2689200</v>
          </cell>
          <cell r="R94">
            <v>1822800</v>
          </cell>
          <cell r="S94">
            <v>2169380</v>
          </cell>
          <cell r="T94">
            <v>1949380</v>
          </cell>
          <cell r="U94">
            <v>2071400</v>
          </cell>
          <cell r="V94">
            <v>1949380</v>
          </cell>
          <cell r="W94">
            <v>2149380</v>
          </cell>
          <cell r="X94">
            <v>2339250</v>
          </cell>
          <cell r="Y94">
            <v>1949380</v>
          </cell>
          <cell r="Z94">
            <v>16400350</v>
          </cell>
          <cell r="AA94">
            <v>1366800</v>
          </cell>
          <cell r="AB94">
            <v>15</v>
          </cell>
          <cell r="AC94">
            <v>7</v>
          </cell>
          <cell r="AD94">
            <v>1513966.666652</v>
          </cell>
          <cell r="AE94">
            <v>126300</v>
          </cell>
          <cell r="AF94">
            <v>4182300</v>
          </cell>
          <cell r="AG94">
            <v>0</v>
          </cell>
          <cell r="AH94">
            <v>6267721</v>
          </cell>
        </row>
        <row r="95">
          <cell r="A95">
            <v>91</v>
          </cell>
          <cell r="B95">
            <v>19990020</v>
          </cell>
          <cell r="C95" t="str">
            <v>이영규</v>
          </cell>
          <cell r="D95">
            <v>19990020</v>
          </cell>
          <cell r="E95" t="str">
            <v>경리부</v>
          </cell>
          <cell r="F95" t="str">
            <v>남</v>
          </cell>
          <cell r="G95" t="str">
            <v>740414-1775925</v>
          </cell>
          <cell r="H95">
            <v>36297</v>
          </cell>
          <cell r="I95">
            <v>39356</v>
          </cell>
          <cell r="J95">
            <v>9.8794520547945197</v>
          </cell>
          <cell r="K95">
            <v>1.4986301369863013</v>
          </cell>
          <cell r="L95">
            <v>45550</v>
          </cell>
          <cell r="M95">
            <v>1681480</v>
          </cell>
          <cell r="N95">
            <v>1681480</v>
          </cell>
          <cell r="O95">
            <v>1681480</v>
          </cell>
          <cell r="P95">
            <v>5044440</v>
          </cell>
          <cell r="Q95">
            <v>1662900</v>
          </cell>
          <cell r="R95">
            <v>1276800</v>
          </cell>
          <cell r="S95">
            <v>1578310</v>
          </cell>
          <cell r="T95">
            <v>1358310</v>
          </cell>
          <cell r="U95">
            <v>1629800</v>
          </cell>
          <cell r="V95">
            <v>1358310</v>
          </cell>
          <cell r="W95">
            <v>1558310</v>
          </cell>
          <cell r="X95">
            <v>1823000</v>
          </cell>
          <cell r="Y95">
            <v>1358310</v>
          </cell>
          <cell r="Z95">
            <v>11941150</v>
          </cell>
          <cell r="AA95">
            <v>995100</v>
          </cell>
          <cell r="AB95">
            <v>15</v>
          </cell>
          <cell r="AC95">
            <v>4</v>
          </cell>
          <cell r="AD95">
            <v>865450</v>
          </cell>
          <cell r="AE95">
            <v>72000</v>
          </cell>
          <cell r="AF95">
            <v>2730000</v>
          </cell>
          <cell r="AG95">
            <v>0</v>
          </cell>
          <cell r="AH95">
            <v>4091260</v>
          </cell>
        </row>
        <row r="96">
          <cell r="A96">
            <v>92</v>
          </cell>
          <cell r="B96">
            <v>20010041</v>
          </cell>
          <cell r="C96" t="str">
            <v>박은정</v>
          </cell>
          <cell r="D96">
            <v>20010041</v>
          </cell>
          <cell r="E96" t="str">
            <v>경리부</v>
          </cell>
          <cell r="F96" t="str">
            <v>여</v>
          </cell>
          <cell r="G96" t="str">
            <v>810103-2065711</v>
          </cell>
          <cell r="H96">
            <v>37190</v>
          </cell>
          <cell r="I96">
            <v>37190</v>
          </cell>
          <cell r="J96">
            <v>7.4328767123287669</v>
          </cell>
          <cell r="K96">
            <v>7.4328767123287669</v>
          </cell>
          <cell r="L96">
            <v>35176.666665999997</v>
          </cell>
          <cell r="M96">
            <v>1323590</v>
          </cell>
          <cell r="N96">
            <v>1323590</v>
          </cell>
          <cell r="O96">
            <v>1323590</v>
          </cell>
          <cell r="P96">
            <v>3970770</v>
          </cell>
          <cell r="Q96">
            <v>1308900</v>
          </cell>
          <cell r="R96">
            <v>927000</v>
          </cell>
          <cell r="S96">
            <v>928450</v>
          </cell>
          <cell r="T96">
            <v>983960</v>
          </cell>
          <cell r="U96">
            <v>1346360</v>
          </cell>
          <cell r="V96">
            <v>983960</v>
          </cell>
          <cell r="W96">
            <v>1183960</v>
          </cell>
          <cell r="X96">
            <v>1432950</v>
          </cell>
          <cell r="Y96">
            <v>983960</v>
          </cell>
          <cell r="Z96">
            <v>8770600</v>
          </cell>
          <cell r="AA96">
            <v>730800</v>
          </cell>
          <cell r="AB96">
            <v>15</v>
          </cell>
          <cell r="AC96">
            <v>3</v>
          </cell>
          <cell r="AD96">
            <v>633179.99998799991</v>
          </cell>
          <cell r="AE96">
            <v>52800</v>
          </cell>
          <cell r="AF96">
            <v>2092500</v>
          </cell>
          <cell r="AG96">
            <v>1</v>
          </cell>
          <cell r="AH96">
            <v>17645795</v>
          </cell>
        </row>
        <row r="97">
          <cell r="A97">
            <v>93</v>
          </cell>
          <cell r="B97">
            <v>20020044</v>
          </cell>
          <cell r="C97" t="str">
            <v>신은영</v>
          </cell>
          <cell r="D97">
            <v>20020044</v>
          </cell>
          <cell r="E97" t="str">
            <v>경리부</v>
          </cell>
          <cell r="F97" t="str">
            <v>여</v>
          </cell>
          <cell r="G97" t="str">
            <v>840607-2065618</v>
          </cell>
          <cell r="H97">
            <v>37525</v>
          </cell>
          <cell r="I97">
            <v>37525</v>
          </cell>
          <cell r="J97">
            <v>6.515068493150685</v>
          </cell>
          <cell r="K97">
            <v>6.515068493150685</v>
          </cell>
          <cell r="L97">
            <v>33530</v>
          </cell>
          <cell r="M97">
            <v>1226790</v>
          </cell>
          <cell r="N97">
            <v>1266790</v>
          </cell>
          <cell r="O97">
            <v>1246790</v>
          </cell>
          <cell r="P97">
            <v>3740370</v>
          </cell>
          <cell r="Q97">
            <v>1233000</v>
          </cell>
          <cell r="R97">
            <v>853000</v>
          </cell>
          <cell r="S97">
            <v>1130900</v>
          </cell>
          <cell r="T97">
            <v>910900</v>
          </cell>
          <cell r="U97">
            <v>1293080</v>
          </cell>
          <cell r="V97">
            <v>910900</v>
          </cell>
          <cell r="W97">
            <v>1110900</v>
          </cell>
          <cell r="X97">
            <v>1366350</v>
          </cell>
          <cell r="Y97">
            <v>910900</v>
          </cell>
          <cell r="Z97">
            <v>8486930</v>
          </cell>
          <cell r="AA97">
            <v>707100</v>
          </cell>
          <cell r="AB97">
            <v>15</v>
          </cell>
          <cell r="AC97">
            <v>3</v>
          </cell>
          <cell r="AD97">
            <v>603540</v>
          </cell>
          <cell r="AE97">
            <v>50400</v>
          </cell>
          <cell r="AF97">
            <v>1990500</v>
          </cell>
          <cell r="AG97">
            <v>1</v>
          </cell>
          <cell r="AH97">
            <v>14958744</v>
          </cell>
        </row>
        <row r="98">
          <cell r="A98">
            <v>94</v>
          </cell>
          <cell r="B98">
            <v>20020003</v>
          </cell>
          <cell r="C98" t="str">
            <v>이정옥</v>
          </cell>
          <cell r="D98">
            <v>20020003</v>
          </cell>
          <cell r="E98" t="str">
            <v>경영기획실</v>
          </cell>
          <cell r="F98" t="str">
            <v>여</v>
          </cell>
          <cell r="G98" t="str">
            <v>780615-2235621</v>
          </cell>
          <cell r="H98">
            <v>37280</v>
          </cell>
          <cell r="I98">
            <v>37280</v>
          </cell>
          <cell r="J98">
            <v>7.1863013698630134</v>
          </cell>
          <cell r="K98">
            <v>7.1863013698630134</v>
          </cell>
          <cell r="L98">
            <v>40716.666665999997</v>
          </cell>
          <cell r="M98">
            <v>1689720</v>
          </cell>
          <cell r="N98">
            <v>1689720</v>
          </cell>
          <cell r="O98">
            <v>1689720</v>
          </cell>
          <cell r="P98">
            <v>5069160</v>
          </cell>
          <cell r="Q98">
            <v>1671300</v>
          </cell>
          <cell r="R98">
            <v>1028960</v>
          </cell>
          <cell r="S98">
            <v>1337220</v>
          </cell>
          <cell r="T98">
            <v>1117220</v>
          </cell>
          <cell r="U98">
            <v>1407800</v>
          </cell>
          <cell r="V98">
            <v>1117220</v>
          </cell>
          <cell r="W98">
            <v>1317220</v>
          </cell>
          <cell r="X98">
            <v>1509750</v>
          </cell>
          <cell r="Y98">
            <v>1117220</v>
          </cell>
          <cell r="Z98">
            <v>9952610</v>
          </cell>
          <cell r="AA98">
            <v>829500</v>
          </cell>
          <cell r="AB98">
            <v>15</v>
          </cell>
          <cell r="AC98">
            <v>3</v>
          </cell>
          <cell r="AD98">
            <v>732899.99998799991</v>
          </cell>
          <cell r="AE98">
            <v>61200</v>
          </cell>
          <cell r="AF98">
            <v>2562000</v>
          </cell>
          <cell r="AG98">
            <v>1</v>
          </cell>
          <cell r="AH98">
            <v>20973304</v>
          </cell>
        </row>
        <row r="99">
          <cell r="A99">
            <v>95</v>
          </cell>
          <cell r="B99">
            <v>20050028</v>
          </cell>
          <cell r="C99" t="str">
            <v>한진열</v>
          </cell>
          <cell r="D99">
            <v>20050028</v>
          </cell>
          <cell r="E99" t="str">
            <v>경영기획실</v>
          </cell>
          <cell r="F99" t="str">
            <v>남</v>
          </cell>
          <cell r="G99" t="str">
            <v>790127-1155416</v>
          </cell>
          <cell r="H99">
            <v>38510</v>
          </cell>
          <cell r="I99">
            <v>38510</v>
          </cell>
          <cell r="J99">
            <v>3.8164383561643835</v>
          </cell>
          <cell r="K99">
            <v>3.8164383561643835</v>
          </cell>
          <cell r="L99">
            <v>40643.333333000002</v>
          </cell>
          <cell r="M99">
            <v>1537190</v>
          </cell>
          <cell r="N99">
            <v>1497190</v>
          </cell>
          <cell r="O99">
            <v>1617190</v>
          </cell>
          <cell r="P99">
            <v>4651570</v>
          </cell>
          <cell r="Q99">
            <v>1533600</v>
          </cell>
          <cell r="R99">
            <v>1056000</v>
          </cell>
          <cell r="S99">
            <v>1378030</v>
          </cell>
          <cell r="T99">
            <v>1158030</v>
          </cell>
          <cell r="U99">
            <v>1549160</v>
          </cell>
          <cell r="V99">
            <v>1158030</v>
          </cell>
          <cell r="W99">
            <v>1358030</v>
          </cell>
          <cell r="X99">
            <v>1686450</v>
          </cell>
          <cell r="Y99">
            <v>1158030</v>
          </cell>
          <cell r="Z99">
            <v>10501760</v>
          </cell>
          <cell r="AA99">
            <v>875100</v>
          </cell>
          <cell r="AB99">
            <v>15</v>
          </cell>
          <cell r="AC99">
            <v>1</v>
          </cell>
          <cell r="AD99">
            <v>650293.33332800004</v>
          </cell>
          <cell r="AE99">
            <v>54300</v>
          </cell>
          <cell r="AF99">
            <v>2463000</v>
          </cell>
          <cell r="AG99">
            <v>0</v>
          </cell>
          <cell r="AH99">
            <v>9399888</v>
          </cell>
        </row>
        <row r="100">
          <cell r="A100">
            <v>96</v>
          </cell>
          <cell r="B100">
            <v>20070024</v>
          </cell>
          <cell r="C100" t="str">
            <v>황보진아</v>
          </cell>
          <cell r="D100">
            <v>20070024</v>
          </cell>
          <cell r="E100" t="str">
            <v>경영기획실</v>
          </cell>
          <cell r="F100" t="str">
            <v>여</v>
          </cell>
          <cell r="G100" t="str">
            <v>820715-2703210</v>
          </cell>
          <cell r="H100">
            <v>39204</v>
          </cell>
          <cell r="I100">
            <v>39204</v>
          </cell>
          <cell r="J100">
            <v>1.9150684931506849</v>
          </cell>
          <cell r="K100">
            <v>1.9150684931506849</v>
          </cell>
          <cell r="L100">
            <v>32773.333333000002</v>
          </cell>
          <cell r="M100">
            <v>1175680</v>
          </cell>
          <cell r="N100">
            <v>1175680</v>
          </cell>
          <cell r="O100">
            <v>1175680</v>
          </cell>
          <cell r="P100">
            <v>3527040</v>
          </cell>
          <cell r="Q100">
            <v>1162800</v>
          </cell>
          <cell r="R100">
            <v>860000</v>
          </cell>
          <cell r="S100">
            <v>1138200</v>
          </cell>
          <cell r="T100">
            <v>918200</v>
          </cell>
          <cell r="U100">
            <v>1301840</v>
          </cell>
          <cell r="V100">
            <v>918200</v>
          </cell>
          <cell r="W100">
            <v>1118200</v>
          </cell>
          <cell r="X100">
            <v>1377300</v>
          </cell>
          <cell r="Y100">
            <v>918200</v>
          </cell>
          <cell r="Z100">
            <v>8550140</v>
          </cell>
          <cell r="AA100">
            <v>712500</v>
          </cell>
          <cell r="AB100">
            <v>15</v>
          </cell>
          <cell r="AC100">
            <v>0</v>
          </cell>
          <cell r="AD100">
            <v>491599.99999500002</v>
          </cell>
          <cell r="AE100">
            <v>41100</v>
          </cell>
          <cell r="AF100">
            <v>1916400</v>
          </cell>
          <cell r="AG100">
            <v>0</v>
          </cell>
          <cell r="AH100">
            <v>3670037</v>
          </cell>
        </row>
        <row r="101">
          <cell r="A101">
            <v>97</v>
          </cell>
          <cell r="B101">
            <v>20070065</v>
          </cell>
          <cell r="C101" t="str">
            <v>김종엽</v>
          </cell>
          <cell r="D101">
            <v>20070065</v>
          </cell>
          <cell r="E101" t="str">
            <v>경영기획실</v>
          </cell>
          <cell r="F101" t="str">
            <v>남</v>
          </cell>
          <cell r="G101" t="str">
            <v>791023-1183113</v>
          </cell>
          <cell r="H101">
            <v>39405</v>
          </cell>
          <cell r="I101">
            <v>39405</v>
          </cell>
          <cell r="J101">
            <v>1.3643835616438356</v>
          </cell>
          <cell r="K101">
            <v>1.3643835616438356</v>
          </cell>
          <cell r="L101">
            <v>39116.666665999997</v>
          </cell>
          <cell r="M101">
            <v>1414520</v>
          </cell>
          <cell r="N101">
            <v>1414520</v>
          </cell>
          <cell r="O101">
            <v>1434520</v>
          </cell>
          <cell r="P101">
            <v>4263560</v>
          </cell>
          <cell r="Q101">
            <v>1405500</v>
          </cell>
          <cell r="R101">
            <v>936900</v>
          </cell>
          <cell r="S101">
            <v>1147650</v>
          </cell>
          <cell r="T101">
            <v>1108500</v>
          </cell>
          <cell r="U101">
            <v>1200860</v>
          </cell>
          <cell r="V101">
            <v>1108500</v>
          </cell>
          <cell r="W101">
            <v>1308500</v>
          </cell>
          <cell r="X101">
            <v>1662750</v>
          </cell>
          <cell r="Y101">
            <v>1108500</v>
          </cell>
          <cell r="Z101">
            <v>9582160</v>
          </cell>
          <cell r="AA101">
            <v>798600</v>
          </cell>
          <cell r="AB101">
            <v>15</v>
          </cell>
          <cell r="AC101">
            <v>0</v>
          </cell>
          <cell r="AD101">
            <v>586749.99998999992</v>
          </cell>
          <cell r="AE101">
            <v>48900</v>
          </cell>
          <cell r="AF101">
            <v>2253000</v>
          </cell>
          <cell r="AG101">
            <v>0</v>
          </cell>
          <cell r="AH101">
            <v>3073956</v>
          </cell>
        </row>
        <row r="102">
          <cell r="A102">
            <v>98</v>
          </cell>
          <cell r="B102">
            <v>19960003</v>
          </cell>
          <cell r="C102" t="str">
            <v>고범일</v>
          </cell>
          <cell r="D102">
            <v>19960003</v>
          </cell>
          <cell r="E102" t="str">
            <v>생산기술부</v>
          </cell>
          <cell r="F102" t="str">
            <v>남</v>
          </cell>
          <cell r="G102" t="str">
            <v>711105-1255815</v>
          </cell>
          <cell r="H102">
            <v>35187</v>
          </cell>
          <cell r="I102">
            <v>38534</v>
          </cell>
          <cell r="J102">
            <v>12.920547945205479</v>
          </cell>
          <cell r="K102">
            <v>3.7506849315068491</v>
          </cell>
          <cell r="L102">
            <v>48506.666665999997</v>
          </cell>
          <cell r="M102">
            <v>1853480</v>
          </cell>
          <cell r="N102">
            <v>1933480</v>
          </cell>
          <cell r="O102">
            <v>1933480</v>
          </cell>
          <cell r="P102">
            <v>5720440</v>
          </cell>
          <cell r="Q102">
            <v>1885800</v>
          </cell>
          <cell r="R102">
            <v>1334940</v>
          </cell>
          <cell r="S102">
            <v>1651980</v>
          </cell>
          <cell r="T102">
            <v>1431980</v>
          </cell>
          <cell r="U102">
            <v>1694240</v>
          </cell>
          <cell r="V102">
            <v>1431980</v>
          </cell>
          <cell r="W102">
            <v>1631980</v>
          </cell>
          <cell r="X102">
            <v>1867800</v>
          </cell>
          <cell r="Y102">
            <v>1431980</v>
          </cell>
          <cell r="Z102">
            <v>12476880</v>
          </cell>
          <cell r="AA102">
            <v>1039800</v>
          </cell>
          <cell r="AB102">
            <v>15</v>
          </cell>
          <cell r="AC102">
            <v>6</v>
          </cell>
          <cell r="AD102">
            <v>1018639.9999859999</v>
          </cell>
          <cell r="AE102">
            <v>84900</v>
          </cell>
          <cell r="AF102">
            <v>3010500</v>
          </cell>
          <cell r="AG102">
            <v>0</v>
          </cell>
          <cell r="AH102">
            <v>11291437</v>
          </cell>
        </row>
        <row r="103">
          <cell r="A103">
            <v>99</v>
          </cell>
          <cell r="B103">
            <v>19990024</v>
          </cell>
          <cell r="C103" t="str">
            <v>이군주</v>
          </cell>
          <cell r="D103">
            <v>19990024</v>
          </cell>
          <cell r="E103" t="str">
            <v>생산기술부</v>
          </cell>
          <cell r="F103" t="str">
            <v>남</v>
          </cell>
          <cell r="G103" t="str">
            <v>730125-1453011</v>
          </cell>
          <cell r="H103">
            <v>36346</v>
          </cell>
          <cell r="I103">
            <v>38718</v>
          </cell>
          <cell r="J103">
            <v>9.7452054794520553</v>
          </cell>
          <cell r="K103">
            <v>3.2465753424657535</v>
          </cell>
          <cell r="L103">
            <v>57776.666665999997</v>
          </cell>
          <cell r="M103">
            <v>2173290</v>
          </cell>
          <cell r="N103">
            <v>2213290</v>
          </cell>
          <cell r="O103">
            <v>2173290</v>
          </cell>
          <cell r="P103">
            <v>6559870</v>
          </cell>
          <cell r="Q103">
            <v>2162700</v>
          </cell>
          <cell r="R103">
            <v>1316700</v>
          </cell>
          <cell r="S103">
            <v>1632550</v>
          </cell>
          <cell r="T103">
            <v>1412550</v>
          </cell>
          <cell r="U103">
            <v>1673960</v>
          </cell>
          <cell r="V103">
            <v>1412550</v>
          </cell>
          <cell r="W103">
            <v>1612550</v>
          </cell>
          <cell r="X103">
            <v>1879300</v>
          </cell>
          <cell r="Y103">
            <v>1412550</v>
          </cell>
          <cell r="Z103">
            <v>12352710</v>
          </cell>
          <cell r="AA103">
            <v>1029300</v>
          </cell>
          <cell r="AB103">
            <v>15</v>
          </cell>
          <cell r="AC103">
            <v>4</v>
          </cell>
          <cell r="AD103">
            <v>1097756.6666540001</v>
          </cell>
          <cell r="AE103">
            <v>91500</v>
          </cell>
          <cell r="AF103">
            <v>3283500</v>
          </cell>
          <cell r="AG103">
            <v>0</v>
          </cell>
          <cell r="AH103">
            <v>10660130</v>
          </cell>
        </row>
        <row r="104">
          <cell r="A104">
            <v>100</v>
          </cell>
          <cell r="B104">
            <v>20030044</v>
          </cell>
          <cell r="C104" t="str">
            <v>박우철</v>
          </cell>
          <cell r="D104">
            <v>20030044</v>
          </cell>
          <cell r="E104" t="str">
            <v>생산기술부</v>
          </cell>
          <cell r="F104" t="str">
            <v>남</v>
          </cell>
          <cell r="G104" t="str">
            <v>770126-1148817</v>
          </cell>
          <cell r="H104">
            <v>37921</v>
          </cell>
          <cell r="I104">
            <v>37921</v>
          </cell>
          <cell r="J104">
            <v>5.4301369863013695</v>
          </cell>
          <cell r="K104">
            <v>5.4301369863013695</v>
          </cell>
          <cell r="L104">
            <v>40633.333333000002</v>
          </cell>
          <cell r="M104">
            <v>1496850</v>
          </cell>
          <cell r="N104">
            <v>1516850</v>
          </cell>
          <cell r="O104">
            <v>1496850</v>
          </cell>
          <cell r="P104">
            <v>4510550</v>
          </cell>
          <cell r="Q104">
            <v>1487100</v>
          </cell>
          <cell r="R104">
            <v>1062960</v>
          </cell>
          <cell r="S104">
            <v>1417910</v>
          </cell>
          <cell r="T104">
            <v>1197910</v>
          </cell>
          <cell r="U104">
            <v>1518800</v>
          </cell>
          <cell r="V104">
            <v>1197910</v>
          </cell>
          <cell r="W104">
            <v>1397910</v>
          </cell>
          <cell r="X104">
            <v>1648500</v>
          </cell>
          <cell r="Y104">
            <v>1197910</v>
          </cell>
          <cell r="Z104">
            <v>10639810</v>
          </cell>
          <cell r="AA104">
            <v>886800</v>
          </cell>
          <cell r="AB104">
            <v>15</v>
          </cell>
          <cell r="AC104">
            <v>2</v>
          </cell>
          <cell r="AD104">
            <v>690766.666661</v>
          </cell>
          <cell r="AE104">
            <v>57600</v>
          </cell>
          <cell r="AF104">
            <v>2431500</v>
          </cell>
          <cell r="AG104">
            <v>0.5</v>
          </cell>
          <cell r="AH104">
            <v>14419128</v>
          </cell>
        </row>
        <row r="105">
          <cell r="A105">
            <v>101</v>
          </cell>
          <cell r="B105">
            <v>20060046</v>
          </cell>
          <cell r="C105" t="str">
            <v>조종환</v>
          </cell>
          <cell r="D105">
            <v>20060046</v>
          </cell>
          <cell r="E105" t="str">
            <v>생산기술부</v>
          </cell>
          <cell r="F105" t="str">
            <v>남</v>
          </cell>
          <cell r="G105" t="str">
            <v>820201-1150112</v>
          </cell>
          <cell r="H105">
            <v>39041</v>
          </cell>
          <cell r="I105">
            <v>39041</v>
          </cell>
          <cell r="J105">
            <v>2.3616438356164382</v>
          </cell>
          <cell r="K105">
            <v>2.3616438356164382</v>
          </cell>
          <cell r="L105">
            <v>37706.666665999997</v>
          </cell>
          <cell r="M105">
            <v>1410880</v>
          </cell>
          <cell r="N105">
            <v>1370880</v>
          </cell>
          <cell r="O105">
            <v>1370880</v>
          </cell>
          <cell r="P105">
            <v>4152640</v>
          </cell>
          <cell r="Q105">
            <v>1368900</v>
          </cell>
          <cell r="R105">
            <v>996000</v>
          </cell>
          <cell r="S105">
            <v>1281200</v>
          </cell>
          <cell r="T105">
            <v>1061200</v>
          </cell>
          <cell r="U105">
            <v>1473440</v>
          </cell>
          <cell r="V105">
            <v>1061200</v>
          </cell>
          <cell r="W105">
            <v>1261200</v>
          </cell>
          <cell r="X105">
            <v>1591800</v>
          </cell>
          <cell r="Y105">
            <v>1061200</v>
          </cell>
          <cell r="Z105">
            <v>9787240</v>
          </cell>
          <cell r="AA105">
            <v>815700</v>
          </cell>
          <cell r="AB105">
            <v>15</v>
          </cell>
          <cell r="AC105">
            <v>1</v>
          </cell>
          <cell r="AD105">
            <v>603306.66665599996</v>
          </cell>
          <cell r="AE105">
            <v>50400</v>
          </cell>
          <cell r="AF105">
            <v>2235000</v>
          </cell>
          <cell r="AG105">
            <v>0</v>
          </cell>
          <cell r="AH105">
            <v>5278274</v>
          </cell>
        </row>
        <row r="106">
          <cell r="A106">
            <v>102</v>
          </cell>
          <cell r="B106">
            <v>20070043</v>
          </cell>
          <cell r="C106" t="str">
            <v>이주형</v>
          </cell>
          <cell r="D106">
            <v>20070043</v>
          </cell>
          <cell r="E106" t="str">
            <v>생산기술부</v>
          </cell>
          <cell r="F106" t="str">
            <v>남</v>
          </cell>
          <cell r="G106" t="str">
            <v>800605-1140116</v>
          </cell>
          <cell r="H106">
            <v>39342</v>
          </cell>
          <cell r="I106">
            <v>39342</v>
          </cell>
          <cell r="J106">
            <v>1.536986301369863</v>
          </cell>
          <cell r="K106">
            <v>1.536986301369863</v>
          </cell>
          <cell r="L106">
            <v>38836.666665999997</v>
          </cell>
          <cell r="M106">
            <v>1384860</v>
          </cell>
          <cell r="N106">
            <v>1424860</v>
          </cell>
          <cell r="O106">
            <v>1404860</v>
          </cell>
          <cell r="P106">
            <v>4214580</v>
          </cell>
          <cell r="Q106">
            <v>1389300</v>
          </cell>
          <cell r="R106">
            <v>640460</v>
          </cell>
          <cell r="S106">
            <v>1019080</v>
          </cell>
          <cell r="T106">
            <v>1056100</v>
          </cell>
          <cell r="U106">
            <v>1417320</v>
          </cell>
          <cell r="V106">
            <v>1100100</v>
          </cell>
          <cell r="W106">
            <v>1300100</v>
          </cell>
          <cell r="X106">
            <v>1650150</v>
          </cell>
          <cell r="Y106">
            <v>1100100</v>
          </cell>
          <cell r="Z106">
            <v>9283410</v>
          </cell>
          <cell r="AA106">
            <v>773700</v>
          </cell>
          <cell r="AB106">
            <v>15</v>
          </cell>
          <cell r="AC106">
            <v>0</v>
          </cell>
          <cell r="AD106">
            <v>582549.99998999992</v>
          </cell>
          <cell r="AE106">
            <v>48600</v>
          </cell>
          <cell r="AF106">
            <v>2211600</v>
          </cell>
          <cell r="AG106">
            <v>0</v>
          </cell>
          <cell r="AH106">
            <v>3399199</v>
          </cell>
        </row>
        <row r="107">
          <cell r="A107">
            <v>103</v>
          </cell>
          <cell r="B107">
            <v>20070064</v>
          </cell>
          <cell r="C107" t="str">
            <v>이상원</v>
          </cell>
          <cell r="D107">
            <v>20070064</v>
          </cell>
          <cell r="E107" t="str">
            <v>생산기술부</v>
          </cell>
          <cell r="F107" t="str">
            <v>남</v>
          </cell>
          <cell r="G107" t="str">
            <v>791025-1065624</v>
          </cell>
          <cell r="H107">
            <v>39391</v>
          </cell>
          <cell r="I107">
            <v>39391</v>
          </cell>
          <cell r="J107">
            <v>1.4027397260273973</v>
          </cell>
          <cell r="K107">
            <v>1.4027397260273973</v>
          </cell>
          <cell r="L107">
            <v>39283.333333000002</v>
          </cell>
          <cell r="M107">
            <v>1420270</v>
          </cell>
          <cell r="N107">
            <v>1420270</v>
          </cell>
          <cell r="O107">
            <v>1440270</v>
          </cell>
          <cell r="P107">
            <v>4280810</v>
          </cell>
          <cell r="Q107">
            <v>1411200</v>
          </cell>
          <cell r="R107">
            <v>728700</v>
          </cell>
          <cell r="S107">
            <v>925950</v>
          </cell>
          <cell r="T107">
            <v>942230</v>
          </cell>
          <cell r="U107">
            <v>1240760</v>
          </cell>
          <cell r="V107">
            <v>1108500</v>
          </cell>
          <cell r="W107">
            <v>1308500</v>
          </cell>
          <cell r="X107">
            <v>1662750</v>
          </cell>
          <cell r="Y107">
            <v>1108500</v>
          </cell>
          <cell r="Z107">
            <v>9025890</v>
          </cell>
          <cell r="AA107">
            <v>752100</v>
          </cell>
          <cell r="AB107">
            <v>15</v>
          </cell>
          <cell r="AC107">
            <v>0</v>
          </cell>
          <cell r="AD107">
            <v>589249.99999500008</v>
          </cell>
          <cell r="AE107">
            <v>49200</v>
          </cell>
          <cell r="AF107">
            <v>2212500</v>
          </cell>
          <cell r="AG107">
            <v>0</v>
          </cell>
          <cell r="AH107">
            <v>3103562</v>
          </cell>
        </row>
        <row r="108">
          <cell r="A108">
            <v>104</v>
          </cell>
          <cell r="B108">
            <v>20070067</v>
          </cell>
          <cell r="C108" t="str">
            <v>이선이</v>
          </cell>
          <cell r="D108">
            <v>20070067</v>
          </cell>
          <cell r="E108" t="str">
            <v>생산기술부</v>
          </cell>
          <cell r="F108" t="str">
            <v>여</v>
          </cell>
          <cell r="G108" t="str">
            <v>870708-2350919</v>
          </cell>
          <cell r="H108">
            <v>39407</v>
          </cell>
          <cell r="I108">
            <v>39407</v>
          </cell>
          <cell r="J108">
            <v>1.3589041095890411</v>
          </cell>
          <cell r="K108">
            <v>1.3589041095890411</v>
          </cell>
          <cell r="L108">
            <v>31576.666666000001</v>
          </cell>
          <cell r="M108">
            <v>1134390</v>
          </cell>
          <cell r="N108">
            <v>1154390</v>
          </cell>
          <cell r="O108">
            <v>1134390</v>
          </cell>
          <cell r="P108">
            <v>3423170</v>
          </cell>
          <cell r="Q108">
            <v>1128600</v>
          </cell>
          <cell r="R108">
            <v>361240</v>
          </cell>
          <cell r="S108">
            <v>685150</v>
          </cell>
          <cell r="T108">
            <v>684290</v>
          </cell>
          <cell r="U108">
            <v>971150</v>
          </cell>
          <cell r="V108">
            <v>833440</v>
          </cell>
          <cell r="W108">
            <v>1077300</v>
          </cell>
          <cell r="X108">
            <v>1315950</v>
          </cell>
          <cell r="Y108">
            <v>877300</v>
          </cell>
          <cell r="Z108">
            <v>6805820</v>
          </cell>
          <cell r="AA108">
            <v>567300</v>
          </cell>
          <cell r="AB108">
            <v>15</v>
          </cell>
          <cell r="AC108">
            <v>0</v>
          </cell>
          <cell r="AD108">
            <v>473649.99999000004</v>
          </cell>
          <cell r="AE108">
            <v>39600</v>
          </cell>
          <cell r="AF108">
            <v>1735500</v>
          </cell>
          <cell r="AG108">
            <v>0</v>
          </cell>
          <cell r="AH108">
            <v>2358378</v>
          </cell>
        </row>
        <row r="109">
          <cell r="A109">
            <v>105</v>
          </cell>
          <cell r="B109">
            <v>20080108</v>
          </cell>
          <cell r="C109" t="str">
            <v>이경재</v>
          </cell>
          <cell r="D109">
            <v>20080108</v>
          </cell>
          <cell r="E109" t="str">
            <v>생산기술부</v>
          </cell>
          <cell r="F109" t="str">
            <v>남</v>
          </cell>
          <cell r="G109" t="str">
            <v>821225-1080435</v>
          </cell>
          <cell r="H109">
            <v>39783</v>
          </cell>
          <cell r="I109">
            <v>39783</v>
          </cell>
          <cell r="J109">
            <v>0.32876712328767121</v>
          </cell>
          <cell r="K109">
            <v>0.32876712328767121</v>
          </cell>
          <cell r="L109">
            <v>37426.666665999997</v>
          </cell>
          <cell r="M109">
            <v>1326220</v>
          </cell>
          <cell r="N109">
            <v>1346220</v>
          </cell>
          <cell r="O109">
            <v>1326220</v>
          </cell>
          <cell r="P109">
            <v>3998660</v>
          </cell>
          <cell r="Q109">
            <v>1318200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154220</v>
          </cell>
          <cell r="X109">
            <v>126340</v>
          </cell>
          <cell r="Y109">
            <v>263200</v>
          </cell>
          <cell r="Z109">
            <v>543760</v>
          </cell>
          <cell r="AA109">
            <v>45300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1363500</v>
          </cell>
          <cell r="AG109">
            <v>0</v>
          </cell>
          <cell r="AH109" t="str">
            <v>퇴직금없음</v>
          </cell>
        </row>
        <row r="110">
          <cell r="A110">
            <v>106</v>
          </cell>
          <cell r="B110">
            <v>20080109</v>
          </cell>
          <cell r="C110" t="str">
            <v>이민정</v>
          </cell>
          <cell r="D110">
            <v>20080109</v>
          </cell>
          <cell r="E110" t="str">
            <v>생산기술부</v>
          </cell>
          <cell r="F110" t="str">
            <v>여</v>
          </cell>
          <cell r="G110" t="str">
            <v>891216-2852523</v>
          </cell>
          <cell r="H110">
            <v>39783</v>
          </cell>
          <cell r="I110">
            <v>39783</v>
          </cell>
          <cell r="J110">
            <v>0.32876712328767121</v>
          </cell>
          <cell r="K110">
            <v>0.32876712328767121</v>
          </cell>
          <cell r="L110">
            <v>30064</v>
          </cell>
          <cell r="M110">
            <v>1072210</v>
          </cell>
          <cell r="N110">
            <v>1072210</v>
          </cell>
          <cell r="O110">
            <v>1091850</v>
          </cell>
          <cell r="P110">
            <v>3236270</v>
          </cell>
          <cell r="Q110">
            <v>1066800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136950</v>
          </cell>
          <cell r="X110">
            <v>100430</v>
          </cell>
          <cell r="Y110">
            <v>209230</v>
          </cell>
          <cell r="Z110">
            <v>446610</v>
          </cell>
          <cell r="AA110">
            <v>37200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1104000</v>
          </cell>
          <cell r="AG110">
            <v>0</v>
          </cell>
          <cell r="AH110" t="str">
            <v>퇴직금없음</v>
          </cell>
        </row>
        <row r="111">
          <cell r="A111">
            <v>107</v>
          </cell>
          <cell r="B111">
            <v>19980003</v>
          </cell>
          <cell r="C111" t="str">
            <v>진형만</v>
          </cell>
          <cell r="D111">
            <v>19980003</v>
          </cell>
          <cell r="E111" t="str">
            <v>생산기술부2</v>
          </cell>
          <cell r="F111" t="str">
            <v>남</v>
          </cell>
          <cell r="G111" t="str">
            <v>740120-1255416</v>
          </cell>
          <cell r="H111">
            <v>35921</v>
          </cell>
          <cell r="I111">
            <v>39479</v>
          </cell>
          <cell r="J111">
            <v>10.90958904109589</v>
          </cell>
          <cell r="K111">
            <v>1.1616438356164382</v>
          </cell>
          <cell r="L111">
            <v>46210</v>
          </cell>
          <cell r="M111">
            <v>1744250</v>
          </cell>
          <cell r="N111">
            <v>1824250</v>
          </cell>
          <cell r="O111">
            <v>1824250</v>
          </cell>
          <cell r="P111">
            <v>5392750</v>
          </cell>
          <cell r="Q111">
            <v>1777800</v>
          </cell>
          <cell r="R111">
            <v>1281420</v>
          </cell>
          <cell r="S111">
            <v>1595180</v>
          </cell>
          <cell r="T111">
            <v>1375180</v>
          </cell>
          <cell r="U111">
            <v>1647560</v>
          </cell>
          <cell r="V111">
            <v>1375180</v>
          </cell>
          <cell r="W111">
            <v>1575180</v>
          </cell>
          <cell r="X111">
            <v>1809450</v>
          </cell>
          <cell r="Y111">
            <v>1375180</v>
          </cell>
          <cell r="Z111">
            <v>12034330</v>
          </cell>
          <cell r="AA111">
            <v>1002900</v>
          </cell>
          <cell r="AB111">
            <v>15</v>
          </cell>
          <cell r="AC111">
            <v>5</v>
          </cell>
          <cell r="AD111">
            <v>924200</v>
          </cell>
          <cell r="AE111">
            <v>77100</v>
          </cell>
          <cell r="AF111">
            <v>2857800</v>
          </cell>
          <cell r="AG111">
            <v>0</v>
          </cell>
          <cell r="AH111">
            <v>3319746</v>
          </cell>
        </row>
        <row r="112">
          <cell r="A112">
            <v>108</v>
          </cell>
          <cell r="B112">
            <v>20020023</v>
          </cell>
          <cell r="C112" t="str">
            <v>장응수</v>
          </cell>
          <cell r="D112">
            <v>20020023</v>
          </cell>
          <cell r="E112" t="str">
            <v>생산기술부2</v>
          </cell>
          <cell r="F112" t="str">
            <v>남</v>
          </cell>
          <cell r="G112" t="str">
            <v>750520-1805714</v>
          </cell>
          <cell r="H112">
            <v>37417</v>
          </cell>
          <cell r="I112">
            <v>39356</v>
          </cell>
          <cell r="J112">
            <v>6.8109589041095893</v>
          </cell>
          <cell r="K112">
            <v>1.4986301369863013</v>
          </cell>
          <cell r="L112">
            <v>42390</v>
          </cell>
          <cell r="M112">
            <v>1597460</v>
          </cell>
          <cell r="N112">
            <v>1597460</v>
          </cell>
          <cell r="O112">
            <v>1597460</v>
          </cell>
          <cell r="P112">
            <v>4792380</v>
          </cell>
          <cell r="Q112">
            <v>1579800</v>
          </cell>
          <cell r="R112">
            <v>1158840</v>
          </cell>
          <cell r="S112">
            <v>1465100</v>
          </cell>
          <cell r="T112">
            <v>1245100</v>
          </cell>
          <cell r="U112">
            <v>1534040</v>
          </cell>
          <cell r="V112">
            <v>1245100</v>
          </cell>
          <cell r="W112">
            <v>1445100</v>
          </cell>
          <cell r="X112">
            <v>1667550</v>
          </cell>
          <cell r="Y112">
            <v>1245100</v>
          </cell>
          <cell r="Z112">
            <v>11005930</v>
          </cell>
          <cell r="AA112">
            <v>917100</v>
          </cell>
          <cell r="AB112">
            <v>15</v>
          </cell>
          <cell r="AC112">
            <v>3</v>
          </cell>
          <cell r="AD112">
            <v>763020</v>
          </cell>
          <cell r="AE112">
            <v>63600</v>
          </cell>
          <cell r="AF112">
            <v>2560500</v>
          </cell>
          <cell r="AG112">
            <v>0</v>
          </cell>
          <cell r="AH112">
            <v>3837242</v>
          </cell>
        </row>
        <row r="113">
          <cell r="A113">
            <v>109</v>
          </cell>
          <cell r="B113">
            <v>20080001</v>
          </cell>
          <cell r="C113" t="str">
            <v>이승국</v>
          </cell>
          <cell r="D113">
            <v>20080001</v>
          </cell>
          <cell r="E113" t="str">
            <v>생산기술부2</v>
          </cell>
          <cell r="F113" t="str">
            <v>남</v>
          </cell>
          <cell r="G113" t="str">
            <v>800802-1222010</v>
          </cell>
          <cell r="H113">
            <v>39454</v>
          </cell>
          <cell r="I113">
            <v>39454</v>
          </cell>
          <cell r="J113">
            <v>1.2301369863013698</v>
          </cell>
          <cell r="K113">
            <v>1.2301369863013698</v>
          </cell>
          <cell r="L113">
            <v>37260</v>
          </cell>
          <cell r="M113">
            <v>1330470</v>
          </cell>
          <cell r="N113">
            <v>1330470</v>
          </cell>
          <cell r="O113">
            <v>1330470</v>
          </cell>
          <cell r="P113">
            <v>3991410</v>
          </cell>
          <cell r="Q113">
            <v>1315800</v>
          </cell>
          <cell r="R113">
            <v>316160</v>
          </cell>
          <cell r="S113">
            <v>655340</v>
          </cell>
          <cell r="T113">
            <v>684320</v>
          </cell>
          <cell r="U113">
            <v>971180</v>
          </cell>
          <cell r="V113">
            <v>863300</v>
          </cell>
          <cell r="W113">
            <v>1192270</v>
          </cell>
          <cell r="X113">
            <v>1563410</v>
          </cell>
          <cell r="Y113">
            <v>1052800</v>
          </cell>
          <cell r="Z113">
            <v>7298780</v>
          </cell>
          <cell r="AA113">
            <v>608100</v>
          </cell>
          <cell r="AB113">
            <v>15</v>
          </cell>
          <cell r="AC113">
            <v>0</v>
          </cell>
          <cell r="AD113">
            <v>558900</v>
          </cell>
          <cell r="AE113">
            <v>46500</v>
          </cell>
          <cell r="AF113">
            <v>1970400</v>
          </cell>
          <cell r="AG113">
            <v>0</v>
          </cell>
          <cell r="AH113">
            <v>2423862</v>
          </cell>
        </row>
        <row r="114">
          <cell r="A114">
            <v>110</v>
          </cell>
          <cell r="B114">
            <v>19920003</v>
          </cell>
          <cell r="C114" t="str">
            <v>임태신</v>
          </cell>
          <cell r="D114">
            <v>19920003</v>
          </cell>
          <cell r="E114" t="str">
            <v>생산기술연구소</v>
          </cell>
          <cell r="F114" t="str">
            <v>남</v>
          </cell>
          <cell r="G114" t="str">
            <v>610706-1066616</v>
          </cell>
          <cell r="H114">
            <v>33882</v>
          </cell>
          <cell r="I114">
            <v>39356</v>
          </cell>
          <cell r="J114">
            <v>16.495890410958904</v>
          </cell>
          <cell r="K114">
            <v>1.4986301369863013</v>
          </cell>
          <cell r="L114">
            <v>78106.666666000005</v>
          </cell>
          <cell r="M114">
            <v>3089680</v>
          </cell>
          <cell r="N114">
            <v>3089680</v>
          </cell>
          <cell r="O114">
            <v>3089680</v>
          </cell>
          <cell r="P114">
            <v>9269040</v>
          </cell>
          <cell r="Q114">
            <v>3055800</v>
          </cell>
          <cell r="R114">
            <v>2062480</v>
          </cell>
          <cell r="S114">
            <v>2402110</v>
          </cell>
          <cell r="T114">
            <v>2182110</v>
          </cell>
          <cell r="U114">
            <v>2261840</v>
          </cell>
          <cell r="V114">
            <v>2182110</v>
          </cell>
          <cell r="W114">
            <v>2382110</v>
          </cell>
          <cell r="X114">
            <v>2577300</v>
          </cell>
          <cell r="Y114">
            <v>2182110</v>
          </cell>
          <cell r="Z114">
            <v>18232170</v>
          </cell>
          <cell r="AA114">
            <v>1519200</v>
          </cell>
          <cell r="AB114">
            <v>15</v>
          </cell>
          <cell r="AC114">
            <v>8</v>
          </cell>
          <cell r="AD114">
            <v>1796453.3333180002</v>
          </cell>
          <cell r="AE114">
            <v>149700</v>
          </cell>
          <cell r="AF114">
            <v>4724700</v>
          </cell>
          <cell r="AG114">
            <v>0</v>
          </cell>
          <cell r="AH114">
            <v>7080578</v>
          </cell>
        </row>
        <row r="115">
          <cell r="A115">
            <v>111</v>
          </cell>
          <cell r="B115">
            <v>19940009</v>
          </cell>
          <cell r="C115" t="str">
            <v>박미희</v>
          </cell>
          <cell r="D115">
            <v>19940009</v>
          </cell>
          <cell r="E115" t="str">
            <v>생산기술연구소</v>
          </cell>
          <cell r="F115" t="str">
            <v>여</v>
          </cell>
          <cell r="G115" t="str">
            <v>761130-2143126</v>
          </cell>
          <cell r="H115">
            <v>34612</v>
          </cell>
          <cell r="I115">
            <v>39600</v>
          </cell>
          <cell r="J115">
            <v>14.495890410958904</v>
          </cell>
          <cell r="K115">
            <v>0.83013698630136989</v>
          </cell>
          <cell r="L115">
            <v>40600</v>
          </cell>
          <cell r="M115">
            <v>1530700</v>
          </cell>
          <cell r="N115">
            <v>1510700</v>
          </cell>
          <cell r="O115">
            <v>1530700</v>
          </cell>
          <cell r="P115">
            <v>4572100</v>
          </cell>
          <cell r="Q115">
            <v>1507200</v>
          </cell>
          <cell r="R115">
            <v>1087820</v>
          </cell>
          <cell r="S115">
            <v>1399930</v>
          </cell>
          <cell r="T115">
            <v>1179930</v>
          </cell>
          <cell r="U115">
            <v>1475600</v>
          </cell>
          <cell r="V115">
            <v>1179930</v>
          </cell>
          <cell r="W115">
            <v>1379930</v>
          </cell>
          <cell r="X115">
            <v>1594500</v>
          </cell>
          <cell r="Y115">
            <v>1179930</v>
          </cell>
          <cell r="Z115">
            <v>10477570</v>
          </cell>
          <cell r="AA115">
            <v>873000</v>
          </cell>
          <cell r="AB115">
            <v>15</v>
          </cell>
          <cell r="AC115">
            <v>7</v>
          </cell>
          <cell r="AD115">
            <v>893200</v>
          </cell>
          <cell r="AE115">
            <v>74400</v>
          </cell>
          <cell r="AF115">
            <v>2454600</v>
          </cell>
          <cell r="AG115">
            <v>0</v>
          </cell>
          <cell r="AH115">
            <v>2037654</v>
          </cell>
        </row>
        <row r="116">
          <cell r="A116">
            <v>112</v>
          </cell>
          <cell r="B116">
            <v>20000005</v>
          </cell>
          <cell r="C116" t="str">
            <v>하재욱</v>
          </cell>
          <cell r="D116">
            <v>20000005</v>
          </cell>
          <cell r="E116" t="str">
            <v>생산기술연구소</v>
          </cell>
          <cell r="F116" t="str">
            <v>남</v>
          </cell>
          <cell r="G116" t="str">
            <v>750120-1162925</v>
          </cell>
          <cell r="H116">
            <v>36577</v>
          </cell>
          <cell r="I116">
            <v>39356</v>
          </cell>
          <cell r="J116">
            <v>9.1123287671232873</v>
          </cell>
          <cell r="K116">
            <v>1.4986301369863013</v>
          </cell>
          <cell r="L116">
            <v>45813.333333000002</v>
          </cell>
          <cell r="M116">
            <v>1745560</v>
          </cell>
          <cell r="N116">
            <v>1825560</v>
          </cell>
          <cell r="O116">
            <v>1765560</v>
          </cell>
          <cell r="P116">
            <v>5336680</v>
          </cell>
          <cell r="Q116">
            <v>1759200</v>
          </cell>
          <cell r="R116">
            <v>1273440</v>
          </cell>
          <cell r="S116">
            <v>1586620</v>
          </cell>
          <cell r="T116">
            <v>1366620</v>
          </cell>
          <cell r="U116">
            <v>1651280</v>
          </cell>
          <cell r="V116">
            <v>1366620</v>
          </cell>
          <cell r="W116">
            <v>1566620</v>
          </cell>
          <cell r="X116">
            <v>1814100</v>
          </cell>
          <cell r="Y116">
            <v>1366620</v>
          </cell>
          <cell r="Z116">
            <v>11991920</v>
          </cell>
          <cell r="AA116">
            <v>999300</v>
          </cell>
          <cell r="AB116">
            <v>15</v>
          </cell>
          <cell r="AC116">
            <v>4</v>
          </cell>
          <cell r="AD116">
            <v>870453.33332700003</v>
          </cell>
          <cell r="AE116">
            <v>72600</v>
          </cell>
          <cell r="AF116">
            <v>2831100</v>
          </cell>
          <cell r="AG116">
            <v>0</v>
          </cell>
          <cell r="AH116">
            <v>4242772</v>
          </cell>
        </row>
        <row r="117">
          <cell r="A117">
            <v>113</v>
          </cell>
          <cell r="B117">
            <v>20030047</v>
          </cell>
          <cell r="C117" t="str">
            <v>김태수</v>
          </cell>
          <cell r="D117">
            <v>20030047</v>
          </cell>
          <cell r="E117" t="str">
            <v>생산기술연구소</v>
          </cell>
          <cell r="F117" t="str">
            <v>남</v>
          </cell>
          <cell r="G117" t="str">
            <v>800109-1808314</v>
          </cell>
          <cell r="H117">
            <v>37926</v>
          </cell>
          <cell r="I117">
            <v>37926</v>
          </cell>
          <cell r="J117">
            <v>5.4164383561643836</v>
          </cell>
          <cell r="K117">
            <v>5.4164383561643836</v>
          </cell>
          <cell r="L117">
            <v>40493.333333000002</v>
          </cell>
          <cell r="M117">
            <v>1532020</v>
          </cell>
          <cell r="N117">
            <v>1532020</v>
          </cell>
          <cell r="O117">
            <v>1492020</v>
          </cell>
          <cell r="P117">
            <v>4556060</v>
          </cell>
          <cell r="Q117">
            <v>1502100</v>
          </cell>
          <cell r="R117">
            <v>1058840</v>
          </cell>
          <cell r="S117">
            <v>1413330</v>
          </cell>
          <cell r="T117">
            <v>1193330</v>
          </cell>
          <cell r="U117">
            <v>1513760</v>
          </cell>
          <cell r="V117">
            <v>1193330</v>
          </cell>
          <cell r="W117">
            <v>1393330</v>
          </cell>
          <cell r="X117">
            <v>1642200</v>
          </cell>
          <cell r="Y117">
            <v>1193330</v>
          </cell>
          <cell r="Z117">
            <v>10601450</v>
          </cell>
          <cell r="AA117">
            <v>883500</v>
          </cell>
          <cell r="AB117">
            <v>15</v>
          </cell>
          <cell r="AC117">
            <v>2</v>
          </cell>
          <cell r="AD117">
            <v>688386.666661</v>
          </cell>
          <cell r="AE117">
            <v>57300</v>
          </cell>
          <cell r="AF117">
            <v>2442900</v>
          </cell>
          <cell r="AG117">
            <v>0.5</v>
          </cell>
          <cell r="AH117">
            <v>14453267</v>
          </cell>
        </row>
        <row r="118">
          <cell r="A118">
            <v>114</v>
          </cell>
          <cell r="B118">
            <v>20040026</v>
          </cell>
          <cell r="C118" t="str">
            <v>조한범</v>
          </cell>
          <cell r="D118">
            <v>20040026</v>
          </cell>
          <cell r="E118" t="str">
            <v>생산기술연구소</v>
          </cell>
          <cell r="F118" t="str">
            <v>남</v>
          </cell>
          <cell r="G118" t="str">
            <v>791006-1069815</v>
          </cell>
          <cell r="H118">
            <v>38075</v>
          </cell>
          <cell r="I118">
            <v>38075</v>
          </cell>
          <cell r="J118">
            <v>5.0082191780821921</v>
          </cell>
          <cell r="K118">
            <v>5.0082191780821921</v>
          </cell>
          <cell r="L118">
            <v>40923.333333000002</v>
          </cell>
          <cell r="M118">
            <v>1556850</v>
          </cell>
          <cell r="N118">
            <v>1536850</v>
          </cell>
          <cell r="O118">
            <v>1541850</v>
          </cell>
          <cell r="P118">
            <v>4635550</v>
          </cell>
          <cell r="Q118">
            <v>1528200</v>
          </cell>
          <cell r="R118">
            <v>1056780</v>
          </cell>
          <cell r="S118">
            <v>1411040</v>
          </cell>
          <cell r="T118">
            <v>1191040</v>
          </cell>
          <cell r="U118">
            <v>1511240</v>
          </cell>
          <cell r="V118">
            <v>1191040</v>
          </cell>
          <cell r="W118">
            <v>1391040</v>
          </cell>
          <cell r="X118">
            <v>1639050</v>
          </cell>
          <cell r="Y118">
            <v>1191040</v>
          </cell>
          <cell r="Z118">
            <v>10582270</v>
          </cell>
          <cell r="AA118">
            <v>882000</v>
          </cell>
          <cell r="AB118">
            <v>15</v>
          </cell>
          <cell r="AC118">
            <v>2</v>
          </cell>
          <cell r="AD118">
            <v>695696.666661</v>
          </cell>
          <cell r="AE118">
            <v>57900</v>
          </cell>
          <cell r="AF118">
            <v>2468100</v>
          </cell>
          <cell r="AG118">
            <v>0.5</v>
          </cell>
          <cell r="AH118">
            <v>13594836</v>
          </cell>
        </row>
        <row r="119">
          <cell r="A119">
            <v>115</v>
          </cell>
          <cell r="B119">
            <v>20070001</v>
          </cell>
          <cell r="C119" t="str">
            <v>고종환</v>
          </cell>
          <cell r="D119">
            <v>20070001</v>
          </cell>
          <cell r="E119" t="str">
            <v>생산기술연구소</v>
          </cell>
          <cell r="F119" t="str">
            <v>남</v>
          </cell>
          <cell r="G119" t="str">
            <v>800529-1808315</v>
          </cell>
          <cell r="H119">
            <v>39097</v>
          </cell>
          <cell r="I119">
            <v>39097</v>
          </cell>
          <cell r="J119">
            <v>2.2082191780821918</v>
          </cell>
          <cell r="K119">
            <v>2.2082191780821918</v>
          </cell>
          <cell r="L119">
            <v>38266.666665999997</v>
          </cell>
          <cell r="M119">
            <v>1410200</v>
          </cell>
          <cell r="N119">
            <v>1390200</v>
          </cell>
          <cell r="O119">
            <v>1390200</v>
          </cell>
          <cell r="P119">
            <v>4190600</v>
          </cell>
          <cell r="Q119">
            <v>1381500</v>
          </cell>
          <cell r="R119">
            <v>1012000</v>
          </cell>
          <cell r="S119">
            <v>1298000</v>
          </cell>
          <cell r="T119">
            <v>1078000</v>
          </cell>
          <cell r="U119">
            <v>1493600</v>
          </cell>
          <cell r="V119">
            <v>1078000</v>
          </cell>
          <cell r="W119">
            <v>1278000</v>
          </cell>
          <cell r="X119">
            <v>1617000</v>
          </cell>
          <cell r="Y119">
            <v>1078000</v>
          </cell>
          <cell r="Z119">
            <v>9932600</v>
          </cell>
          <cell r="AA119">
            <v>827700</v>
          </cell>
          <cell r="AB119">
            <v>15</v>
          </cell>
          <cell r="AC119">
            <v>0</v>
          </cell>
          <cell r="AD119">
            <v>573999.99998999992</v>
          </cell>
          <cell r="AE119">
            <v>47700</v>
          </cell>
          <cell r="AF119">
            <v>2256900</v>
          </cell>
          <cell r="AG119">
            <v>0</v>
          </cell>
          <cell r="AH119">
            <v>4983730</v>
          </cell>
        </row>
        <row r="120">
          <cell r="A120">
            <v>116</v>
          </cell>
          <cell r="B120">
            <v>20030018</v>
          </cell>
          <cell r="C120" t="str">
            <v>이화정</v>
          </cell>
          <cell r="D120">
            <v>20030018</v>
          </cell>
          <cell r="E120" t="str">
            <v>영업관리</v>
          </cell>
          <cell r="F120" t="str">
            <v>여</v>
          </cell>
          <cell r="G120" t="str">
            <v>770222-2006416</v>
          </cell>
          <cell r="H120">
            <v>37742</v>
          </cell>
          <cell r="I120">
            <v>37742</v>
          </cell>
          <cell r="J120">
            <v>5.9205479452054792</v>
          </cell>
          <cell r="K120">
            <v>5.9205479452054792</v>
          </cell>
          <cell r="L120">
            <v>38873.333333000002</v>
          </cell>
          <cell r="M120">
            <v>1496130</v>
          </cell>
          <cell r="N120">
            <v>1476130</v>
          </cell>
          <cell r="O120">
            <v>1496130</v>
          </cell>
          <cell r="P120">
            <v>4468390</v>
          </cell>
          <cell r="Q120">
            <v>1473000</v>
          </cell>
          <cell r="R120">
            <v>1025880</v>
          </cell>
          <cell r="S120">
            <v>1365810</v>
          </cell>
          <cell r="T120">
            <v>1145810</v>
          </cell>
          <cell r="U120">
            <v>1461440</v>
          </cell>
          <cell r="V120">
            <v>1145810</v>
          </cell>
          <cell r="W120">
            <v>1345810</v>
          </cell>
          <cell r="X120">
            <v>1576800</v>
          </cell>
          <cell r="Y120">
            <v>1145810</v>
          </cell>
          <cell r="Z120">
            <v>10213170</v>
          </cell>
          <cell r="AA120">
            <v>851100</v>
          </cell>
          <cell r="AB120">
            <v>15</v>
          </cell>
          <cell r="AC120">
            <v>2</v>
          </cell>
          <cell r="AD120">
            <v>660846.666661</v>
          </cell>
          <cell r="AE120">
            <v>55200</v>
          </cell>
          <cell r="AF120">
            <v>2379300</v>
          </cell>
          <cell r="AG120">
            <v>0.5</v>
          </cell>
          <cell r="AH120">
            <v>15276410</v>
          </cell>
        </row>
        <row r="121">
          <cell r="A121">
            <v>117</v>
          </cell>
          <cell r="B121">
            <v>20060004</v>
          </cell>
          <cell r="C121" t="str">
            <v>최혜민</v>
          </cell>
          <cell r="D121">
            <v>20060004</v>
          </cell>
          <cell r="E121" t="str">
            <v>영업관리</v>
          </cell>
          <cell r="F121" t="str">
            <v>여</v>
          </cell>
          <cell r="G121" t="str">
            <v>850301-2155738</v>
          </cell>
          <cell r="H121">
            <v>38719</v>
          </cell>
          <cell r="I121">
            <v>39084</v>
          </cell>
          <cell r="J121">
            <v>3.2438356164383562</v>
          </cell>
          <cell r="K121">
            <v>2.2438356164383562</v>
          </cell>
          <cell r="L121">
            <v>32486.666666000001</v>
          </cell>
          <cell r="M121">
            <v>1190790</v>
          </cell>
          <cell r="N121">
            <v>1190790</v>
          </cell>
          <cell r="O121">
            <v>1190790</v>
          </cell>
          <cell r="P121">
            <v>3572370</v>
          </cell>
          <cell r="Q121">
            <v>1177800</v>
          </cell>
          <cell r="R121">
            <v>847000</v>
          </cell>
          <cell r="S121">
            <v>1124600</v>
          </cell>
          <cell r="T121">
            <v>904600</v>
          </cell>
          <cell r="U121">
            <v>1285520</v>
          </cell>
          <cell r="V121">
            <v>904600</v>
          </cell>
          <cell r="W121">
            <v>1104600</v>
          </cell>
          <cell r="X121">
            <v>1329760</v>
          </cell>
          <cell r="Y121">
            <v>904600</v>
          </cell>
          <cell r="Z121">
            <v>8405280</v>
          </cell>
          <cell r="AA121">
            <v>700500</v>
          </cell>
          <cell r="AB121">
            <v>15</v>
          </cell>
          <cell r="AC121">
            <v>1</v>
          </cell>
          <cell r="AD121">
            <v>519786.66665600002</v>
          </cell>
          <cell r="AE121">
            <v>43200</v>
          </cell>
          <cell r="AF121">
            <v>1921500</v>
          </cell>
          <cell r="AG121">
            <v>0</v>
          </cell>
          <cell r="AH121">
            <v>4311530</v>
          </cell>
        </row>
        <row r="122">
          <cell r="A122">
            <v>118</v>
          </cell>
          <cell r="B122">
            <v>20060005</v>
          </cell>
          <cell r="C122" t="str">
            <v>황필하</v>
          </cell>
          <cell r="D122">
            <v>20060005</v>
          </cell>
          <cell r="E122" t="str">
            <v>영업관리</v>
          </cell>
          <cell r="F122" t="str">
            <v>남</v>
          </cell>
          <cell r="G122" t="str">
            <v>730301-1183113</v>
          </cell>
          <cell r="H122">
            <v>38733</v>
          </cell>
          <cell r="I122">
            <v>38733</v>
          </cell>
          <cell r="J122">
            <v>3.2054794520547945</v>
          </cell>
          <cell r="K122">
            <v>3.2054794520547945</v>
          </cell>
          <cell r="L122">
            <v>45690</v>
          </cell>
          <cell r="M122">
            <v>1726310</v>
          </cell>
          <cell r="N122">
            <v>1706310</v>
          </cell>
          <cell r="O122">
            <v>1726310</v>
          </cell>
          <cell r="P122">
            <v>5158930</v>
          </cell>
          <cell r="Q122">
            <v>1700700</v>
          </cell>
          <cell r="R122">
            <v>1280160</v>
          </cell>
          <cell r="S122">
            <v>1581580</v>
          </cell>
          <cell r="T122">
            <v>1361580</v>
          </cell>
          <cell r="U122">
            <v>1658840</v>
          </cell>
          <cell r="V122">
            <v>1361580</v>
          </cell>
          <cell r="W122">
            <v>1561580</v>
          </cell>
          <cell r="X122">
            <v>1823550</v>
          </cell>
          <cell r="Y122">
            <v>1361580</v>
          </cell>
          <cell r="Z122">
            <v>11990450</v>
          </cell>
          <cell r="AA122">
            <v>999300</v>
          </cell>
          <cell r="AB122">
            <v>15</v>
          </cell>
          <cell r="AC122">
            <v>1</v>
          </cell>
          <cell r="AD122">
            <v>731040</v>
          </cell>
          <cell r="AE122">
            <v>60900</v>
          </cell>
          <cell r="AF122">
            <v>2760900</v>
          </cell>
          <cell r="AG122">
            <v>0</v>
          </cell>
          <cell r="AH122">
            <v>8850008</v>
          </cell>
        </row>
        <row r="123">
          <cell r="A123">
            <v>119</v>
          </cell>
          <cell r="B123">
            <v>20060038</v>
          </cell>
          <cell r="C123" t="str">
            <v>이상응</v>
          </cell>
          <cell r="D123">
            <v>20060038</v>
          </cell>
          <cell r="E123" t="str">
            <v>영업관리</v>
          </cell>
          <cell r="F123" t="str">
            <v>남</v>
          </cell>
          <cell r="G123" t="str">
            <v>630621-1055910</v>
          </cell>
          <cell r="H123">
            <v>38991</v>
          </cell>
          <cell r="I123">
            <v>38991</v>
          </cell>
          <cell r="J123">
            <v>2.4986301369863013</v>
          </cell>
          <cell r="K123">
            <v>2.4986301369863013</v>
          </cell>
          <cell r="L123">
            <v>70150</v>
          </cell>
          <cell r="M123">
            <v>2710180</v>
          </cell>
          <cell r="N123">
            <v>2710180</v>
          </cell>
          <cell r="O123">
            <v>2710180</v>
          </cell>
          <cell r="P123">
            <v>8130540</v>
          </cell>
          <cell r="Q123">
            <v>2680500</v>
          </cell>
          <cell r="R123">
            <v>1886250</v>
          </cell>
          <cell r="S123">
            <v>2219380</v>
          </cell>
          <cell r="T123">
            <v>1999380</v>
          </cell>
          <cell r="U123">
            <v>2119400</v>
          </cell>
          <cell r="V123">
            <v>1999380</v>
          </cell>
          <cell r="W123">
            <v>2199380</v>
          </cell>
          <cell r="X123">
            <v>2399250</v>
          </cell>
          <cell r="Y123">
            <v>1999380</v>
          </cell>
          <cell r="Z123">
            <v>16821800</v>
          </cell>
          <cell r="AA123">
            <v>1401900</v>
          </cell>
          <cell r="AB123">
            <v>15</v>
          </cell>
          <cell r="AC123">
            <v>1</v>
          </cell>
          <cell r="AD123">
            <v>1122400</v>
          </cell>
          <cell r="AE123">
            <v>93600</v>
          </cell>
          <cell r="AF123">
            <v>4176000</v>
          </cell>
          <cell r="AG123">
            <v>0</v>
          </cell>
          <cell r="AH123">
            <v>10434279</v>
          </cell>
        </row>
        <row r="124">
          <cell r="A124">
            <v>120</v>
          </cell>
          <cell r="B124">
            <v>19920004</v>
          </cell>
          <cell r="C124" t="str">
            <v>황성환</v>
          </cell>
          <cell r="D124">
            <v>19920004</v>
          </cell>
          <cell r="E124" t="str">
            <v>영업부</v>
          </cell>
          <cell r="F124" t="str">
            <v>남</v>
          </cell>
          <cell r="G124" t="str">
            <v>620415-1155518</v>
          </cell>
          <cell r="H124">
            <v>33966</v>
          </cell>
          <cell r="I124">
            <v>39356</v>
          </cell>
          <cell r="J124">
            <v>16.265753424657536</v>
          </cell>
          <cell r="K124">
            <v>1.4986301369863013</v>
          </cell>
          <cell r="L124">
            <v>68656.666666000005</v>
          </cell>
          <cell r="M124">
            <v>2498650</v>
          </cell>
          <cell r="N124">
            <v>2498650</v>
          </cell>
          <cell r="O124">
            <v>2498650</v>
          </cell>
          <cell r="P124">
            <v>7495950</v>
          </cell>
          <cell r="Q124">
            <v>2471100</v>
          </cell>
          <cell r="R124">
            <v>1805440</v>
          </cell>
          <cell r="S124">
            <v>2150880</v>
          </cell>
          <cell r="T124">
            <v>1930880</v>
          </cell>
          <cell r="U124">
            <v>2053640</v>
          </cell>
          <cell r="V124">
            <v>1930880</v>
          </cell>
          <cell r="W124">
            <v>2130880</v>
          </cell>
          <cell r="X124">
            <v>2317050</v>
          </cell>
          <cell r="Y124">
            <v>1930880</v>
          </cell>
          <cell r="Z124">
            <v>16250530</v>
          </cell>
          <cell r="AA124">
            <v>1354200</v>
          </cell>
          <cell r="AB124">
            <v>15</v>
          </cell>
          <cell r="AC124">
            <v>8</v>
          </cell>
          <cell r="AD124">
            <v>1579103.3333180002</v>
          </cell>
          <cell r="AE124">
            <v>131700</v>
          </cell>
          <cell r="AF124">
            <v>3957000</v>
          </cell>
          <cell r="AG124">
            <v>0</v>
          </cell>
          <cell r="AH124">
            <v>5930079</v>
          </cell>
        </row>
        <row r="125">
          <cell r="A125">
            <v>121</v>
          </cell>
          <cell r="B125">
            <v>19940004</v>
          </cell>
          <cell r="C125" t="str">
            <v>최훈</v>
          </cell>
          <cell r="D125">
            <v>19940004</v>
          </cell>
          <cell r="E125" t="str">
            <v>영업부</v>
          </cell>
          <cell r="F125" t="str">
            <v>남</v>
          </cell>
          <cell r="G125" t="str">
            <v>640109-1010221</v>
          </cell>
          <cell r="H125">
            <v>34456</v>
          </cell>
          <cell r="I125">
            <v>38231</v>
          </cell>
          <cell r="J125">
            <v>14.923287671232877</v>
          </cell>
          <cell r="K125">
            <v>4.580821917808219</v>
          </cell>
          <cell r="L125">
            <v>65203.333333000002</v>
          </cell>
          <cell r="M125">
            <v>2424510</v>
          </cell>
          <cell r="N125">
            <v>2404510</v>
          </cell>
          <cell r="O125">
            <v>2404510</v>
          </cell>
          <cell r="P125">
            <v>7233530</v>
          </cell>
          <cell r="Q125">
            <v>2384700</v>
          </cell>
          <cell r="R125">
            <v>1742200</v>
          </cell>
          <cell r="S125">
            <v>2068960</v>
          </cell>
          <cell r="T125">
            <v>1848960</v>
          </cell>
          <cell r="U125">
            <v>1989320</v>
          </cell>
          <cell r="V125">
            <v>1848960</v>
          </cell>
          <cell r="W125">
            <v>2048960</v>
          </cell>
          <cell r="X125">
            <v>2236650</v>
          </cell>
          <cell r="Y125">
            <v>1848960</v>
          </cell>
          <cell r="Z125">
            <v>15632970</v>
          </cell>
          <cell r="AA125">
            <v>1302600</v>
          </cell>
          <cell r="AB125">
            <v>15</v>
          </cell>
          <cell r="AC125">
            <v>7</v>
          </cell>
          <cell r="AD125">
            <v>1434473.333326</v>
          </cell>
          <cell r="AE125">
            <v>119400</v>
          </cell>
          <cell r="AF125">
            <v>3806700</v>
          </cell>
          <cell r="AG125">
            <v>0.5</v>
          </cell>
          <cell r="AH125">
            <v>19341165</v>
          </cell>
        </row>
        <row r="126">
          <cell r="A126">
            <v>122</v>
          </cell>
          <cell r="B126">
            <v>19950007</v>
          </cell>
          <cell r="C126" t="str">
            <v>김석이</v>
          </cell>
          <cell r="D126">
            <v>19950007</v>
          </cell>
          <cell r="E126" t="str">
            <v>영업부</v>
          </cell>
          <cell r="F126" t="str">
            <v>남</v>
          </cell>
          <cell r="G126" t="str">
            <v>680127-1154915</v>
          </cell>
          <cell r="H126">
            <v>34988</v>
          </cell>
          <cell r="I126">
            <v>39022</v>
          </cell>
          <cell r="J126">
            <v>13.465753424657533</v>
          </cell>
          <cell r="K126">
            <v>2.4136986301369863</v>
          </cell>
          <cell r="L126">
            <v>53933.333333000002</v>
          </cell>
          <cell r="M126">
            <v>2010700</v>
          </cell>
          <cell r="N126">
            <v>2070700</v>
          </cell>
          <cell r="O126">
            <v>2030700</v>
          </cell>
          <cell r="P126">
            <v>6112100</v>
          </cell>
          <cell r="Q126">
            <v>2015100</v>
          </cell>
          <cell r="R126">
            <v>1458940</v>
          </cell>
          <cell r="S126">
            <v>1770570</v>
          </cell>
          <cell r="T126">
            <v>1550570</v>
          </cell>
          <cell r="U126">
            <v>1763600</v>
          </cell>
          <cell r="V126">
            <v>1550570</v>
          </cell>
          <cell r="W126">
            <v>1750570</v>
          </cell>
          <cell r="X126">
            <v>1954500</v>
          </cell>
          <cell r="Y126">
            <v>1550570</v>
          </cell>
          <cell r="Z126">
            <v>13349890</v>
          </cell>
          <cell r="AA126">
            <v>1112400</v>
          </cell>
          <cell r="AB126">
            <v>15</v>
          </cell>
          <cell r="AC126">
            <v>6</v>
          </cell>
          <cell r="AD126">
            <v>1132599.9999929999</v>
          </cell>
          <cell r="AE126">
            <v>94500</v>
          </cell>
          <cell r="AF126">
            <v>3222000</v>
          </cell>
          <cell r="AG126">
            <v>0</v>
          </cell>
          <cell r="AH126">
            <v>7776937</v>
          </cell>
        </row>
        <row r="127">
          <cell r="A127">
            <v>123</v>
          </cell>
          <cell r="B127">
            <v>19980006</v>
          </cell>
          <cell r="C127" t="str">
            <v>성준모</v>
          </cell>
          <cell r="D127">
            <v>19980006</v>
          </cell>
          <cell r="E127" t="str">
            <v>영업부</v>
          </cell>
          <cell r="F127" t="str">
            <v>남</v>
          </cell>
          <cell r="G127" t="str">
            <v>720111-1906014</v>
          </cell>
          <cell r="H127">
            <v>36139</v>
          </cell>
          <cell r="I127">
            <v>39356</v>
          </cell>
          <cell r="J127">
            <v>10.312328767123288</v>
          </cell>
          <cell r="K127">
            <v>1.4986301369863013</v>
          </cell>
          <cell r="L127">
            <v>48803.333333000002</v>
          </cell>
          <cell r="M127">
            <v>1838710</v>
          </cell>
          <cell r="N127">
            <v>1878710</v>
          </cell>
          <cell r="O127">
            <v>1838710</v>
          </cell>
          <cell r="P127">
            <v>5556130</v>
          </cell>
          <cell r="Q127">
            <v>1831800</v>
          </cell>
          <cell r="R127">
            <v>1323650</v>
          </cell>
          <cell r="S127">
            <v>1627720</v>
          </cell>
          <cell r="T127">
            <v>1407720</v>
          </cell>
          <cell r="U127">
            <v>1668920</v>
          </cell>
          <cell r="V127">
            <v>1407720</v>
          </cell>
          <cell r="W127">
            <v>1607720</v>
          </cell>
          <cell r="X127">
            <v>1872870</v>
          </cell>
          <cell r="Y127">
            <v>1407720</v>
          </cell>
          <cell r="Z127">
            <v>12324040</v>
          </cell>
          <cell r="AA127">
            <v>1026900</v>
          </cell>
          <cell r="AB127">
            <v>15</v>
          </cell>
          <cell r="AC127">
            <v>5</v>
          </cell>
          <cell r="AD127">
            <v>976066.6666600001</v>
          </cell>
          <cell r="AE127">
            <v>81300</v>
          </cell>
          <cell r="AF127">
            <v>2940000</v>
          </cell>
          <cell r="AG127">
            <v>0</v>
          </cell>
          <cell r="AH127">
            <v>4405973</v>
          </cell>
        </row>
        <row r="128">
          <cell r="A128">
            <v>124</v>
          </cell>
          <cell r="B128">
            <v>19990018</v>
          </cell>
          <cell r="C128" t="str">
            <v>정지열</v>
          </cell>
          <cell r="D128">
            <v>19990018</v>
          </cell>
          <cell r="E128" t="str">
            <v>영업부</v>
          </cell>
          <cell r="F128" t="str">
            <v>남</v>
          </cell>
          <cell r="G128" t="str">
            <v>721014-1794011</v>
          </cell>
          <cell r="H128">
            <v>36262</v>
          </cell>
          <cell r="I128">
            <v>36262</v>
          </cell>
          <cell r="J128">
            <v>9.9753424657534246</v>
          </cell>
          <cell r="K128">
            <v>9.9753424657534246</v>
          </cell>
          <cell r="L128">
            <v>47970</v>
          </cell>
          <cell r="M128">
            <v>1864970</v>
          </cell>
          <cell r="N128">
            <v>1844970</v>
          </cell>
          <cell r="O128">
            <v>1824970</v>
          </cell>
          <cell r="P128">
            <v>5534910</v>
          </cell>
          <cell r="Q128">
            <v>1824600</v>
          </cell>
          <cell r="R128">
            <v>1312140</v>
          </cell>
          <cell r="S128">
            <v>1627720</v>
          </cell>
          <cell r="T128">
            <v>1407720</v>
          </cell>
          <cell r="U128">
            <v>1668920</v>
          </cell>
          <cell r="V128">
            <v>1407720</v>
          </cell>
          <cell r="W128">
            <v>1607720</v>
          </cell>
          <cell r="X128">
            <v>1836150</v>
          </cell>
          <cell r="Y128">
            <v>1407720</v>
          </cell>
          <cell r="Z128">
            <v>12275810</v>
          </cell>
          <cell r="AA128">
            <v>1023000</v>
          </cell>
          <cell r="AB128">
            <v>15</v>
          </cell>
          <cell r="AC128">
            <v>4</v>
          </cell>
          <cell r="AD128">
            <v>911430</v>
          </cell>
          <cell r="AE128">
            <v>75900</v>
          </cell>
          <cell r="AF128">
            <v>2923500</v>
          </cell>
          <cell r="AG128">
            <v>2</v>
          </cell>
          <cell r="AH128">
            <v>35009914</v>
          </cell>
        </row>
        <row r="129">
          <cell r="A129">
            <v>125</v>
          </cell>
          <cell r="B129">
            <v>19990019</v>
          </cell>
          <cell r="C129" t="str">
            <v>박광진</v>
          </cell>
          <cell r="D129">
            <v>19990019</v>
          </cell>
          <cell r="E129" t="str">
            <v>영업부</v>
          </cell>
          <cell r="F129" t="str">
            <v>남</v>
          </cell>
          <cell r="G129" t="str">
            <v>720301-1256121</v>
          </cell>
          <cell r="H129">
            <v>36267</v>
          </cell>
          <cell r="I129">
            <v>39661</v>
          </cell>
          <cell r="J129">
            <v>9.9616438356164387</v>
          </cell>
          <cell r="K129">
            <v>0.66301369863013704</v>
          </cell>
          <cell r="L129">
            <v>48276.666665999997</v>
          </cell>
          <cell r="M129">
            <v>1855540</v>
          </cell>
          <cell r="N129">
            <v>1855540</v>
          </cell>
          <cell r="O129">
            <v>1815540</v>
          </cell>
          <cell r="P129">
            <v>5526620</v>
          </cell>
          <cell r="Q129">
            <v>1821900</v>
          </cell>
          <cell r="R129">
            <v>1316700</v>
          </cell>
          <cell r="S129">
            <v>1632550</v>
          </cell>
          <cell r="T129">
            <v>1412550</v>
          </cell>
          <cell r="U129">
            <v>1673960</v>
          </cell>
          <cell r="V129">
            <v>1412550</v>
          </cell>
          <cell r="W129">
            <v>1612550</v>
          </cell>
          <cell r="X129">
            <v>1842450</v>
          </cell>
          <cell r="Y129">
            <v>1412550</v>
          </cell>
          <cell r="Z129">
            <v>12315860</v>
          </cell>
          <cell r="AA129">
            <v>1026300</v>
          </cell>
          <cell r="AB129">
            <v>15</v>
          </cell>
          <cell r="AC129">
            <v>4</v>
          </cell>
          <cell r="AD129">
            <v>917256.66665399994</v>
          </cell>
          <cell r="AE129">
            <v>76500</v>
          </cell>
          <cell r="AF129">
            <v>2924700</v>
          </cell>
          <cell r="AG129">
            <v>0</v>
          </cell>
          <cell r="AH129">
            <v>1939116</v>
          </cell>
        </row>
        <row r="130">
          <cell r="A130">
            <v>126</v>
          </cell>
          <cell r="B130">
            <v>20010013</v>
          </cell>
          <cell r="C130" t="str">
            <v>이기억</v>
          </cell>
          <cell r="D130">
            <v>20010013</v>
          </cell>
          <cell r="E130" t="str">
            <v>영업부</v>
          </cell>
          <cell r="F130" t="str">
            <v>남</v>
          </cell>
          <cell r="G130" t="str">
            <v>720122-1150218</v>
          </cell>
          <cell r="H130">
            <v>37032</v>
          </cell>
          <cell r="I130">
            <v>37032</v>
          </cell>
          <cell r="J130">
            <v>7.8657534246575347</v>
          </cell>
          <cell r="K130">
            <v>7.8657534246575347</v>
          </cell>
          <cell r="L130">
            <v>44710</v>
          </cell>
          <cell r="M130">
            <v>1757500</v>
          </cell>
          <cell r="N130">
            <v>1757500</v>
          </cell>
          <cell r="O130">
            <v>1777500</v>
          </cell>
          <cell r="P130">
            <v>5292500</v>
          </cell>
          <cell r="Q130">
            <v>1744800</v>
          </cell>
          <cell r="R130">
            <v>1227520</v>
          </cell>
          <cell r="S130">
            <v>1537920</v>
          </cell>
          <cell r="T130">
            <v>1317920</v>
          </cell>
          <cell r="U130">
            <v>1599560</v>
          </cell>
          <cell r="V130">
            <v>1317920</v>
          </cell>
          <cell r="W130">
            <v>1517920</v>
          </cell>
          <cell r="X130">
            <v>1749450</v>
          </cell>
          <cell r="Y130">
            <v>1317920</v>
          </cell>
          <cell r="Z130">
            <v>11586130</v>
          </cell>
          <cell r="AA130">
            <v>965400</v>
          </cell>
          <cell r="AB130">
            <v>15</v>
          </cell>
          <cell r="AC130">
            <v>3</v>
          </cell>
          <cell r="AD130">
            <v>804780</v>
          </cell>
          <cell r="AE130">
            <v>67200</v>
          </cell>
          <cell r="AF130">
            <v>2777400</v>
          </cell>
          <cell r="AG130">
            <v>1</v>
          </cell>
          <cell r="AH130">
            <v>24623744</v>
          </cell>
        </row>
        <row r="131">
          <cell r="A131">
            <v>127</v>
          </cell>
          <cell r="B131">
            <v>20020011</v>
          </cell>
          <cell r="C131" t="str">
            <v>오은성</v>
          </cell>
          <cell r="D131">
            <v>20020011</v>
          </cell>
          <cell r="E131" t="str">
            <v>영업부</v>
          </cell>
          <cell r="F131" t="str">
            <v>여</v>
          </cell>
          <cell r="G131" t="str">
            <v>831101-2109812</v>
          </cell>
          <cell r="H131">
            <v>37347</v>
          </cell>
          <cell r="I131">
            <v>37347</v>
          </cell>
          <cell r="J131">
            <v>7.0027397260273974</v>
          </cell>
          <cell r="K131">
            <v>7.0027397260273974</v>
          </cell>
          <cell r="L131">
            <v>32836.666665999997</v>
          </cell>
          <cell r="M131">
            <v>1262860</v>
          </cell>
          <cell r="N131">
            <v>1282860</v>
          </cell>
          <cell r="O131">
            <v>1267860</v>
          </cell>
          <cell r="P131">
            <v>3813580</v>
          </cell>
          <cell r="Q131">
            <v>1257300</v>
          </cell>
          <cell r="R131">
            <v>857000</v>
          </cell>
          <cell r="S131">
            <v>1135100</v>
          </cell>
          <cell r="T131">
            <v>915100</v>
          </cell>
          <cell r="U131">
            <v>1298120</v>
          </cell>
          <cell r="V131">
            <v>915100</v>
          </cell>
          <cell r="W131">
            <v>1115100</v>
          </cell>
          <cell r="X131">
            <v>1372650</v>
          </cell>
          <cell r="Y131">
            <v>915100</v>
          </cell>
          <cell r="Z131">
            <v>8523270</v>
          </cell>
          <cell r="AA131">
            <v>710400</v>
          </cell>
          <cell r="AB131">
            <v>15</v>
          </cell>
          <cell r="AC131">
            <v>3</v>
          </cell>
          <cell r="AD131">
            <v>591059.99998799991</v>
          </cell>
          <cell r="AE131">
            <v>49200</v>
          </cell>
          <cell r="AF131">
            <v>2016900</v>
          </cell>
          <cell r="AG131">
            <v>1</v>
          </cell>
          <cell r="AH131">
            <v>16140726</v>
          </cell>
        </row>
        <row r="132">
          <cell r="A132">
            <v>128</v>
          </cell>
          <cell r="B132">
            <v>20020056</v>
          </cell>
          <cell r="C132" t="str">
            <v>신은경</v>
          </cell>
          <cell r="D132">
            <v>20020056</v>
          </cell>
          <cell r="E132" t="str">
            <v>영업부</v>
          </cell>
          <cell r="F132" t="str">
            <v>여</v>
          </cell>
          <cell r="G132" t="str">
            <v>831218-2691214</v>
          </cell>
          <cell r="H132">
            <v>37561</v>
          </cell>
          <cell r="I132">
            <v>37561</v>
          </cell>
          <cell r="J132">
            <v>6.4164383561643836</v>
          </cell>
          <cell r="K132">
            <v>6.4164383561643836</v>
          </cell>
          <cell r="L132">
            <v>32836.666665999997</v>
          </cell>
          <cell r="M132">
            <v>1282860</v>
          </cell>
          <cell r="N132">
            <v>1262860</v>
          </cell>
          <cell r="O132">
            <v>1262860</v>
          </cell>
          <cell r="P132">
            <v>3808580</v>
          </cell>
          <cell r="Q132">
            <v>1255500</v>
          </cell>
          <cell r="R132">
            <v>857000</v>
          </cell>
          <cell r="S132">
            <v>1135100</v>
          </cell>
          <cell r="T132">
            <v>915100</v>
          </cell>
          <cell r="U132">
            <v>1298120</v>
          </cell>
          <cell r="V132">
            <v>915100</v>
          </cell>
          <cell r="W132">
            <v>1115100</v>
          </cell>
          <cell r="X132">
            <v>1372650</v>
          </cell>
          <cell r="Y132">
            <v>915100</v>
          </cell>
          <cell r="Z132">
            <v>8523270</v>
          </cell>
          <cell r="AA132">
            <v>710400</v>
          </cell>
          <cell r="AB132">
            <v>15</v>
          </cell>
          <cell r="AC132">
            <v>3</v>
          </cell>
          <cell r="AD132">
            <v>591059.99998799991</v>
          </cell>
          <cell r="AE132">
            <v>49200</v>
          </cell>
          <cell r="AF132">
            <v>2015100</v>
          </cell>
          <cell r="AG132">
            <v>1</v>
          </cell>
          <cell r="AH132">
            <v>14944865</v>
          </cell>
        </row>
        <row r="133">
          <cell r="A133">
            <v>129</v>
          </cell>
          <cell r="B133">
            <v>20030009</v>
          </cell>
          <cell r="C133" t="str">
            <v>김대철</v>
          </cell>
          <cell r="D133">
            <v>20030009</v>
          </cell>
          <cell r="E133" t="str">
            <v>영업부</v>
          </cell>
          <cell r="F133" t="str">
            <v>남</v>
          </cell>
          <cell r="G133" t="str">
            <v>750424-1156836</v>
          </cell>
          <cell r="H133">
            <v>37712</v>
          </cell>
          <cell r="I133">
            <v>37712</v>
          </cell>
          <cell r="J133">
            <v>6.0027397260273974</v>
          </cell>
          <cell r="K133">
            <v>6.0027397260273974</v>
          </cell>
          <cell r="L133">
            <v>42556.666665999997</v>
          </cell>
          <cell r="M133">
            <v>1603200</v>
          </cell>
          <cell r="N133">
            <v>1623200</v>
          </cell>
          <cell r="O133">
            <v>1648200</v>
          </cell>
          <cell r="P133">
            <v>4874600</v>
          </cell>
          <cell r="Q133">
            <v>1607100</v>
          </cell>
          <cell r="R133">
            <v>1158840</v>
          </cell>
          <cell r="S133">
            <v>1465100</v>
          </cell>
          <cell r="T133">
            <v>1245100</v>
          </cell>
          <cell r="U133">
            <v>1534040</v>
          </cell>
          <cell r="V133">
            <v>1245100</v>
          </cell>
          <cell r="W133">
            <v>1445100</v>
          </cell>
          <cell r="X133">
            <v>1667550</v>
          </cell>
          <cell r="Y133">
            <v>1245100</v>
          </cell>
          <cell r="Z133">
            <v>11005930</v>
          </cell>
          <cell r="AA133">
            <v>917100</v>
          </cell>
          <cell r="AB133">
            <v>15</v>
          </cell>
          <cell r="AC133">
            <v>2</v>
          </cell>
          <cell r="AD133">
            <v>723463.33332199999</v>
          </cell>
          <cell r="AE133">
            <v>60300</v>
          </cell>
          <cell r="AF133">
            <v>2584500</v>
          </cell>
          <cell r="AG133">
            <v>1</v>
          </cell>
          <cell r="AH133">
            <v>18098581</v>
          </cell>
        </row>
        <row r="134">
          <cell r="A134">
            <v>130</v>
          </cell>
          <cell r="B134">
            <v>20030019</v>
          </cell>
          <cell r="C134" t="str">
            <v>황삼성</v>
          </cell>
          <cell r="D134">
            <v>20030019</v>
          </cell>
          <cell r="E134" t="str">
            <v>영업부</v>
          </cell>
          <cell r="F134" t="str">
            <v>남</v>
          </cell>
          <cell r="G134" t="str">
            <v>780112-1524411</v>
          </cell>
          <cell r="H134">
            <v>37767</v>
          </cell>
          <cell r="I134">
            <v>39356</v>
          </cell>
          <cell r="J134">
            <v>5.8520547945205479</v>
          </cell>
          <cell r="K134">
            <v>1.4986301369863013</v>
          </cell>
          <cell r="L134">
            <v>41773.333333000002</v>
          </cell>
          <cell r="M134">
            <v>1566180</v>
          </cell>
          <cell r="N134">
            <v>1546180</v>
          </cell>
          <cell r="O134">
            <v>1586180</v>
          </cell>
          <cell r="P134">
            <v>4698540</v>
          </cell>
          <cell r="Q134">
            <v>1548900</v>
          </cell>
          <cell r="R134">
            <v>1129240</v>
          </cell>
          <cell r="S134">
            <v>1444550</v>
          </cell>
          <cell r="T134">
            <v>1224550</v>
          </cell>
          <cell r="U134">
            <v>1523840</v>
          </cell>
          <cell r="V134">
            <v>1224550</v>
          </cell>
          <cell r="W134">
            <v>1424550</v>
          </cell>
          <cell r="X134">
            <v>1654800</v>
          </cell>
          <cell r="Y134">
            <v>1224550</v>
          </cell>
          <cell r="Z134">
            <v>10850630</v>
          </cell>
          <cell r="AA134">
            <v>904200</v>
          </cell>
          <cell r="AB134">
            <v>15</v>
          </cell>
          <cell r="AC134">
            <v>2</v>
          </cell>
          <cell r="AD134">
            <v>710146.666661</v>
          </cell>
          <cell r="AE134">
            <v>59100</v>
          </cell>
          <cell r="AF134">
            <v>2512200</v>
          </cell>
          <cell r="AG134">
            <v>0</v>
          </cell>
          <cell r="AH134">
            <v>3764859</v>
          </cell>
        </row>
        <row r="135">
          <cell r="A135">
            <v>131</v>
          </cell>
          <cell r="B135">
            <v>20030028</v>
          </cell>
          <cell r="C135" t="str">
            <v>송지연</v>
          </cell>
          <cell r="D135">
            <v>20030028</v>
          </cell>
          <cell r="E135" t="str">
            <v>영업부</v>
          </cell>
          <cell r="F135" t="str">
            <v>여</v>
          </cell>
          <cell r="G135" t="str">
            <v>840228-2148819</v>
          </cell>
          <cell r="H135">
            <v>37803</v>
          </cell>
          <cell r="I135">
            <v>39356</v>
          </cell>
          <cell r="J135">
            <v>5.7534246575342465</v>
          </cell>
          <cell r="K135">
            <v>1.4986301369863013</v>
          </cell>
          <cell r="L135">
            <v>33186.666665999997</v>
          </cell>
          <cell r="M135">
            <v>1249940</v>
          </cell>
          <cell r="N135">
            <v>1289940</v>
          </cell>
          <cell r="O135">
            <v>1269940</v>
          </cell>
          <cell r="P135">
            <v>3809820</v>
          </cell>
          <cell r="Q135">
            <v>1256100</v>
          </cell>
          <cell r="R135">
            <v>867000</v>
          </cell>
          <cell r="S135">
            <v>1145600</v>
          </cell>
          <cell r="T135">
            <v>925600</v>
          </cell>
          <cell r="U135">
            <v>1310720</v>
          </cell>
          <cell r="V135">
            <v>925600</v>
          </cell>
          <cell r="W135">
            <v>1125600</v>
          </cell>
          <cell r="X135">
            <v>1388400</v>
          </cell>
          <cell r="Y135">
            <v>925600</v>
          </cell>
          <cell r="Z135">
            <v>8614120</v>
          </cell>
          <cell r="AA135">
            <v>717900</v>
          </cell>
          <cell r="AB135">
            <v>15</v>
          </cell>
          <cell r="AC135">
            <v>2</v>
          </cell>
          <cell r="AD135">
            <v>564173.33332199999</v>
          </cell>
          <cell r="AE135">
            <v>47100</v>
          </cell>
          <cell r="AF135">
            <v>2021100</v>
          </cell>
          <cell r="AG135">
            <v>0</v>
          </cell>
          <cell r="AH135">
            <v>3028881</v>
          </cell>
        </row>
        <row r="136">
          <cell r="A136">
            <v>132</v>
          </cell>
          <cell r="B136">
            <v>20030032</v>
          </cell>
          <cell r="C136" t="str">
            <v>윤수정</v>
          </cell>
          <cell r="D136">
            <v>20030032</v>
          </cell>
          <cell r="E136" t="str">
            <v>영업부</v>
          </cell>
          <cell r="F136" t="str">
            <v>여</v>
          </cell>
          <cell r="G136" t="str">
            <v>820928-2031619</v>
          </cell>
          <cell r="H136">
            <v>37820</v>
          </cell>
          <cell r="I136">
            <v>39783</v>
          </cell>
          <cell r="J136">
            <v>5.7068493150684931</v>
          </cell>
          <cell r="K136">
            <v>0.32876712328767121</v>
          </cell>
          <cell r="L136">
            <v>33090</v>
          </cell>
          <cell r="M136">
            <v>1236610</v>
          </cell>
          <cell r="N136">
            <v>1216610</v>
          </cell>
          <cell r="O136">
            <v>1236610</v>
          </cell>
          <cell r="P136">
            <v>3689830</v>
          </cell>
          <cell r="Q136">
            <v>1216500</v>
          </cell>
          <cell r="R136">
            <v>869000</v>
          </cell>
          <cell r="S136">
            <v>1147700</v>
          </cell>
          <cell r="T136">
            <v>927700</v>
          </cell>
          <cell r="U136">
            <v>1313240</v>
          </cell>
          <cell r="V136">
            <v>927700</v>
          </cell>
          <cell r="W136">
            <v>1127700</v>
          </cell>
          <cell r="X136">
            <v>1391550</v>
          </cell>
          <cell r="Y136">
            <v>927700</v>
          </cell>
          <cell r="Z136">
            <v>8632290</v>
          </cell>
          <cell r="AA136">
            <v>719400</v>
          </cell>
          <cell r="AB136">
            <v>15</v>
          </cell>
          <cell r="AC136">
            <v>2</v>
          </cell>
          <cell r="AD136">
            <v>562530</v>
          </cell>
          <cell r="AE136">
            <v>46800</v>
          </cell>
          <cell r="AF136">
            <v>1982700</v>
          </cell>
          <cell r="AG136">
            <v>0</v>
          </cell>
          <cell r="AH136">
            <v>651847</v>
          </cell>
        </row>
        <row r="137">
          <cell r="A137">
            <v>133</v>
          </cell>
          <cell r="B137">
            <v>20030040</v>
          </cell>
          <cell r="C137" t="str">
            <v>김정화</v>
          </cell>
          <cell r="D137">
            <v>20030040</v>
          </cell>
          <cell r="E137" t="str">
            <v>영업부</v>
          </cell>
          <cell r="F137" t="str">
            <v>남</v>
          </cell>
          <cell r="G137" t="str">
            <v>761118-1106421</v>
          </cell>
          <cell r="H137">
            <v>37895</v>
          </cell>
          <cell r="I137">
            <v>39814</v>
          </cell>
          <cell r="J137">
            <v>5.5013698630136982</v>
          </cell>
          <cell r="K137">
            <v>0.24383561643835616</v>
          </cell>
          <cell r="L137">
            <v>41633.333333000002</v>
          </cell>
          <cell r="M137">
            <v>1576350</v>
          </cell>
          <cell r="N137">
            <v>1556350</v>
          </cell>
          <cell r="O137">
            <v>1576350</v>
          </cell>
          <cell r="P137">
            <v>4709050</v>
          </cell>
          <cell r="Q137">
            <v>1552500</v>
          </cell>
          <cell r="R137">
            <v>1124880</v>
          </cell>
          <cell r="S137">
            <v>1439890</v>
          </cell>
          <cell r="T137">
            <v>1219890</v>
          </cell>
          <cell r="U137">
            <v>1518800</v>
          </cell>
          <cell r="V137">
            <v>1219890</v>
          </cell>
          <cell r="W137">
            <v>1419890</v>
          </cell>
          <cell r="X137">
            <v>1648500</v>
          </cell>
          <cell r="Y137">
            <v>1219890</v>
          </cell>
          <cell r="Z137">
            <v>10811630</v>
          </cell>
          <cell r="AA137">
            <v>900900</v>
          </cell>
          <cell r="AB137">
            <v>15</v>
          </cell>
          <cell r="AC137">
            <v>2</v>
          </cell>
          <cell r="AD137">
            <v>707766.666661</v>
          </cell>
          <cell r="AE137">
            <v>59100</v>
          </cell>
          <cell r="AF137">
            <v>2512500</v>
          </cell>
          <cell r="AG137">
            <v>0</v>
          </cell>
          <cell r="AH137">
            <v>612637</v>
          </cell>
        </row>
        <row r="138">
          <cell r="A138">
            <v>134</v>
          </cell>
          <cell r="B138">
            <v>20030046</v>
          </cell>
          <cell r="C138" t="str">
            <v>이정훈</v>
          </cell>
          <cell r="D138">
            <v>20030046</v>
          </cell>
          <cell r="E138" t="str">
            <v>영업부</v>
          </cell>
          <cell r="F138" t="str">
            <v>남</v>
          </cell>
          <cell r="G138" t="str">
            <v>720708-1684110</v>
          </cell>
          <cell r="H138">
            <v>37926</v>
          </cell>
          <cell r="I138">
            <v>37926</v>
          </cell>
          <cell r="J138">
            <v>5.4164383561643836</v>
          </cell>
          <cell r="K138">
            <v>5.4164383561643836</v>
          </cell>
          <cell r="L138">
            <v>46690</v>
          </cell>
          <cell r="M138">
            <v>1765810</v>
          </cell>
          <cell r="N138">
            <v>1785810</v>
          </cell>
          <cell r="O138">
            <v>1805810</v>
          </cell>
          <cell r="P138">
            <v>5357430</v>
          </cell>
          <cell r="Q138">
            <v>1766100</v>
          </cell>
          <cell r="R138">
            <v>1291590</v>
          </cell>
          <cell r="S138">
            <v>1605900</v>
          </cell>
          <cell r="T138">
            <v>1385900</v>
          </cell>
          <cell r="U138">
            <v>1658840</v>
          </cell>
          <cell r="V138">
            <v>1385900</v>
          </cell>
          <cell r="W138">
            <v>1585900</v>
          </cell>
          <cell r="X138">
            <v>1823550</v>
          </cell>
          <cell r="Y138">
            <v>1385900</v>
          </cell>
          <cell r="Z138">
            <v>12123480</v>
          </cell>
          <cell r="AA138">
            <v>1010400</v>
          </cell>
          <cell r="AB138">
            <v>15</v>
          </cell>
          <cell r="AC138">
            <v>2</v>
          </cell>
          <cell r="AD138">
            <v>793730</v>
          </cell>
          <cell r="AE138">
            <v>66000</v>
          </cell>
          <cell r="AF138">
            <v>2842500</v>
          </cell>
          <cell r="AG138">
            <v>0.5</v>
          </cell>
          <cell r="AH138">
            <v>16817476</v>
          </cell>
        </row>
        <row r="139">
          <cell r="A139">
            <v>135</v>
          </cell>
          <cell r="B139">
            <v>20040016</v>
          </cell>
          <cell r="C139" t="str">
            <v>김미선</v>
          </cell>
          <cell r="D139">
            <v>20040016</v>
          </cell>
          <cell r="E139" t="str">
            <v>영업부</v>
          </cell>
          <cell r="F139" t="str">
            <v>여</v>
          </cell>
          <cell r="G139" t="str">
            <v>860125-2143415</v>
          </cell>
          <cell r="H139">
            <v>38048</v>
          </cell>
          <cell r="I139">
            <v>38048</v>
          </cell>
          <cell r="J139">
            <v>5.0821917808219181</v>
          </cell>
          <cell r="K139">
            <v>5.0821917808219181</v>
          </cell>
          <cell r="L139">
            <v>32293.333332999999</v>
          </cell>
          <cell r="M139">
            <v>1254120</v>
          </cell>
          <cell r="N139">
            <v>1234120</v>
          </cell>
          <cell r="O139">
            <v>1259120</v>
          </cell>
          <cell r="P139">
            <v>3747360</v>
          </cell>
          <cell r="Q139">
            <v>1235400</v>
          </cell>
          <cell r="R139">
            <v>841500</v>
          </cell>
          <cell r="S139">
            <v>1118800</v>
          </cell>
          <cell r="T139">
            <v>898800</v>
          </cell>
          <cell r="U139">
            <v>1278560</v>
          </cell>
          <cell r="V139">
            <v>898800</v>
          </cell>
          <cell r="W139">
            <v>1098800</v>
          </cell>
          <cell r="X139">
            <v>1375160</v>
          </cell>
          <cell r="Y139">
            <v>898800</v>
          </cell>
          <cell r="Z139">
            <v>8409220</v>
          </cell>
          <cell r="AA139">
            <v>700800</v>
          </cell>
          <cell r="AB139">
            <v>15</v>
          </cell>
          <cell r="AC139">
            <v>2</v>
          </cell>
          <cell r="AD139">
            <v>548986.666661</v>
          </cell>
          <cell r="AE139">
            <v>45600</v>
          </cell>
          <cell r="AF139">
            <v>1981800</v>
          </cell>
          <cell r="AG139">
            <v>0.5</v>
          </cell>
          <cell r="AH139">
            <v>11062788</v>
          </cell>
        </row>
        <row r="140">
          <cell r="A140">
            <v>136</v>
          </cell>
          <cell r="B140">
            <v>20040031</v>
          </cell>
          <cell r="C140" t="str">
            <v>강도수</v>
          </cell>
          <cell r="D140">
            <v>20040031</v>
          </cell>
          <cell r="E140" t="str">
            <v>영업부</v>
          </cell>
          <cell r="F140" t="str">
            <v>남</v>
          </cell>
          <cell r="G140" t="str">
            <v>770526-1398418</v>
          </cell>
          <cell r="H140">
            <v>38089</v>
          </cell>
          <cell r="I140">
            <v>38089</v>
          </cell>
          <cell r="J140">
            <v>4.9698630136986299</v>
          </cell>
          <cell r="K140">
            <v>4.9698630136986299</v>
          </cell>
          <cell r="L140">
            <v>41536.666665999997</v>
          </cell>
          <cell r="M140">
            <v>1583010</v>
          </cell>
          <cell r="N140">
            <v>1563010</v>
          </cell>
          <cell r="O140">
            <v>1563010</v>
          </cell>
          <cell r="P140">
            <v>4709030</v>
          </cell>
          <cell r="Q140">
            <v>1552500</v>
          </cell>
          <cell r="R140">
            <v>1127060</v>
          </cell>
          <cell r="S140">
            <v>1442220</v>
          </cell>
          <cell r="T140">
            <v>1222220</v>
          </cell>
          <cell r="U140">
            <v>1521320</v>
          </cell>
          <cell r="V140">
            <v>1222220</v>
          </cell>
          <cell r="W140">
            <v>1422220</v>
          </cell>
          <cell r="X140">
            <v>1651650</v>
          </cell>
          <cell r="Y140">
            <v>1222220</v>
          </cell>
          <cell r="Z140">
            <v>10831130</v>
          </cell>
          <cell r="AA140">
            <v>902700</v>
          </cell>
          <cell r="AB140">
            <v>15</v>
          </cell>
          <cell r="AC140">
            <v>2</v>
          </cell>
          <cell r="AD140">
            <v>706123.33332199999</v>
          </cell>
          <cell r="AE140">
            <v>58800</v>
          </cell>
          <cell r="AF140">
            <v>2514000</v>
          </cell>
          <cell r="AG140">
            <v>0.5</v>
          </cell>
          <cell r="AH140">
            <v>13751236</v>
          </cell>
        </row>
        <row r="141">
          <cell r="A141">
            <v>137</v>
          </cell>
          <cell r="B141">
            <v>20040060</v>
          </cell>
          <cell r="C141" t="str">
            <v>천희용</v>
          </cell>
          <cell r="D141">
            <v>20040060</v>
          </cell>
          <cell r="E141" t="str">
            <v>영업부</v>
          </cell>
          <cell r="F141" t="str">
            <v>남</v>
          </cell>
          <cell r="G141" t="str">
            <v>760919-1148638</v>
          </cell>
          <cell r="H141">
            <v>38243</v>
          </cell>
          <cell r="I141">
            <v>38243</v>
          </cell>
          <cell r="J141">
            <v>4.5479452054794525</v>
          </cell>
          <cell r="K141">
            <v>4.5479452054794525</v>
          </cell>
          <cell r="L141">
            <v>40800</v>
          </cell>
          <cell r="M141">
            <v>1557600</v>
          </cell>
          <cell r="N141">
            <v>1537600</v>
          </cell>
          <cell r="O141">
            <v>1557600</v>
          </cell>
          <cell r="P141">
            <v>4652800</v>
          </cell>
          <cell r="Q141">
            <v>1533900</v>
          </cell>
          <cell r="R141">
            <v>1062960</v>
          </cell>
          <cell r="S141">
            <v>1417910</v>
          </cell>
          <cell r="T141">
            <v>1197910</v>
          </cell>
          <cell r="U141">
            <v>1518800</v>
          </cell>
          <cell r="V141">
            <v>1197910</v>
          </cell>
          <cell r="W141">
            <v>1397910</v>
          </cell>
          <cell r="X141">
            <v>1648500</v>
          </cell>
          <cell r="Y141">
            <v>1197910</v>
          </cell>
          <cell r="Z141">
            <v>10639810</v>
          </cell>
          <cell r="AA141">
            <v>886800</v>
          </cell>
          <cell r="AB141">
            <v>15</v>
          </cell>
          <cell r="AC141">
            <v>2</v>
          </cell>
          <cell r="AD141">
            <v>693600</v>
          </cell>
          <cell r="AE141">
            <v>57900</v>
          </cell>
          <cell r="AF141">
            <v>2478600</v>
          </cell>
          <cell r="AG141">
            <v>0.5</v>
          </cell>
          <cell r="AH141">
            <v>12511837</v>
          </cell>
        </row>
        <row r="142">
          <cell r="A142">
            <v>138</v>
          </cell>
          <cell r="B142">
            <v>20050055</v>
          </cell>
          <cell r="C142" t="str">
            <v>이영주</v>
          </cell>
          <cell r="D142">
            <v>20050055</v>
          </cell>
          <cell r="E142" t="str">
            <v>영업부</v>
          </cell>
          <cell r="F142" t="str">
            <v>여</v>
          </cell>
          <cell r="G142" t="str">
            <v>870324-2696427</v>
          </cell>
          <cell r="H142">
            <v>38629</v>
          </cell>
          <cell r="I142">
            <v>38629</v>
          </cell>
          <cell r="J142">
            <v>3.4904109589041097</v>
          </cell>
          <cell r="K142">
            <v>3.4904109589041097</v>
          </cell>
          <cell r="L142">
            <v>31750</v>
          </cell>
          <cell r="M142">
            <v>1210380</v>
          </cell>
          <cell r="N142">
            <v>1230380</v>
          </cell>
          <cell r="O142">
            <v>1210380</v>
          </cell>
          <cell r="P142">
            <v>3651140</v>
          </cell>
          <cell r="Q142">
            <v>1203600</v>
          </cell>
          <cell r="R142">
            <v>826000</v>
          </cell>
          <cell r="S142">
            <v>1102500</v>
          </cell>
          <cell r="T142">
            <v>882500</v>
          </cell>
          <cell r="U142">
            <v>1259000</v>
          </cell>
          <cell r="V142">
            <v>882500</v>
          </cell>
          <cell r="W142">
            <v>1082500</v>
          </cell>
          <cell r="X142">
            <v>1323750</v>
          </cell>
          <cell r="Y142">
            <v>882500</v>
          </cell>
          <cell r="Z142">
            <v>8241250</v>
          </cell>
          <cell r="AA142">
            <v>686700</v>
          </cell>
          <cell r="AB142">
            <v>15</v>
          </cell>
          <cell r="AC142">
            <v>1</v>
          </cell>
          <cell r="AD142">
            <v>508000</v>
          </cell>
          <cell r="AE142">
            <v>42300</v>
          </cell>
          <cell r="AF142">
            <v>1932600</v>
          </cell>
          <cell r="AG142">
            <v>0</v>
          </cell>
          <cell r="AH142">
            <v>6745568</v>
          </cell>
        </row>
        <row r="143">
          <cell r="A143">
            <v>139</v>
          </cell>
          <cell r="B143">
            <v>20060006</v>
          </cell>
          <cell r="C143" t="str">
            <v>우성모</v>
          </cell>
          <cell r="D143">
            <v>20060006</v>
          </cell>
          <cell r="E143" t="str">
            <v>영업부</v>
          </cell>
          <cell r="F143" t="str">
            <v>남</v>
          </cell>
          <cell r="G143" t="str">
            <v>711129-1810319</v>
          </cell>
          <cell r="H143">
            <v>38749</v>
          </cell>
          <cell r="I143">
            <v>38749</v>
          </cell>
          <cell r="J143">
            <v>3.1616438356164385</v>
          </cell>
          <cell r="K143">
            <v>3.1616438356164385</v>
          </cell>
          <cell r="L143">
            <v>49050</v>
          </cell>
          <cell r="M143">
            <v>1857230</v>
          </cell>
          <cell r="N143">
            <v>1897230</v>
          </cell>
          <cell r="O143">
            <v>1857230</v>
          </cell>
          <cell r="P143">
            <v>5611690</v>
          </cell>
          <cell r="Q143">
            <v>1850100</v>
          </cell>
          <cell r="R143">
            <v>1331700</v>
          </cell>
          <cell r="S143">
            <v>1636230</v>
          </cell>
          <cell r="T143">
            <v>1416230</v>
          </cell>
          <cell r="U143">
            <v>1677800</v>
          </cell>
          <cell r="V143">
            <v>1416230</v>
          </cell>
          <cell r="W143">
            <v>1616230</v>
          </cell>
          <cell r="X143">
            <v>1847250</v>
          </cell>
          <cell r="Y143">
            <v>1416230</v>
          </cell>
          <cell r="Z143">
            <v>12357900</v>
          </cell>
          <cell r="AA143">
            <v>1029900</v>
          </cell>
          <cell r="AB143">
            <v>15</v>
          </cell>
          <cell r="AC143">
            <v>1</v>
          </cell>
          <cell r="AD143">
            <v>784800</v>
          </cell>
          <cell r="AE143">
            <v>65400</v>
          </cell>
          <cell r="AF143">
            <v>2945400</v>
          </cell>
          <cell r="AG143">
            <v>0</v>
          </cell>
          <cell r="AH143">
            <v>9312306</v>
          </cell>
        </row>
        <row r="144">
          <cell r="A144">
            <v>140</v>
          </cell>
          <cell r="B144">
            <v>20060039</v>
          </cell>
          <cell r="C144" t="str">
            <v>이재승</v>
          </cell>
          <cell r="D144">
            <v>20060039</v>
          </cell>
          <cell r="E144" t="str">
            <v>영업부</v>
          </cell>
          <cell r="F144" t="str">
            <v>남</v>
          </cell>
          <cell r="G144" t="str">
            <v>710601-1056014</v>
          </cell>
          <cell r="H144">
            <v>38991</v>
          </cell>
          <cell r="I144">
            <v>39783</v>
          </cell>
          <cell r="J144">
            <v>2.4986301369863013</v>
          </cell>
          <cell r="K144">
            <v>0.32876712328767121</v>
          </cell>
          <cell r="L144">
            <v>53933.333333000002</v>
          </cell>
          <cell r="M144">
            <v>1995700</v>
          </cell>
          <cell r="N144">
            <v>2015700</v>
          </cell>
          <cell r="O144">
            <v>2015700</v>
          </cell>
          <cell r="P144">
            <v>6027100</v>
          </cell>
          <cell r="Q144">
            <v>1986900</v>
          </cell>
          <cell r="R144">
            <v>1458940</v>
          </cell>
          <cell r="S144">
            <v>1770570</v>
          </cell>
          <cell r="T144">
            <v>1550570</v>
          </cell>
          <cell r="U144">
            <v>1763600</v>
          </cell>
          <cell r="V144">
            <v>1550570</v>
          </cell>
          <cell r="W144">
            <v>1750570</v>
          </cell>
          <cell r="X144">
            <v>1954500</v>
          </cell>
          <cell r="Y144">
            <v>1550570</v>
          </cell>
          <cell r="Z144">
            <v>13349890</v>
          </cell>
          <cell r="AA144">
            <v>1112400</v>
          </cell>
          <cell r="AB144">
            <v>15</v>
          </cell>
          <cell r="AC144">
            <v>1</v>
          </cell>
          <cell r="AD144">
            <v>862933.33332800004</v>
          </cell>
          <cell r="AE144">
            <v>72000</v>
          </cell>
          <cell r="AF144">
            <v>3171300</v>
          </cell>
          <cell r="AG144">
            <v>0</v>
          </cell>
          <cell r="AH144">
            <v>1042619</v>
          </cell>
        </row>
        <row r="145">
          <cell r="A145">
            <v>141</v>
          </cell>
          <cell r="B145">
            <v>20060041</v>
          </cell>
          <cell r="C145" t="str">
            <v>심양순</v>
          </cell>
          <cell r="D145">
            <v>20060041</v>
          </cell>
          <cell r="E145" t="str">
            <v>영업부</v>
          </cell>
          <cell r="F145" t="str">
            <v>여</v>
          </cell>
          <cell r="G145" t="str">
            <v>811102-2183215</v>
          </cell>
          <cell r="H145">
            <v>38991</v>
          </cell>
          <cell r="I145">
            <v>38991</v>
          </cell>
          <cell r="J145">
            <v>2.4986301369863013</v>
          </cell>
          <cell r="K145">
            <v>2.4986301369863013</v>
          </cell>
          <cell r="L145">
            <v>33993.333333000002</v>
          </cell>
          <cell r="M145">
            <v>1292770</v>
          </cell>
          <cell r="N145">
            <v>1292770</v>
          </cell>
          <cell r="O145">
            <v>1272770</v>
          </cell>
          <cell r="P145">
            <v>3858310</v>
          </cell>
          <cell r="Q145">
            <v>1272000</v>
          </cell>
          <cell r="R145">
            <v>890000</v>
          </cell>
          <cell r="S145">
            <v>1169800</v>
          </cell>
          <cell r="T145">
            <v>949800</v>
          </cell>
          <cell r="U145">
            <v>1339760</v>
          </cell>
          <cell r="V145">
            <v>949800</v>
          </cell>
          <cell r="W145">
            <v>1149800</v>
          </cell>
          <cell r="X145">
            <v>1424700</v>
          </cell>
          <cell r="Y145">
            <v>949800</v>
          </cell>
          <cell r="Z145">
            <v>8823460</v>
          </cell>
          <cell r="AA145">
            <v>735300</v>
          </cell>
          <cell r="AB145">
            <v>15</v>
          </cell>
          <cell r="AC145">
            <v>1</v>
          </cell>
          <cell r="AD145">
            <v>543893.33332800004</v>
          </cell>
          <cell r="AE145">
            <v>45300</v>
          </cell>
          <cell r="AF145">
            <v>2052600</v>
          </cell>
          <cell r="AG145">
            <v>0</v>
          </cell>
          <cell r="AH145">
            <v>5128688</v>
          </cell>
        </row>
        <row r="146">
          <cell r="A146">
            <v>142</v>
          </cell>
          <cell r="B146">
            <v>20070012</v>
          </cell>
          <cell r="C146" t="str">
            <v>박이슬</v>
          </cell>
          <cell r="D146">
            <v>20070012</v>
          </cell>
          <cell r="E146" t="str">
            <v>영업부</v>
          </cell>
          <cell r="F146" t="str">
            <v>여</v>
          </cell>
          <cell r="G146" t="str">
            <v>880507-2163310</v>
          </cell>
          <cell r="H146">
            <v>39153</v>
          </cell>
          <cell r="I146">
            <v>39153</v>
          </cell>
          <cell r="J146">
            <v>2.0547945205479454</v>
          </cell>
          <cell r="K146">
            <v>2.0547945205479454</v>
          </cell>
          <cell r="L146">
            <v>30986.666666000001</v>
          </cell>
          <cell r="M146">
            <v>1174040</v>
          </cell>
          <cell r="N146">
            <v>1194040</v>
          </cell>
          <cell r="O146">
            <v>1179040</v>
          </cell>
          <cell r="P146">
            <v>3547120</v>
          </cell>
          <cell r="Q146">
            <v>1169400</v>
          </cell>
          <cell r="R146">
            <v>809000</v>
          </cell>
          <cell r="S146">
            <v>1084600</v>
          </cell>
          <cell r="T146">
            <v>864600</v>
          </cell>
          <cell r="U146">
            <v>1237520</v>
          </cell>
          <cell r="V146">
            <v>864600</v>
          </cell>
          <cell r="W146">
            <v>1064600</v>
          </cell>
          <cell r="X146">
            <v>1296900</v>
          </cell>
          <cell r="Y146">
            <v>864600</v>
          </cell>
          <cell r="Z146">
            <v>8086420</v>
          </cell>
          <cell r="AA146">
            <v>673800</v>
          </cell>
          <cell r="AB146">
            <v>15</v>
          </cell>
          <cell r="AC146">
            <v>0</v>
          </cell>
          <cell r="AD146">
            <v>464799.99999000004</v>
          </cell>
          <cell r="AE146">
            <v>38700</v>
          </cell>
          <cell r="AF146">
            <v>1881900</v>
          </cell>
          <cell r="AG146">
            <v>0</v>
          </cell>
          <cell r="AH146">
            <v>3866918</v>
          </cell>
        </row>
        <row r="147">
          <cell r="A147">
            <v>143</v>
          </cell>
          <cell r="B147">
            <v>20070017</v>
          </cell>
          <cell r="C147" t="str">
            <v>김혜선</v>
          </cell>
          <cell r="D147">
            <v>20070017</v>
          </cell>
          <cell r="E147" t="str">
            <v>영업부</v>
          </cell>
          <cell r="F147" t="str">
            <v>여</v>
          </cell>
          <cell r="G147" t="str">
            <v>881023-2155939</v>
          </cell>
          <cell r="H147">
            <v>39167</v>
          </cell>
          <cell r="I147">
            <v>39167</v>
          </cell>
          <cell r="J147">
            <v>2.0164383561643837</v>
          </cell>
          <cell r="K147">
            <v>2.0164383561643837</v>
          </cell>
          <cell r="L147">
            <v>31153.333332999999</v>
          </cell>
          <cell r="M147">
            <v>1179790</v>
          </cell>
          <cell r="N147">
            <v>1239790</v>
          </cell>
          <cell r="O147">
            <v>1204790</v>
          </cell>
          <cell r="P147">
            <v>3624370</v>
          </cell>
          <cell r="Q147">
            <v>1194900</v>
          </cell>
          <cell r="R147">
            <v>809000</v>
          </cell>
          <cell r="S147">
            <v>1084600</v>
          </cell>
          <cell r="T147">
            <v>864600</v>
          </cell>
          <cell r="U147">
            <v>1237520</v>
          </cell>
          <cell r="V147">
            <v>864600</v>
          </cell>
          <cell r="W147">
            <v>1064600</v>
          </cell>
          <cell r="X147">
            <v>1296900</v>
          </cell>
          <cell r="Y147">
            <v>864600</v>
          </cell>
          <cell r="Z147">
            <v>8086420</v>
          </cell>
          <cell r="AA147">
            <v>673800</v>
          </cell>
          <cell r="AB147">
            <v>15</v>
          </cell>
          <cell r="AC147">
            <v>0</v>
          </cell>
          <cell r="AD147">
            <v>467299.99999499996</v>
          </cell>
          <cell r="AE147">
            <v>39000</v>
          </cell>
          <cell r="AF147">
            <v>1907700</v>
          </cell>
          <cell r="AG147">
            <v>0</v>
          </cell>
          <cell r="AH147">
            <v>3846759</v>
          </cell>
        </row>
        <row r="148">
          <cell r="A148">
            <v>144</v>
          </cell>
          <cell r="B148">
            <v>20070018</v>
          </cell>
          <cell r="C148" t="str">
            <v>손다혜</v>
          </cell>
          <cell r="D148">
            <v>20070018</v>
          </cell>
          <cell r="E148" t="str">
            <v>영업부</v>
          </cell>
          <cell r="F148" t="str">
            <v>여</v>
          </cell>
          <cell r="G148" t="str">
            <v>880525-2056222</v>
          </cell>
          <cell r="H148">
            <v>39167</v>
          </cell>
          <cell r="I148">
            <v>39167</v>
          </cell>
          <cell r="J148">
            <v>2.0164383561643837</v>
          </cell>
          <cell r="K148">
            <v>2.0164383561643837</v>
          </cell>
          <cell r="L148">
            <v>31153.333332999999</v>
          </cell>
          <cell r="M148">
            <v>1199790</v>
          </cell>
          <cell r="N148">
            <v>1199790</v>
          </cell>
          <cell r="O148">
            <v>1224790</v>
          </cell>
          <cell r="P148">
            <v>3624370</v>
          </cell>
          <cell r="Q148">
            <v>1194900</v>
          </cell>
          <cell r="R148">
            <v>809000</v>
          </cell>
          <cell r="S148">
            <v>1084600</v>
          </cell>
          <cell r="T148">
            <v>864600</v>
          </cell>
          <cell r="U148">
            <v>1237520</v>
          </cell>
          <cell r="V148">
            <v>864600</v>
          </cell>
          <cell r="W148">
            <v>1064600</v>
          </cell>
          <cell r="X148">
            <v>1296900</v>
          </cell>
          <cell r="Y148">
            <v>864600</v>
          </cell>
          <cell r="Z148">
            <v>8086420</v>
          </cell>
          <cell r="AA148">
            <v>673800</v>
          </cell>
          <cell r="AB148">
            <v>15</v>
          </cell>
          <cell r="AC148">
            <v>0</v>
          </cell>
          <cell r="AD148">
            <v>467299.99999499996</v>
          </cell>
          <cell r="AE148">
            <v>39000</v>
          </cell>
          <cell r="AF148">
            <v>1907700</v>
          </cell>
          <cell r="AG148">
            <v>0</v>
          </cell>
          <cell r="AH148">
            <v>3846759</v>
          </cell>
        </row>
        <row r="149">
          <cell r="A149">
            <v>145</v>
          </cell>
          <cell r="B149">
            <v>20070022</v>
          </cell>
          <cell r="C149" t="str">
            <v>김영준</v>
          </cell>
          <cell r="D149">
            <v>20070022</v>
          </cell>
          <cell r="E149" t="str">
            <v>영업부</v>
          </cell>
          <cell r="F149" t="str">
            <v>남</v>
          </cell>
          <cell r="G149" t="str">
            <v>790321-1805214</v>
          </cell>
          <cell r="H149">
            <v>39182</v>
          </cell>
          <cell r="I149">
            <v>39182</v>
          </cell>
          <cell r="J149">
            <v>1.9753424657534246</v>
          </cell>
          <cell r="K149">
            <v>1.9753424657534246</v>
          </cell>
          <cell r="L149">
            <v>38680</v>
          </cell>
          <cell r="M149">
            <v>1459460</v>
          </cell>
          <cell r="N149">
            <v>1439460</v>
          </cell>
          <cell r="O149">
            <v>1419460</v>
          </cell>
          <cell r="P149">
            <v>4318380</v>
          </cell>
          <cell r="Q149">
            <v>1423500</v>
          </cell>
          <cell r="R149">
            <v>1019000</v>
          </cell>
          <cell r="S149">
            <v>1305400</v>
          </cell>
          <cell r="T149">
            <v>1085400</v>
          </cell>
          <cell r="U149">
            <v>1502480</v>
          </cell>
          <cell r="V149">
            <v>1085400</v>
          </cell>
          <cell r="W149">
            <v>1285400</v>
          </cell>
          <cell r="X149">
            <v>1628100</v>
          </cell>
          <cell r="Y149">
            <v>1085400</v>
          </cell>
          <cell r="Z149">
            <v>9996580</v>
          </cell>
          <cell r="AA149">
            <v>833100</v>
          </cell>
          <cell r="AB149">
            <v>15</v>
          </cell>
          <cell r="AC149">
            <v>0</v>
          </cell>
          <cell r="AD149">
            <v>580200</v>
          </cell>
          <cell r="AE149">
            <v>48300</v>
          </cell>
          <cell r="AF149">
            <v>2304900</v>
          </cell>
          <cell r="AG149">
            <v>0</v>
          </cell>
          <cell r="AH149">
            <v>4552967</v>
          </cell>
        </row>
        <row r="150">
          <cell r="A150">
            <v>146</v>
          </cell>
          <cell r="B150">
            <v>20070066</v>
          </cell>
          <cell r="C150" t="str">
            <v>박지영</v>
          </cell>
          <cell r="D150">
            <v>20070066</v>
          </cell>
          <cell r="E150" t="str">
            <v>영업부</v>
          </cell>
          <cell r="F150" t="str">
            <v>여</v>
          </cell>
          <cell r="G150" t="str">
            <v>861204-2006112</v>
          </cell>
          <cell r="H150">
            <v>39407</v>
          </cell>
          <cell r="I150">
            <v>39407</v>
          </cell>
          <cell r="J150">
            <v>1.3589041095890411</v>
          </cell>
          <cell r="K150">
            <v>1.3589041095890411</v>
          </cell>
          <cell r="L150">
            <v>31576.666666000001</v>
          </cell>
          <cell r="M150">
            <v>1174390</v>
          </cell>
          <cell r="N150">
            <v>1174390</v>
          </cell>
          <cell r="O150">
            <v>1214390</v>
          </cell>
          <cell r="P150">
            <v>3563170</v>
          </cell>
          <cell r="Q150">
            <v>1174800</v>
          </cell>
          <cell r="R150">
            <v>361240</v>
          </cell>
          <cell r="S150">
            <v>685150</v>
          </cell>
          <cell r="T150">
            <v>684290</v>
          </cell>
          <cell r="U150">
            <v>971150</v>
          </cell>
          <cell r="V150">
            <v>833440</v>
          </cell>
          <cell r="W150">
            <v>1077300</v>
          </cell>
          <cell r="X150">
            <v>1315950</v>
          </cell>
          <cell r="Y150">
            <v>877300</v>
          </cell>
          <cell r="Z150">
            <v>6805820</v>
          </cell>
          <cell r="AA150">
            <v>567300</v>
          </cell>
          <cell r="AB150">
            <v>15</v>
          </cell>
          <cell r="AC150">
            <v>0</v>
          </cell>
          <cell r="AD150">
            <v>473649.99999000004</v>
          </cell>
          <cell r="AE150">
            <v>39600</v>
          </cell>
          <cell r="AF150">
            <v>1781700</v>
          </cell>
          <cell r="AG150">
            <v>0</v>
          </cell>
          <cell r="AH150">
            <v>2421159</v>
          </cell>
        </row>
        <row r="151">
          <cell r="A151">
            <v>147</v>
          </cell>
          <cell r="B151">
            <v>20070070</v>
          </cell>
          <cell r="C151" t="str">
            <v>진봄이</v>
          </cell>
          <cell r="D151">
            <v>20070070</v>
          </cell>
          <cell r="E151" t="str">
            <v>영업부</v>
          </cell>
          <cell r="F151" t="str">
            <v>여</v>
          </cell>
          <cell r="G151" t="str">
            <v>860722-2051515</v>
          </cell>
          <cell r="H151">
            <v>39414</v>
          </cell>
          <cell r="I151">
            <v>39414</v>
          </cell>
          <cell r="J151">
            <v>1.3397260273972602</v>
          </cell>
          <cell r="K151">
            <v>1.3397260273972602</v>
          </cell>
          <cell r="L151">
            <v>31410</v>
          </cell>
          <cell r="M151">
            <v>1208650</v>
          </cell>
          <cell r="N151">
            <v>1188650</v>
          </cell>
          <cell r="O151">
            <v>1168650</v>
          </cell>
          <cell r="P151">
            <v>3565950</v>
          </cell>
          <cell r="Q151">
            <v>1175700</v>
          </cell>
          <cell r="R151">
            <v>344820</v>
          </cell>
          <cell r="S151">
            <v>667610</v>
          </cell>
          <cell r="T151">
            <v>666750</v>
          </cell>
          <cell r="U151">
            <v>950100</v>
          </cell>
          <cell r="V151">
            <v>815890</v>
          </cell>
          <cell r="W151">
            <v>1077300</v>
          </cell>
          <cell r="X151">
            <v>1315950</v>
          </cell>
          <cell r="Y151">
            <v>877300</v>
          </cell>
          <cell r="Z151">
            <v>6715720</v>
          </cell>
          <cell r="AA151">
            <v>559500</v>
          </cell>
          <cell r="AB151">
            <v>15</v>
          </cell>
          <cell r="AC151">
            <v>0</v>
          </cell>
          <cell r="AD151">
            <v>471150</v>
          </cell>
          <cell r="AE151">
            <v>39300</v>
          </cell>
          <cell r="AF151">
            <v>1774500</v>
          </cell>
          <cell r="AG151">
            <v>0</v>
          </cell>
          <cell r="AH151">
            <v>2377344</v>
          </cell>
        </row>
        <row r="152">
          <cell r="A152">
            <v>148</v>
          </cell>
          <cell r="B152">
            <v>20080008</v>
          </cell>
          <cell r="C152" t="str">
            <v>전수진</v>
          </cell>
          <cell r="D152">
            <v>20080008</v>
          </cell>
          <cell r="E152" t="str">
            <v>영업부</v>
          </cell>
          <cell r="F152" t="str">
            <v>여</v>
          </cell>
          <cell r="G152" t="str">
            <v>870922-2056413</v>
          </cell>
          <cell r="H152">
            <v>39475</v>
          </cell>
          <cell r="I152">
            <v>39475</v>
          </cell>
          <cell r="J152">
            <v>1.1726027397260275</v>
          </cell>
          <cell r="K152">
            <v>1.1726027397260275</v>
          </cell>
          <cell r="L152">
            <v>31406.666666000001</v>
          </cell>
          <cell r="M152">
            <v>1168530</v>
          </cell>
          <cell r="N152">
            <v>1188530</v>
          </cell>
          <cell r="O152">
            <v>1168530</v>
          </cell>
          <cell r="P152">
            <v>3525590</v>
          </cell>
          <cell r="Q152">
            <v>1162200</v>
          </cell>
          <cell r="R152">
            <v>213460</v>
          </cell>
          <cell r="S152">
            <v>518420</v>
          </cell>
          <cell r="T152">
            <v>517550</v>
          </cell>
          <cell r="U152">
            <v>771060</v>
          </cell>
          <cell r="V152">
            <v>666670</v>
          </cell>
          <cell r="W152">
            <v>965800</v>
          </cell>
          <cell r="X152">
            <v>1223690</v>
          </cell>
          <cell r="Y152">
            <v>877200</v>
          </cell>
          <cell r="Z152">
            <v>5753850</v>
          </cell>
          <cell r="AA152">
            <v>479400</v>
          </cell>
          <cell r="AB152">
            <v>15</v>
          </cell>
          <cell r="AC152">
            <v>0</v>
          </cell>
          <cell r="AD152">
            <v>471099.99999000004</v>
          </cell>
          <cell r="AE152">
            <v>39300</v>
          </cell>
          <cell r="AF152">
            <v>1680900</v>
          </cell>
          <cell r="AG152">
            <v>0</v>
          </cell>
          <cell r="AH152">
            <v>1971028</v>
          </cell>
        </row>
        <row r="153">
          <cell r="A153">
            <v>149</v>
          </cell>
          <cell r="B153">
            <v>20080013</v>
          </cell>
          <cell r="C153" t="str">
            <v>고원경</v>
          </cell>
          <cell r="D153">
            <v>20080013</v>
          </cell>
          <cell r="E153" t="str">
            <v>영업부</v>
          </cell>
          <cell r="F153" t="str">
            <v>여</v>
          </cell>
          <cell r="G153" t="str">
            <v>870404-2082111</v>
          </cell>
          <cell r="H153">
            <v>39517</v>
          </cell>
          <cell r="I153">
            <v>39517</v>
          </cell>
          <cell r="J153">
            <v>1.0575342465753426</v>
          </cell>
          <cell r="K153">
            <v>1.0575342465753426</v>
          </cell>
          <cell r="L153">
            <v>31573.333332999999</v>
          </cell>
          <cell r="M153">
            <v>1179280</v>
          </cell>
          <cell r="N153">
            <v>1199280</v>
          </cell>
          <cell r="O153">
            <v>1214280</v>
          </cell>
          <cell r="P153">
            <v>3592840</v>
          </cell>
          <cell r="Q153">
            <v>1184400</v>
          </cell>
          <cell r="R153">
            <v>112640</v>
          </cell>
          <cell r="S153">
            <v>371930</v>
          </cell>
          <cell r="T153">
            <v>421060</v>
          </cell>
          <cell r="U153">
            <v>655270</v>
          </cell>
          <cell r="V153">
            <v>570180</v>
          </cell>
          <cell r="W153">
            <v>860530</v>
          </cell>
          <cell r="X153">
            <v>1065800</v>
          </cell>
          <cell r="Y153">
            <v>859660</v>
          </cell>
          <cell r="Z153">
            <v>4917070</v>
          </cell>
          <cell r="AA153">
            <v>409800</v>
          </cell>
          <cell r="AB153">
            <v>15</v>
          </cell>
          <cell r="AC153">
            <v>0</v>
          </cell>
          <cell r="AD153">
            <v>473599.99999499996</v>
          </cell>
          <cell r="AE153">
            <v>39600</v>
          </cell>
          <cell r="AF153">
            <v>1633800</v>
          </cell>
          <cell r="AG153">
            <v>0</v>
          </cell>
          <cell r="AH153">
            <v>1727799</v>
          </cell>
        </row>
        <row r="154">
          <cell r="A154">
            <v>150</v>
          </cell>
          <cell r="B154">
            <v>20080021</v>
          </cell>
          <cell r="C154" t="str">
            <v>박미나</v>
          </cell>
          <cell r="D154">
            <v>20080021</v>
          </cell>
          <cell r="E154" t="str">
            <v>영업부</v>
          </cell>
          <cell r="F154" t="str">
            <v>여</v>
          </cell>
          <cell r="G154" t="str">
            <v>860110-2063812</v>
          </cell>
          <cell r="H154">
            <v>39566</v>
          </cell>
          <cell r="I154">
            <v>39566</v>
          </cell>
          <cell r="J154">
            <v>0.92328767123287669</v>
          </cell>
          <cell r="K154">
            <v>0.92328767123287669</v>
          </cell>
          <cell r="L154">
            <v>30800</v>
          </cell>
          <cell r="M154">
            <v>1172600</v>
          </cell>
          <cell r="N154">
            <v>1152600</v>
          </cell>
          <cell r="O154">
            <v>1132600</v>
          </cell>
          <cell r="P154">
            <v>3457800</v>
          </cell>
          <cell r="Q154">
            <v>1140000</v>
          </cell>
          <cell r="R154">
            <v>20000</v>
          </cell>
          <cell r="S154">
            <v>250650</v>
          </cell>
          <cell r="T154">
            <v>298900</v>
          </cell>
          <cell r="U154">
            <v>458680</v>
          </cell>
          <cell r="V154">
            <v>435540</v>
          </cell>
          <cell r="W154">
            <v>730720</v>
          </cell>
          <cell r="X154">
            <v>871080</v>
          </cell>
          <cell r="Y154">
            <v>717360</v>
          </cell>
          <cell r="Z154">
            <v>3782930</v>
          </cell>
          <cell r="AA154">
            <v>315300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1455300</v>
          </cell>
          <cell r="AG154">
            <v>0</v>
          </cell>
          <cell r="AH154" t="str">
            <v>퇴직금없음</v>
          </cell>
        </row>
        <row r="155">
          <cell r="A155">
            <v>151</v>
          </cell>
          <cell r="B155">
            <v>20080035</v>
          </cell>
          <cell r="C155" t="str">
            <v>임상우</v>
          </cell>
          <cell r="D155">
            <v>20080035</v>
          </cell>
          <cell r="E155" t="str">
            <v>영업부</v>
          </cell>
          <cell r="F155" t="str">
            <v>남</v>
          </cell>
          <cell r="G155" t="str">
            <v>820930-1149214</v>
          </cell>
          <cell r="H155">
            <v>39603</v>
          </cell>
          <cell r="I155">
            <v>39603</v>
          </cell>
          <cell r="J155">
            <v>0.82191780821917804</v>
          </cell>
          <cell r="K155">
            <v>0.82191780821917804</v>
          </cell>
          <cell r="L155">
            <v>37260</v>
          </cell>
          <cell r="M155">
            <v>1345470</v>
          </cell>
          <cell r="N155">
            <v>1365470</v>
          </cell>
          <cell r="O155">
            <v>1365470</v>
          </cell>
          <cell r="P155">
            <v>4076410</v>
          </cell>
          <cell r="Q155">
            <v>1344000</v>
          </cell>
          <cell r="R155">
            <v>0</v>
          </cell>
          <cell r="S155">
            <v>143700</v>
          </cell>
          <cell r="T155">
            <v>252670</v>
          </cell>
          <cell r="U155">
            <v>403210</v>
          </cell>
          <cell r="V155">
            <v>431650</v>
          </cell>
          <cell r="W155">
            <v>760620</v>
          </cell>
          <cell r="X155">
            <v>915940</v>
          </cell>
          <cell r="Y155">
            <v>779070</v>
          </cell>
          <cell r="Z155">
            <v>3686860</v>
          </cell>
          <cell r="AA155">
            <v>307200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1651200</v>
          </cell>
          <cell r="AG155">
            <v>0</v>
          </cell>
          <cell r="AH155" t="str">
            <v>퇴직금없음</v>
          </cell>
        </row>
        <row r="156">
          <cell r="A156">
            <v>152</v>
          </cell>
          <cell r="B156">
            <v>20080045</v>
          </cell>
          <cell r="C156" t="str">
            <v>이연주</v>
          </cell>
          <cell r="D156">
            <v>20080045</v>
          </cell>
          <cell r="E156" t="str">
            <v>영업부</v>
          </cell>
          <cell r="F156" t="str">
            <v>여</v>
          </cell>
          <cell r="G156" t="str">
            <v>871222-2110220</v>
          </cell>
          <cell r="H156">
            <v>39624</v>
          </cell>
          <cell r="I156">
            <v>39624</v>
          </cell>
          <cell r="J156">
            <v>0.76438356164383559</v>
          </cell>
          <cell r="K156">
            <v>0.76438356164383559</v>
          </cell>
          <cell r="L156">
            <v>30633.333332999999</v>
          </cell>
          <cell r="M156">
            <v>1166850</v>
          </cell>
          <cell r="N156">
            <v>1146850</v>
          </cell>
          <cell r="O156">
            <v>1146850</v>
          </cell>
          <cell r="P156">
            <v>3460550</v>
          </cell>
          <cell r="Q156">
            <v>1140900</v>
          </cell>
          <cell r="R156">
            <v>0</v>
          </cell>
          <cell r="S156">
            <v>90000</v>
          </cell>
          <cell r="T156">
            <v>159010</v>
          </cell>
          <cell r="U156">
            <v>260820</v>
          </cell>
          <cell r="V156">
            <v>298900</v>
          </cell>
          <cell r="W156">
            <v>594080</v>
          </cell>
          <cell r="X156">
            <v>666120</v>
          </cell>
          <cell r="Y156">
            <v>580720</v>
          </cell>
          <cell r="Z156">
            <v>2649650</v>
          </cell>
          <cell r="AA156">
            <v>220800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1361700</v>
          </cell>
          <cell r="AG156">
            <v>0</v>
          </cell>
          <cell r="AH156" t="str">
            <v>퇴직금없음</v>
          </cell>
        </row>
        <row r="157">
          <cell r="A157">
            <v>153</v>
          </cell>
          <cell r="B157">
            <v>20080065</v>
          </cell>
          <cell r="C157" t="str">
            <v>김광태</v>
          </cell>
          <cell r="D157">
            <v>20080065</v>
          </cell>
          <cell r="E157" t="str">
            <v>영업부</v>
          </cell>
          <cell r="F157" t="str">
            <v>남</v>
          </cell>
          <cell r="G157" t="str">
            <v>771211-1163015</v>
          </cell>
          <cell r="H157">
            <v>39657</v>
          </cell>
          <cell r="I157">
            <v>39657</v>
          </cell>
          <cell r="J157">
            <v>0.67397260273972603</v>
          </cell>
          <cell r="K157">
            <v>0.67397260273972603</v>
          </cell>
          <cell r="L157">
            <v>40976.666665999997</v>
          </cell>
          <cell r="M157">
            <v>1473690</v>
          </cell>
          <cell r="N157">
            <v>1513690</v>
          </cell>
          <cell r="O157">
            <v>1533690</v>
          </cell>
          <cell r="P157">
            <v>4521070</v>
          </cell>
          <cell r="Q157">
            <v>1490400</v>
          </cell>
          <cell r="R157">
            <v>0</v>
          </cell>
          <cell r="S157">
            <v>0</v>
          </cell>
          <cell r="T157">
            <v>115800</v>
          </cell>
          <cell r="U157">
            <v>204920</v>
          </cell>
          <cell r="V157">
            <v>301090</v>
          </cell>
          <cell r="W157">
            <v>597950</v>
          </cell>
          <cell r="X157">
            <v>725170</v>
          </cell>
          <cell r="Y157">
            <v>683240</v>
          </cell>
          <cell r="Z157">
            <v>2628170</v>
          </cell>
          <cell r="AA157">
            <v>219000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1709400</v>
          </cell>
          <cell r="AG157">
            <v>0</v>
          </cell>
          <cell r="AH157" t="str">
            <v>퇴직금없음</v>
          </cell>
        </row>
        <row r="158">
          <cell r="A158">
            <v>154</v>
          </cell>
          <cell r="B158">
            <v>20080110</v>
          </cell>
          <cell r="C158" t="str">
            <v>박정아</v>
          </cell>
          <cell r="D158">
            <v>20080110</v>
          </cell>
          <cell r="E158" t="str">
            <v>영업부</v>
          </cell>
          <cell r="F158" t="str">
            <v>여</v>
          </cell>
          <cell r="G158" t="str">
            <v>910226-2702919</v>
          </cell>
          <cell r="H158">
            <v>39790</v>
          </cell>
          <cell r="I158">
            <v>39790</v>
          </cell>
          <cell r="J158">
            <v>0.30958904109589042</v>
          </cell>
          <cell r="K158">
            <v>0.30958904109589042</v>
          </cell>
          <cell r="L158">
            <v>29443.333332999999</v>
          </cell>
          <cell r="M158">
            <v>1110790</v>
          </cell>
          <cell r="N158">
            <v>1130790</v>
          </cell>
          <cell r="O158">
            <v>1170000</v>
          </cell>
          <cell r="P158">
            <v>3411580</v>
          </cell>
          <cell r="Q158">
            <v>1124700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107280</v>
          </cell>
          <cell r="X158">
            <v>85920</v>
          </cell>
          <cell r="Y158">
            <v>188210</v>
          </cell>
          <cell r="Z158">
            <v>381410</v>
          </cell>
          <cell r="AA158">
            <v>31800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1156500</v>
          </cell>
          <cell r="AG158">
            <v>0</v>
          </cell>
          <cell r="AH158" t="str">
            <v>퇴직금없음</v>
          </cell>
        </row>
        <row r="159">
          <cell r="A159">
            <v>155</v>
          </cell>
          <cell r="B159">
            <v>20080111</v>
          </cell>
          <cell r="C159" t="str">
            <v>이혜진</v>
          </cell>
          <cell r="D159">
            <v>20080111</v>
          </cell>
          <cell r="E159" t="str">
            <v>영업부</v>
          </cell>
          <cell r="F159" t="str">
            <v>여</v>
          </cell>
          <cell r="G159" t="str">
            <v>901229-2183419</v>
          </cell>
          <cell r="H159">
            <v>39790</v>
          </cell>
          <cell r="I159">
            <v>39790</v>
          </cell>
          <cell r="J159">
            <v>0.30958904109589042</v>
          </cell>
          <cell r="K159">
            <v>0.30958904109589042</v>
          </cell>
          <cell r="L159">
            <v>29443.333332999999</v>
          </cell>
          <cell r="M159">
            <v>1130790</v>
          </cell>
          <cell r="N159">
            <v>1150790</v>
          </cell>
          <cell r="O159">
            <v>1150000</v>
          </cell>
          <cell r="P159">
            <v>3431580</v>
          </cell>
          <cell r="Q159">
            <v>1131300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107280</v>
          </cell>
          <cell r="X159">
            <v>85920</v>
          </cell>
          <cell r="Y159">
            <v>188210</v>
          </cell>
          <cell r="Z159">
            <v>381410</v>
          </cell>
          <cell r="AA159">
            <v>31800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1163100</v>
          </cell>
          <cell r="AG159">
            <v>0</v>
          </cell>
          <cell r="AH159" t="str">
            <v>퇴직금없음</v>
          </cell>
        </row>
        <row r="160">
          <cell r="A160">
            <v>156</v>
          </cell>
          <cell r="B160">
            <v>20080113</v>
          </cell>
          <cell r="C160" t="str">
            <v>이경희</v>
          </cell>
          <cell r="D160">
            <v>20080113</v>
          </cell>
          <cell r="E160" t="str">
            <v>영업부</v>
          </cell>
          <cell r="F160" t="str">
            <v>여</v>
          </cell>
          <cell r="G160" t="str">
            <v>900727-2155519</v>
          </cell>
          <cell r="H160">
            <v>39790</v>
          </cell>
          <cell r="I160">
            <v>39790</v>
          </cell>
          <cell r="J160">
            <v>0.30958904109589042</v>
          </cell>
          <cell r="K160">
            <v>0.30958904109589042</v>
          </cell>
          <cell r="L160">
            <v>29443.333332999999</v>
          </cell>
          <cell r="M160">
            <v>1090790</v>
          </cell>
          <cell r="N160">
            <v>1150790</v>
          </cell>
          <cell r="O160">
            <v>1170000</v>
          </cell>
          <cell r="P160">
            <v>3411580</v>
          </cell>
          <cell r="Q160">
            <v>1124700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107280</v>
          </cell>
          <cell r="X160">
            <v>85920</v>
          </cell>
          <cell r="Y160">
            <v>188210</v>
          </cell>
          <cell r="Z160">
            <v>381410</v>
          </cell>
          <cell r="AA160">
            <v>31800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1156500</v>
          </cell>
          <cell r="AG160">
            <v>0</v>
          </cell>
          <cell r="AH160" t="str">
            <v>퇴직금없음</v>
          </cell>
        </row>
        <row r="161">
          <cell r="A161">
            <v>157</v>
          </cell>
          <cell r="B161">
            <v>20090004</v>
          </cell>
          <cell r="C161" t="str">
            <v>박민아</v>
          </cell>
          <cell r="D161">
            <v>20090004</v>
          </cell>
          <cell r="E161" t="str">
            <v>영업부</v>
          </cell>
          <cell r="F161" t="str">
            <v>여</v>
          </cell>
          <cell r="G161" t="str">
            <v>900630-2158119</v>
          </cell>
          <cell r="H161">
            <v>39867</v>
          </cell>
          <cell r="I161">
            <v>39867</v>
          </cell>
          <cell r="J161">
            <v>9.8630136986301367E-2</v>
          </cell>
          <cell r="K161">
            <v>9.8630136986301367E-2</v>
          </cell>
          <cell r="L161" t="e">
            <v>#N/A</v>
          </cell>
          <cell r="M161">
            <v>0</v>
          </cell>
          <cell r="N161">
            <v>0</v>
          </cell>
          <cell r="O161">
            <v>1395980</v>
          </cell>
          <cell r="P161">
            <v>1395980</v>
          </cell>
          <cell r="Q161">
            <v>460200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20000</v>
          </cell>
          <cell r="Z161">
            <v>20000</v>
          </cell>
          <cell r="AA161">
            <v>1800</v>
          </cell>
          <cell r="AB161">
            <v>0</v>
          </cell>
          <cell r="AC161">
            <v>0</v>
          </cell>
          <cell r="AD161" t="e">
            <v>#N/A</v>
          </cell>
          <cell r="AE161" t="e">
            <v>#N/A</v>
          </cell>
          <cell r="AF161" t="e">
            <v>#N/A</v>
          </cell>
          <cell r="AG161">
            <v>0</v>
          </cell>
          <cell r="AH161" t="str">
            <v>퇴직금없음</v>
          </cell>
        </row>
        <row r="162">
          <cell r="A162">
            <v>158</v>
          </cell>
          <cell r="B162">
            <v>19880001</v>
          </cell>
          <cell r="C162" t="str">
            <v>윤종수</v>
          </cell>
          <cell r="D162">
            <v>19880001</v>
          </cell>
          <cell r="E162" t="str">
            <v>임원</v>
          </cell>
          <cell r="F162" t="str">
            <v>남</v>
          </cell>
          <cell r="G162" t="str">
            <v>361108-1066811</v>
          </cell>
          <cell r="H162">
            <v>32352</v>
          </cell>
          <cell r="I162">
            <v>32352</v>
          </cell>
          <cell r="J162">
            <v>20.687671232876713</v>
          </cell>
          <cell r="K162">
            <v>20.687671232876713</v>
          </cell>
          <cell r="L162">
            <v>273550</v>
          </cell>
          <cell r="M162">
            <v>9461500</v>
          </cell>
          <cell r="N162">
            <v>9461500</v>
          </cell>
          <cell r="O162">
            <v>9461500</v>
          </cell>
          <cell r="P162">
            <v>28384500</v>
          </cell>
          <cell r="Q162">
            <v>9357600</v>
          </cell>
          <cell r="R162">
            <v>7896150</v>
          </cell>
          <cell r="S162">
            <v>8511030</v>
          </cell>
          <cell r="T162">
            <v>8291030</v>
          </cell>
          <cell r="U162">
            <v>7569800</v>
          </cell>
          <cell r="V162">
            <v>8291030</v>
          </cell>
          <cell r="W162">
            <v>8491030</v>
          </cell>
          <cell r="X162">
            <v>9212250</v>
          </cell>
          <cell r="Y162">
            <v>8291030</v>
          </cell>
          <cell r="Z162">
            <v>66553350</v>
          </cell>
          <cell r="AA162">
            <v>5546100</v>
          </cell>
          <cell r="AB162">
            <v>15</v>
          </cell>
          <cell r="AC162">
            <v>10</v>
          </cell>
          <cell r="AD162">
            <v>6838750</v>
          </cell>
          <cell r="AF162">
            <v>14903700</v>
          </cell>
          <cell r="AG162" t="str">
            <v>2배</v>
          </cell>
          <cell r="AH162">
            <v>616645692</v>
          </cell>
        </row>
        <row r="163">
          <cell r="A163">
            <v>159</v>
          </cell>
          <cell r="B163">
            <v>19990028</v>
          </cell>
          <cell r="C163" t="str">
            <v>윤현도</v>
          </cell>
          <cell r="D163">
            <v>19990028</v>
          </cell>
          <cell r="E163" t="str">
            <v>임원</v>
          </cell>
          <cell r="F163" t="str">
            <v>남</v>
          </cell>
          <cell r="G163" t="str">
            <v>660614-1066822</v>
          </cell>
          <cell r="H163">
            <v>36396</v>
          </cell>
          <cell r="I163">
            <v>36396</v>
          </cell>
          <cell r="J163">
            <v>9.6082191780821926</v>
          </cell>
          <cell r="K163">
            <v>9.6082191780821926</v>
          </cell>
          <cell r="L163">
            <v>329666.66666599998</v>
          </cell>
          <cell r="M163">
            <v>11475000</v>
          </cell>
          <cell r="N163">
            <v>11475000</v>
          </cell>
          <cell r="O163">
            <v>11475000</v>
          </cell>
          <cell r="P163">
            <v>34425000</v>
          </cell>
          <cell r="Q163">
            <v>11349000</v>
          </cell>
          <cell r="R163">
            <v>8645000</v>
          </cell>
          <cell r="S163">
            <v>9297250</v>
          </cell>
          <cell r="T163">
            <v>9077250</v>
          </cell>
          <cell r="U163">
            <v>8390000</v>
          </cell>
          <cell r="V163">
            <v>9077250</v>
          </cell>
          <cell r="W163">
            <v>9277250</v>
          </cell>
          <cell r="X163">
            <v>10237500</v>
          </cell>
          <cell r="Y163">
            <v>9077250</v>
          </cell>
          <cell r="Z163">
            <v>73078750</v>
          </cell>
          <cell r="AA163">
            <v>6090000</v>
          </cell>
          <cell r="AB163">
            <v>15</v>
          </cell>
          <cell r="AC163">
            <v>4</v>
          </cell>
          <cell r="AD163">
            <v>6263666.6666539991</v>
          </cell>
          <cell r="AF163">
            <v>17439000</v>
          </cell>
          <cell r="AG163" t="str">
            <v>2배</v>
          </cell>
          <cell r="AH163">
            <v>303787380</v>
          </cell>
        </row>
        <row r="164">
          <cell r="A164">
            <v>160</v>
          </cell>
          <cell r="B164">
            <v>20020025</v>
          </cell>
          <cell r="C164" t="str">
            <v>오한경</v>
          </cell>
          <cell r="D164">
            <v>20020025</v>
          </cell>
          <cell r="E164" t="str">
            <v>임원</v>
          </cell>
          <cell r="F164" t="str">
            <v>남</v>
          </cell>
          <cell r="G164" t="str">
            <v>500201-1830328</v>
          </cell>
          <cell r="H164">
            <v>37422</v>
          </cell>
          <cell r="I164">
            <v>37422</v>
          </cell>
          <cell r="J164">
            <v>6.7972602739726025</v>
          </cell>
          <cell r="K164">
            <v>6.7972602739726025</v>
          </cell>
          <cell r="L164">
            <v>115366.666666</v>
          </cell>
          <cell r="M164">
            <v>4516000</v>
          </cell>
          <cell r="N164">
            <v>4516000</v>
          </cell>
          <cell r="O164">
            <v>4516000</v>
          </cell>
          <cell r="P164">
            <v>13548000</v>
          </cell>
          <cell r="Q164">
            <v>4466400</v>
          </cell>
          <cell r="R164">
            <v>2809620</v>
          </cell>
          <cell r="S164">
            <v>3181840</v>
          </cell>
          <cell r="T164">
            <v>2961840</v>
          </cell>
          <cell r="U164">
            <v>2955200</v>
          </cell>
          <cell r="V164">
            <v>2961840</v>
          </cell>
          <cell r="W164">
            <v>3161840</v>
          </cell>
          <cell r="X164">
            <v>3444000</v>
          </cell>
          <cell r="Y164">
            <v>2961840</v>
          </cell>
          <cell r="Z164">
            <v>24438020</v>
          </cell>
          <cell r="AA164">
            <v>2036400</v>
          </cell>
          <cell r="AB164">
            <v>15</v>
          </cell>
          <cell r="AC164">
            <v>3</v>
          </cell>
          <cell r="AD164">
            <v>2076599.9999880001</v>
          </cell>
          <cell r="AF164">
            <v>6502800</v>
          </cell>
          <cell r="AG164" t="str">
            <v>1.5배</v>
          </cell>
          <cell r="AH164">
            <v>66301836</v>
          </cell>
        </row>
        <row r="165">
          <cell r="A165">
            <v>161</v>
          </cell>
          <cell r="B165">
            <v>20020026</v>
          </cell>
          <cell r="C165" t="str">
            <v>황영춘</v>
          </cell>
          <cell r="D165">
            <v>20020026</v>
          </cell>
          <cell r="E165" t="str">
            <v>임원</v>
          </cell>
          <cell r="F165" t="str">
            <v>남</v>
          </cell>
          <cell r="G165" t="str">
            <v>520120-1140328</v>
          </cell>
          <cell r="H165">
            <v>37422</v>
          </cell>
          <cell r="I165">
            <v>37422</v>
          </cell>
          <cell r="J165">
            <v>6.7972602739726025</v>
          </cell>
          <cell r="K165">
            <v>6.7972602739726025</v>
          </cell>
          <cell r="L165">
            <v>112833.333333</v>
          </cell>
          <cell r="M165">
            <v>4373000</v>
          </cell>
          <cell r="N165">
            <v>4373000</v>
          </cell>
          <cell r="O165">
            <v>4373000</v>
          </cell>
          <cell r="P165">
            <v>13119000</v>
          </cell>
          <cell r="Q165">
            <v>4324800</v>
          </cell>
          <cell r="R165">
            <v>2716740</v>
          </cell>
          <cell r="S165">
            <v>3083800</v>
          </cell>
          <cell r="T165">
            <v>2863800</v>
          </cell>
          <cell r="U165">
            <v>2864000</v>
          </cell>
          <cell r="V165">
            <v>2863800</v>
          </cell>
          <cell r="W165">
            <v>3063800</v>
          </cell>
          <cell r="X165">
            <v>3330000</v>
          </cell>
          <cell r="Y165">
            <v>2863800</v>
          </cell>
          <cell r="Z165">
            <v>23649740</v>
          </cell>
          <cell r="AA165">
            <v>1970700</v>
          </cell>
          <cell r="AB165">
            <v>15</v>
          </cell>
          <cell r="AC165">
            <v>3</v>
          </cell>
          <cell r="AD165">
            <v>2030999.999994</v>
          </cell>
          <cell r="AF165">
            <v>6295500</v>
          </cell>
          <cell r="AG165" t="str">
            <v>1.5배</v>
          </cell>
          <cell r="AH165">
            <v>64188228</v>
          </cell>
        </row>
        <row r="166">
          <cell r="A166">
            <v>162</v>
          </cell>
          <cell r="B166">
            <v>20020027</v>
          </cell>
          <cell r="C166" t="str">
            <v>김승호</v>
          </cell>
          <cell r="D166">
            <v>20020027</v>
          </cell>
          <cell r="E166" t="str">
            <v>임원</v>
          </cell>
          <cell r="F166" t="str">
            <v>남</v>
          </cell>
          <cell r="G166" t="str">
            <v>540828-1056015</v>
          </cell>
          <cell r="H166">
            <v>37422</v>
          </cell>
          <cell r="I166">
            <v>37422</v>
          </cell>
          <cell r="J166">
            <v>6.7972602739726025</v>
          </cell>
          <cell r="K166">
            <v>6.7972602739726025</v>
          </cell>
          <cell r="L166">
            <v>76166.666666000005</v>
          </cell>
          <cell r="M166">
            <v>3215000</v>
          </cell>
          <cell r="N166">
            <v>3215000</v>
          </cell>
          <cell r="O166">
            <v>3215000</v>
          </cell>
          <cell r="P166">
            <v>9645000</v>
          </cell>
          <cell r="Q166">
            <v>3179700</v>
          </cell>
          <cell r="R166">
            <v>2716740</v>
          </cell>
          <cell r="S166">
            <v>3083800</v>
          </cell>
          <cell r="T166">
            <v>2863800</v>
          </cell>
          <cell r="U166">
            <v>2864000</v>
          </cell>
          <cell r="V166">
            <v>2863800</v>
          </cell>
          <cell r="W166">
            <v>3063800</v>
          </cell>
          <cell r="X166">
            <v>1748250</v>
          </cell>
          <cell r="Y166">
            <v>2863800</v>
          </cell>
          <cell r="Z166">
            <v>22067990</v>
          </cell>
          <cell r="AA166">
            <v>1839000</v>
          </cell>
          <cell r="AB166">
            <v>15</v>
          </cell>
          <cell r="AC166">
            <v>3</v>
          </cell>
          <cell r="AD166">
            <v>1370999.9999880001</v>
          </cell>
          <cell r="AF166">
            <v>5018700</v>
          </cell>
          <cell r="AG166" t="str">
            <v>1.5배</v>
          </cell>
          <cell r="AH166">
            <v>51170115</v>
          </cell>
        </row>
        <row r="167">
          <cell r="A167">
            <v>163</v>
          </cell>
          <cell r="B167">
            <v>20050022</v>
          </cell>
          <cell r="C167" t="str">
            <v>박승용</v>
          </cell>
          <cell r="D167">
            <v>20050022</v>
          </cell>
          <cell r="E167" t="str">
            <v>임원</v>
          </cell>
          <cell r="F167" t="str">
            <v>남</v>
          </cell>
          <cell r="G167" t="str">
            <v>610318-1840514</v>
          </cell>
          <cell r="H167">
            <v>38474</v>
          </cell>
          <cell r="I167">
            <v>38474</v>
          </cell>
          <cell r="J167">
            <v>3.9150684931506849</v>
          </cell>
          <cell r="K167">
            <v>3.9150684931506849</v>
          </cell>
          <cell r="L167">
            <v>92386.666666000005</v>
          </cell>
          <cell r="M167">
            <v>3441600</v>
          </cell>
          <cell r="N167">
            <v>3441600</v>
          </cell>
          <cell r="O167">
            <v>3441600</v>
          </cell>
          <cell r="P167">
            <v>10324800</v>
          </cell>
          <cell r="Q167">
            <v>3403800</v>
          </cell>
          <cell r="R167">
            <v>2044700</v>
          </cell>
          <cell r="S167">
            <v>2421510</v>
          </cell>
          <cell r="T167">
            <v>2201510</v>
          </cell>
          <cell r="U167">
            <v>2247920</v>
          </cell>
          <cell r="V167">
            <v>2201510</v>
          </cell>
          <cell r="W167">
            <v>2401510</v>
          </cell>
          <cell r="X167">
            <v>2559900</v>
          </cell>
          <cell r="Y167">
            <v>2201510</v>
          </cell>
          <cell r="Z167">
            <v>18280070</v>
          </cell>
          <cell r="AA167">
            <v>1523400</v>
          </cell>
          <cell r="AB167">
            <v>15</v>
          </cell>
          <cell r="AC167">
            <v>1</v>
          </cell>
          <cell r="AD167">
            <v>1478186.6666560001</v>
          </cell>
          <cell r="AF167">
            <v>4927200</v>
          </cell>
          <cell r="AH167">
            <v>25867800</v>
          </cell>
        </row>
        <row r="168">
          <cell r="A168">
            <v>164</v>
          </cell>
          <cell r="B168">
            <v>20080036</v>
          </cell>
          <cell r="C168" t="str">
            <v>김두황</v>
          </cell>
          <cell r="D168">
            <v>20080036</v>
          </cell>
          <cell r="E168" t="str">
            <v>임원</v>
          </cell>
          <cell r="F168" t="str">
            <v>남</v>
          </cell>
          <cell r="G168" t="str">
            <v>310211-1030719</v>
          </cell>
          <cell r="H168">
            <v>39609</v>
          </cell>
          <cell r="I168">
            <v>39609</v>
          </cell>
          <cell r="J168">
            <v>0.80547945205479454</v>
          </cell>
          <cell r="K168">
            <v>0.80547945205479454</v>
          </cell>
          <cell r="L168">
            <v>83333.333333000002</v>
          </cell>
          <cell r="M168">
            <v>2500000</v>
          </cell>
          <cell r="N168">
            <v>2500000</v>
          </cell>
          <cell r="O168">
            <v>2500000</v>
          </cell>
          <cell r="P168">
            <v>7500000</v>
          </cell>
          <cell r="Q168">
            <v>2472600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2472600</v>
          </cell>
          <cell r="AG168">
            <v>0</v>
          </cell>
          <cell r="AH168" t="str">
            <v>퇴직금없음</v>
          </cell>
        </row>
        <row r="169">
          <cell r="A169">
            <v>165</v>
          </cell>
          <cell r="B169">
            <v>20080037</v>
          </cell>
          <cell r="C169" t="str">
            <v>최효성</v>
          </cell>
          <cell r="D169">
            <v>20080037</v>
          </cell>
          <cell r="E169" t="str">
            <v>임원</v>
          </cell>
          <cell r="F169" t="str">
            <v>남</v>
          </cell>
          <cell r="G169" t="str">
            <v>630214-1520111</v>
          </cell>
          <cell r="H169">
            <v>39609</v>
          </cell>
          <cell r="I169">
            <v>39609</v>
          </cell>
          <cell r="J169">
            <v>0.80547945205479454</v>
          </cell>
          <cell r="K169">
            <v>0.80547945205479454</v>
          </cell>
          <cell r="L169">
            <v>66666.666666000005</v>
          </cell>
          <cell r="M169">
            <v>2000000</v>
          </cell>
          <cell r="N169">
            <v>2000000</v>
          </cell>
          <cell r="O169">
            <v>2000000</v>
          </cell>
          <cell r="P169">
            <v>6000000</v>
          </cell>
          <cell r="Q169">
            <v>1977900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1977900</v>
          </cell>
          <cell r="AG169">
            <v>0</v>
          </cell>
          <cell r="AH169" t="str">
            <v>퇴직금없음</v>
          </cell>
        </row>
        <row r="170">
          <cell r="A170">
            <v>166</v>
          </cell>
          <cell r="B170">
            <v>20080038</v>
          </cell>
          <cell r="C170" t="str">
            <v>형창우</v>
          </cell>
          <cell r="D170">
            <v>20080038</v>
          </cell>
          <cell r="E170" t="str">
            <v>임원</v>
          </cell>
          <cell r="F170" t="str">
            <v>남</v>
          </cell>
          <cell r="G170" t="str">
            <v>660428-1654611</v>
          </cell>
          <cell r="H170">
            <v>39609</v>
          </cell>
          <cell r="I170">
            <v>39609</v>
          </cell>
          <cell r="J170">
            <v>0.80547945205479454</v>
          </cell>
          <cell r="K170">
            <v>0.80547945205479454</v>
          </cell>
          <cell r="L170">
            <v>66666.666666000005</v>
          </cell>
          <cell r="M170">
            <v>2000000</v>
          </cell>
          <cell r="N170">
            <v>2000000</v>
          </cell>
          <cell r="O170">
            <v>2000000</v>
          </cell>
          <cell r="P170">
            <v>6000000</v>
          </cell>
          <cell r="Q170">
            <v>1977900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1977900</v>
          </cell>
          <cell r="AG170">
            <v>0</v>
          </cell>
          <cell r="AH170" t="str">
            <v>퇴직금없음</v>
          </cell>
        </row>
        <row r="171">
          <cell r="A171">
            <v>167</v>
          </cell>
          <cell r="B171">
            <v>19980002</v>
          </cell>
          <cell r="C171" t="str">
            <v>차병권</v>
          </cell>
          <cell r="D171">
            <v>19980002</v>
          </cell>
          <cell r="E171" t="str">
            <v>자재과</v>
          </cell>
          <cell r="F171" t="str">
            <v>남</v>
          </cell>
          <cell r="G171" t="str">
            <v>680305-1148221</v>
          </cell>
          <cell r="H171">
            <v>35908</v>
          </cell>
          <cell r="I171">
            <v>39264</v>
          </cell>
          <cell r="J171">
            <v>10.945205479452055</v>
          </cell>
          <cell r="K171">
            <v>1.7506849315068493</v>
          </cell>
          <cell r="L171">
            <v>53600</v>
          </cell>
          <cell r="M171">
            <v>1944200</v>
          </cell>
          <cell r="N171">
            <v>1944200</v>
          </cell>
          <cell r="O171">
            <v>1944200</v>
          </cell>
          <cell r="P171">
            <v>5832600</v>
          </cell>
          <cell r="Q171">
            <v>1922700</v>
          </cell>
          <cell r="R171">
            <v>1458940</v>
          </cell>
          <cell r="S171">
            <v>1770570</v>
          </cell>
          <cell r="T171">
            <v>1550570</v>
          </cell>
          <cell r="U171">
            <v>1763600</v>
          </cell>
          <cell r="V171">
            <v>1550570</v>
          </cell>
          <cell r="W171">
            <v>1750570</v>
          </cell>
          <cell r="X171">
            <v>1954500</v>
          </cell>
          <cell r="Y171">
            <v>1550570</v>
          </cell>
          <cell r="Z171">
            <v>13349890</v>
          </cell>
          <cell r="AA171">
            <v>1112400</v>
          </cell>
          <cell r="AB171">
            <v>15</v>
          </cell>
          <cell r="AC171">
            <v>5</v>
          </cell>
          <cell r="AD171">
            <v>1072000</v>
          </cell>
          <cell r="AE171">
            <v>89400</v>
          </cell>
          <cell r="AF171">
            <v>3124500</v>
          </cell>
          <cell r="AG171">
            <v>0</v>
          </cell>
          <cell r="AH171">
            <v>5470015</v>
          </cell>
        </row>
        <row r="172">
          <cell r="A172">
            <v>168</v>
          </cell>
          <cell r="B172">
            <v>19990005</v>
          </cell>
          <cell r="C172" t="str">
            <v>손성용</v>
          </cell>
          <cell r="D172">
            <v>19990005</v>
          </cell>
          <cell r="E172" t="str">
            <v>자재과</v>
          </cell>
          <cell r="F172" t="str">
            <v>남</v>
          </cell>
          <cell r="G172" t="str">
            <v>710628-1156416</v>
          </cell>
          <cell r="H172">
            <v>36213</v>
          </cell>
          <cell r="I172">
            <v>38838</v>
          </cell>
          <cell r="J172">
            <v>10.109589041095891</v>
          </cell>
          <cell r="K172">
            <v>2.9178082191780823</v>
          </cell>
          <cell r="L172">
            <v>47706.666665999997</v>
          </cell>
          <cell r="M172">
            <v>1750880</v>
          </cell>
          <cell r="N172">
            <v>1770880</v>
          </cell>
          <cell r="O172">
            <v>1750880</v>
          </cell>
          <cell r="P172">
            <v>5272640</v>
          </cell>
          <cell r="Q172">
            <v>1738200</v>
          </cell>
          <cell r="R172">
            <v>1314420</v>
          </cell>
          <cell r="S172">
            <v>1630130</v>
          </cell>
          <cell r="T172">
            <v>1410130</v>
          </cell>
          <cell r="U172">
            <v>1671440</v>
          </cell>
          <cell r="V172">
            <v>1410130</v>
          </cell>
          <cell r="W172">
            <v>1610130</v>
          </cell>
          <cell r="X172">
            <v>1839300</v>
          </cell>
          <cell r="Y172">
            <v>1410130</v>
          </cell>
          <cell r="Z172">
            <v>12295810</v>
          </cell>
          <cell r="AA172">
            <v>1024800</v>
          </cell>
          <cell r="AB172">
            <v>15</v>
          </cell>
          <cell r="AC172">
            <v>4</v>
          </cell>
          <cell r="AD172">
            <v>906426.66665399994</v>
          </cell>
          <cell r="AE172">
            <v>75600</v>
          </cell>
          <cell r="AF172">
            <v>2838600</v>
          </cell>
          <cell r="AG172">
            <v>0</v>
          </cell>
          <cell r="AH172">
            <v>8282490</v>
          </cell>
        </row>
        <row r="173">
          <cell r="A173">
            <v>169</v>
          </cell>
          <cell r="B173">
            <v>20050036</v>
          </cell>
          <cell r="C173" t="str">
            <v>곽주영</v>
          </cell>
          <cell r="D173">
            <v>20050036</v>
          </cell>
          <cell r="E173" t="str">
            <v>자재과</v>
          </cell>
          <cell r="F173" t="str">
            <v>남</v>
          </cell>
          <cell r="G173" t="str">
            <v>800926-1149516</v>
          </cell>
          <cell r="H173">
            <v>38530</v>
          </cell>
          <cell r="I173">
            <v>38530</v>
          </cell>
          <cell r="J173">
            <v>3.7616438356164386</v>
          </cell>
          <cell r="K173">
            <v>3.7616438356164386</v>
          </cell>
          <cell r="L173">
            <v>39266.666665999997</v>
          </cell>
          <cell r="M173">
            <v>1429700</v>
          </cell>
          <cell r="N173">
            <v>1409700</v>
          </cell>
          <cell r="O173">
            <v>1449700</v>
          </cell>
          <cell r="P173">
            <v>4289100</v>
          </cell>
          <cell r="Q173">
            <v>1413900</v>
          </cell>
          <cell r="R173">
            <v>1012000</v>
          </cell>
          <cell r="S173">
            <v>1330340</v>
          </cell>
          <cell r="T173">
            <v>1110340</v>
          </cell>
          <cell r="U173">
            <v>1493600</v>
          </cell>
          <cell r="V173">
            <v>1110340</v>
          </cell>
          <cell r="W173">
            <v>1310340</v>
          </cell>
          <cell r="X173">
            <v>1617000</v>
          </cell>
          <cell r="Y173">
            <v>1110340</v>
          </cell>
          <cell r="Z173">
            <v>10094300</v>
          </cell>
          <cell r="AA173">
            <v>841200</v>
          </cell>
          <cell r="AB173">
            <v>15</v>
          </cell>
          <cell r="AC173">
            <v>1</v>
          </cell>
          <cell r="AD173">
            <v>628266.66665599996</v>
          </cell>
          <cell r="AE173">
            <v>52500</v>
          </cell>
          <cell r="AF173">
            <v>2307600</v>
          </cell>
          <cell r="AG173">
            <v>0</v>
          </cell>
          <cell r="AH173">
            <v>8680369</v>
          </cell>
        </row>
        <row r="174">
          <cell r="A174">
            <v>170</v>
          </cell>
          <cell r="B174">
            <v>20070029</v>
          </cell>
          <cell r="C174" t="str">
            <v>강유리</v>
          </cell>
          <cell r="D174">
            <v>20070029</v>
          </cell>
          <cell r="E174" t="str">
            <v>자재과</v>
          </cell>
          <cell r="F174" t="str">
            <v>여</v>
          </cell>
          <cell r="G174" t="str">
            <v>851210-2149218</v>
          </cell>
          <cell r="H174">
            <v>39230</v>
          </cell>
          <cell r="I174">
            <v>39230</v>
          </cell>
          <cell r="J174">
            <v>1.8438356164383563</v>
          </cell>
          <cell r="K174">
            <v>1.8438356164383563</v>
          </cell>
          <cell r="L174">
            <v>32293.333332999999</v>
          </cell>
          <cell r="M174">
            <v>1219120</v>
          </cell>
          <cell r="N174">
            <v>1179120</v>
          </cell>
          <cell r="O174">
            <v>1199120</v>
          </cell>
          <cell r="P174">
            <v>3597360</v>
          </cell>
          <cell r="Q174">
            <v>1185900</v>
          </cell>
          <cell r="R174">
            <v>782600</v>
          </cell>
          <cell r="S174">
            <v>1118800</v>
          </cell>
          <cell r="T174">
            <v>898800</v>
          </cell>
          <cell r="U174">
            <v>1278560</v>
          </cell>
          <cell r="V174">
            <v>898800</v>
          </cell>
          <cell r="W174">
            <v>1098800</v>
          </cell>
          <cell r="X174">
            <v>1348200</v>
          </cell>
          <cell r="Y174">
            <v>898800</v>
          </cell>
          <cell r="Z174">
            <v>8323360</v>
          </cell>
          <cell r="AA174">
            <v>693600</v>
          </cell>
          <cell r="AB174">
            <v>15</v>
          </cell>
          <cell r="AC174">
            <v>0</v>
          </cell>
          <cell r="AD174">
            <v>484399.99999499996</v>
          </cell>
          <cell r="AE174">
            <v>40500</v>
          </cell>
          <cell r="AF174">
            <v>1920000</v>
          </cell>
          <cell r="AG174">
            <v>0</v>
          </cell>
          <cell r="AH174">
            <v>3540164</v>
          </cell>
        </row>
        <row r="175">
          <cell r="A175">
            <v>171</v>
          </cell>
          <cell r="B175">
            <v>19890009</v>
          </cell>
          <cell r="C175" t="str">
            <v>최영근</v>
          </cell>
          <cell r="D175">
            <v>19890009</v>
          </cell>
          <cell r="E175" t="str">
            <v>전산실</v>
          </cell>
          <cell r="F175" t="str">
            <v>남</v>
          </cell>
          <cell r="G175" t="str">
            <v>620103-1143411</v>
          </cell>
          <cell r="H175">
            <v>32599</v>
          </cell>
          <cell r="I175">
            <v>39356</v>
          </cell>
          <cell r="J175">
            <v>20.010958904109589</v>
          </cell>
          <cell r="K175">
            <v>1.4986301369863013</v>
          </cell>
          <cell r="L175">
            <v>76796.666666000005</v>
          </cell>
          <cell r="M175">
            <v>2924480</v>
          </cell>
          <cell r="N175">
            <v>2924480</v>
          </cell>
          <cell r="O175">
            <v>2924480</v>
          </cell>
          <cell r="P175">
            <v>8773440</v>
          </cell>
          <cell r="Q175">
            <v>2892300</v>
          </cell>
          <cell r="R175">
            <v>1921250</v>
          </cell>
          <cell r="S175">
            <v>2273670</v>
          </cell>
          <cell r="T175">
            <v>2053670</v>
          </cell>
          <cell r="U175">
            <v>2155880</v>
          </cell>
          <cell r="V175">
            <v>2053670</v>
          </cell>
          <cell r="W175">
            <v>2253670</v>
          </cell>
          <cell r="X175">
            <v>2444850</v>
          </cell>
          <cell r="Y175">
            <v>2053670</v>
          </cell>
          <cell r="Z175">
            <v>17210330</v>
          </cell>
          <cell r="AA175">
            <v>1434300</v>
          </cell>
          <cell r="AB175">
            <v>15</v>
          </cell>
          <cell r="AC175">
            <v>9</v>
          </cell>
          <cell r="AD175">
            <v>1843119.9999840001</v>
          </cell>
          <cell r="AE175">
            <v>153600</v>
          </cell>
          <cell r="AF175">
            <v>4480200</v>
          </cell>
          <cell r="AG175">
            <v>0</v>
          </cell>
          <cell r="AH175">
            <v>6714163</v>
          </cell>
        </row>
        <row r="176">
          <cell r="A176">
            <v>172</v>
          </cell>
          <cell r="B176">
            <v>20000010</v>
          </cell>
          <cell r="C176" t="str">
            <v>김유진</v>
          </cell>
          <cell r="D176">
            <v>20000010</v>
          </cell>
          <cell r="E176" t="str">
            <v>전산실</v>
          </cell>
          <cell r="F176" t="str">
            <v>남</v>
          </cell>
          <cell r="G176" t="str">
            <v>710814-1056715</v>
          </cell>
          <cell r="H176">
            <v>36612</v>
          </cell>
          <cell r="I176">
            <v>38899</v>
          </cell>
          <cell r="J176">
            <v>9.0164383561643842</v>
          </cell>
          <cell r="K176">
            <v>2.7506849315068491</v>
          </cell>
          <cell r="L176">
            <v>53590</v>
          </cell>
          <cell r="M176">
            <v>2003860</v>
          </cell>
          <cell r="N176">
            <v>2003860</v>
          </cell>
          <cell r="O176">
            <v>1975560</v>
          </cell>
          <cell r="P176">
            <v>5983280</v>
          </cell>
          <cell r="Q176">
            <v>1972500</v>
          </cell>
          <cell r="R176">
            <v>1428570</v>
          </cell>
          <cell r="S176">
            <v>1751290</v>
          </cell>
          <cell r="T176">
            <v>1531290</v>
          </cell>
          <cell r="U176">
            <v>1757240</v>
          </cell>
          <cell r="V176">
            <v>1531290</v>
          </cell>
          <cell r="W176">
            <v>1731290</v>
          </cell>
          <cell r="X176">
            <v>1946550</v>
          </cell>
          <cell r="Y176">
            <v>1531290</v>
          </cell>
          <cell r="Z176">
            <v>13208810</v>
          </cell>
          <cell r="AA176">
            <v>1100700</v>
          </cell>
          <cell r="AB176">
            <v>15</v>
          </cell>
          <cell r="AC176">
            <v>4</v>
          </cell>
          <cell r="AD176">
            <v>1018210</v>
          </cell>
          <cell r="AE176">
            <v>84900</v>
          </cell>
          <cell r="AF176">
            <v>3158100</v>
          </cell>
          <cell r="AG176">
            <v>0</v>
          </cell>
          <cell r="AH176">
            <v>8686938</v>
          </cell>
        </row>
        <row r="177">
          <cell r="A177">
            <v>173</v>
          </cell>
          <cell r="B177">
            <v>20010037</v>
          </cell>
          <cell r="C177" t="str">
            <v>정진일</v>
          </cell>
          <cell r="D177">
            <v>20010037</v>
          </cell>
          <cell r="E177" t="str">
            <v>전산실</v>
          </cell>
          <cell r="F177" t="str">
            <v>남</v>
          </cell>
          <cell r="G177" t="str">
            <v>700214-1453112</v>
          </cell>
          <cell r="H177">
            <v>37172</v>
          </cell>
          <cell r="I177">
            <v>39539</v>
          </cell>
          <cell r="J177">
            <v>7.4821917808219176</v>
          </cell>
          <cell r="K177">
            <v>0.99726027397260275</v>
          </cell>
          <cell r="L177">
            <v>54476.666665999997</v>
          </cell>
          <cell r="M177">
            <v>2079440</v>
          </cell>
          <cell r="N177">
            <v>2079440</v>
          </cell>
          <cell r="O177">
            <v>2064440</v>
          </cell>
          <cell r="P177">
            <v>6223320</v>
          </cell>
          <cell r="Q177">
            <v>2051700</v>
          </cell>
          <cell r="R177">
            <v>1488690</v>
          </cell>
          <cell r="S177">
            <v>1801870</v>
          </cell>
          <cell r="T177">
            <v>1581870</v>
          </cell>
          <cell r="U177">
            <v>1795160</v>
          </cell>
          <cell r="V177">
            <v>1581870</v>
          </cell>
          <cell r="W177">
            <v>1781870</v>
          </cell>
          <cell r="X177">
            <v>1954100</v>
          </cell>
          <cell r="Y177">
            <v>1581870</v>
          </cell>
          <cell r="Z177">
            <v>13567300</v>
          </cell>
          <cell r="AA177">
            <v>1130700</v>
          </cell>
          <cell r="AB177">
            <v>15</v>
          </cell>
          <cell r="AC177">
            <v>3</v>
          </cell>
          <cell r="AD177">
            <v>980579.99998799991</v>
          </cell>
          <cell r="AE177">
            <v>81600</v>
          </cell>
          <cell r="AF177">
            <v>3264000</v>
          </cell>
          <cell r="AG177">
            <v>0</v>
          </cell>
          <cell r="AH177">
            <v>3255058</v>
          </cell>
        </row>
        <row r="178">
          <cell r="A178">
            <v>174</v>
          </cell>
          <cell r="B178">
            <v>20040025</v>
          </cell>
          <cell r="C178" t="str">
            <v>이범선</v>
          </cell>
          <cell r="D178">
            <v>20040025</v>
          </cell>
          <cell r="E178" t="str">
            <v>전산실</v>
          </cell>
          <cell r="F178" t="str">
            <v>남</v>
          </cell>
          <cell r="G178" t="str">
            <v>770408-1474214</v>
          </cell>
          <cell r="H178">
            <v>38072</v>
          </cell>
          <cell r="I178">
            <v>38072</v>
          </cell>
          <cell r="J178">
            <v>5.0164383561643833</v>
          </cell>
          <cell r="K178">
            <v>5.0164383561643833</v>
          </cell>
          <cell r="L178">
            <v>42300</v>
          </cell>
          <cell r="M178">
            <v>1529350</v>
          </cell>
          <cell r="N178">
            <v>1529350</v>
          </cell>
          <cell r="O178">
            <v>1534350</v>
          </cell>
          <cell r="P178">
            <v>4593050</v>
          </cell>
          <cell r="Q178">
            <v>1514100</v>
          </cell>
          <cell r="R178">
            <v>1124880</v>
          </cell>
          <cell r="S178">
            <v>1439890</v>
          </cell>
          <cell r="T178">
            <v>1219890</v>
          </cell>
          <cell r="U178">
            <v>1518800</v>
          </cell>
          <cell r="V178">
            <v>1219890</v>
          </cell>
          <cell r="W178">
            <v>1419890</v>
          </cell>
          <cell r="X178">
            <v>1648500</v>
          </cell>
          <cell r="Y178">
            <v>1219890</v>
          </cell>
          <cell r="Z178">
            <v>10811630</v>
          </cell>
          <cell r="AA178">
            <v>900900</v>
          </cell>
          <cell r="AB178">
            <v>15</v>
          </cell>
          <cell r="AC178">
            <v>2</v>
          </cell>
          <cell r="AD178">
            <v>719100</v>
          </cell>
          <cell r="AE178">
            <v>60000</v>
          </cell>
          <cell r="AF178">
            <v>2475000</v>
          </cell>
          <cell r="AG178">
            <v>0.5</v>
          </cell>
          <cell r="AH178">
            <v>13653185</v>
          </cell>
        </row>
        <row r="179">
          <cell r="A179">
            <v>175</v>
          </cell>
          <cell r="B179">
            <v>20070032</v>
          </cell>
          <cell r="C179" t="str">
            <v>김성연</v>
          </cell>
          <cell r="D179">
            <v>20070032</v>
          </cell>
          <cell r="E179" t="str">
            <v>전산실</v>
          </cell>
          <cell r="F179" t="str">
            <v>여</v>
          </cell>
          <cell r="G179" t="str">
            <v>840718-2030813</v>
          </cell>
          <cell r="H179">
            <v>39258</v>
          </cell>
          <cell r="I179">
            <v>39258</v>
          </cell>
          <cell r="J179">
            <v>1.7671232876712328</v>
          </cell>
          <cell r="K179">
            <v>1.7671232876712328</v>
          </cell>
          <cell r="L179">
            <v>33106.666665999997</v>
          </cell>
          <cell r="M179">
            <v>1187180</v>
          </cell>
          <cell r="N179">
            <v>1187180</v>
          </cell>
          <cell r="O179">
            <v>1187180</v>
          </cell>
          <cell r="P179">
            <v>3561540</v>
          </cell>
          <cell r="Q179">
            <v>1174200</v>
          </cell>
          <cell r="R179">
            <v>731000</v>
          </cell>
          <cell r="S179">
            <v>1138200</v>
          </cell>
          <cell r="T179">
            <v>918200</v>
          </cell>
          <cell r="U179">
            <v>1301840</v>
          </cell>
          <cell r="V179">
            <v>918200</v>
          </cell>
          <cell r="W179">
            <v>1118200</v>
          </cell>
          <cell r="X179">
            <v>1377300</v>
          </cell>
          <cell r="Y179">
            <v>918200</v>
          </cell>
          <cell r="Z179">
            <v>8421140</v>
          </cell>
          <cell r="AA179">
            <v>701700</v>
          </cell>
          <cell r="AB179">
            <v>15</v>
          </cell>
          <cell r="AC179">
            <v>0</v>
          </cell>
          <cell r="AD179">
            <v>496599.99998999998</v>
          </cell>
          <cell r="AE179">
            <v>41400</v>
          </cell>
          <cell r="AF179">
            <v>1917300</v>
          </cell>
          <cell r="AG179">
            <v>0</v>
          </cell>
          <cell r="AH179">
            <v>3388105</v>
          </cell>
        </row>
        <row r="180">
          <cell r="A180">
            <v>176</v>
          </cell>
          <cell r="B180">
            <v>19890008</v>
          </cell>
          <cell r="C180" t="str">
            <v>전해주</v>
          </cell>
          <cell r="D180">
            <v>19890008</v>
          </cell>
          <cell r="E180" t="str">
            <v>제조관리부</v>
          </cell>
          <cell r="F180" t="str">
            <v>남</v>
          </cell>
          <cell r="G180" t="str">
            <v>600705-1056511</v>
          </cell>
          <cell r="H180">
            <v>32599</v>
          </cell>
          <cell r="I180">
            <v>39356</v>
          </cell>
          <cell r="J180">
            <v>20.010958904109589</v>
          </cell>
          <cell r="K180">
            <v>1.4986301369863013</v>
          </cell>
          <cell r="L180">
            <v>77053.333333000002</v>
          </cell>
          <cell r="M180">
            <v>2838340</v>
          </cell>
          <cell r="N180">
            <v>2838340</v>
          </cell>
          <cell r="O180">
            <v>2838340</v>
          </cell>
          <cell r="P180">
            <v>8515020</v>
          </cell>
          <cell r="Q180">
            <v>2807100</v>
          </cell>
          <cell r="R180">
            <v>2048510</v>
          </cell>
          <cell r="S180">
            <v>2387380</v>
          </cell>
          <cell r="T180">
            <v>2167380</v>
          </cell>
          <cell r="U180">
            <v>2247920</v>
          </cell>
          <cell r="V180">
            <v>2167380</v>
          </cell>
          <cell r="W180">
            <v>2367380</v>
          </cell>
          <cell r="X180">
            <v>2559900</v>
          </cell>
          <cell r="Y180">
            <v>2167380</v>
          </cell>
          <cell r="Z180">
            <v>18113230</v>
          </cell>
          <cell r="AA180">
            <v>1509300</v>
          </cell>
          <cell r="AB180">
            <v>15</v>
          </cell>
          <cell r="AC180">
            <v>9</v>
          </cell>
          <cell r="AD180">
            <v>1849279.9999919999</v>
          </cell>
          <cell r="AE180">
            <v>154200</v>
          </cell>
          <cell r="AF180">
            <v>4470600</v>
          </cell>
          <cell r="AG180">
            <v>0</v>
          </cell>
          <cell r="AH180">
            <v>6699776</v>
          </cell>
        </row>
        <row r="181">
          <cell r="A181">
            <v>177</v>
          </cell>
          <cell r="B181">
            <v>19890014</v>
          </cell>
          <cell r="C181" t="str">
            <v>김영훈</v>
          </cell>
          <cell r="D181">
            <v>19890014</v>
          </cell>
          <cell r="E181" t="str">
            <v>제조관리부</v>
          </cell>
          <cell r="F181" t="str">
            <v>남</v>
          </cell>
          <cell r="G181" t="str">
            <v>631102-1143218</v>
          </cell>
          <cell r="H181">
            <v>32599</v>
          </cell>
          <cell r="I181">
            <v>39326</v>
          </cell>
          <cell r="J181">
            <v>20.010958904109589</v>
          </cell>
          <cell r="K181">
            <v>1.5808219178082192</v>
          </cell>
          <cell r="L181">
            <v>65333.333333000002</v>
          </cell>
          <cell r="M181">
            <v>2569000</v>
          </cell>
          <cell r="N181">
            <v>2609000</v>
          </cell>
          <cell r="O181">
            <v>2569000</v>
          </cell>
          <cell r="P181">
            <v>7747000</v>
          </cell>
          <cell r="Q181">
            <v>2553900</v>
          </cell>
          <cell r="R181">
            <v>2024580</v>
          </cell>
          <cell r="S181">
            <v>2104900</v>
          </cell>
          <cell r="T181">
            <v>1884900</v>
          </cell>
          <cell r="U181">
            <v>2054000</v>
          </cell>
          <cell r="V181">
            <v>1884900</v>
          </cell>
          <cell r="W181">
            <v>2084900</v>
          </cell>
          <cell r="X181">
            <v>2317500</v>
          </cell>
          <cell r="Y181">
            <v>1884900</v>
          </cell>
          <cell r="Z181">
            <v>16240580</v>
          </cell>
          <cell r="AA181">
            <v>1353300</v>
          </cell>
          <cell r="AB181">
            <v>15</v>
          </cell>
          <cell r="AC181">
            <v>9</v>
          </cell>
          <cell r="AD181">
            <v>1567999.9999919999</v>
          </cell>
          <cell r="AE181">
            <v>130800</v>
          </cell>
          <cell r="AF181">
            <v>4038000</v>
          </cell>
          <cell r="AG181">
            <v>0</v>
          </cell>
          <cell r="AH181">
            <v>6383359</v>
          </cell>
        </row>
        <row r="182">
          <cell r="A182">
            <v>178</v>
          </cell>
          <cell r="B182">
            <v>19940006</v>
          </cell>
          <cell r="C182" t="str">
            <v>이희욱</v>
          </cell>
          <cell r="D182">
            <v>19940006</v>
          </cell>
          <cell r="E182" t="str">
            <v>제조관리부</v>
          </cell>
          <cell r="F182" t="str">
            <v>남</v>
          </cell>
          <cell r="G182" t="str">
            <v>731212-1470924</v>
          </cell>
          <cell r="H182">
            <v>34550</v>
          </cell>
          <cell r="I182">
            <v>39356</v>
          </cell>
          <cell r="J182">
            <v>14.665753424657535</v>
          </cell>
          <cell r="K182">
            <v>1.4986301369863013</v>
          </cell>
          <cell r="L182">
            <v>44216.666665999997</v>
          </cell>
          <cell r="M182">
            <v>1820470</v>
          </cell>
          <cell r="N182">
            <v>1760470</v>
          </cell>
          <cell r="O182">
            <v>1700470</v>
          </cell>
          <cell r="P182">
            <v>5281410</v>
          </cell>
          <cell r="Q182">
            <v>1741200</v>
          </cell>
          <cell r="R182">
            <v>1243200</v>
          </cell>
          <cell r="S182">
            <v>1542570</v>
          </cell>
          <cell r="T182">
            <v>1322570</v>
          </cell>
          <cell r="U182">
            <v>1629800</v>
          </cell>
          <cell r="V182">
            <v>1322570</v>
          </cell>
          <cell r="W182">
            <v>1522570</v>
          </cell>
          <cell r="X182">
            <v>1787250</v>
          </cell>
          <cell r="Y182">
            <v>1322570</v>
          </cell>
          <cell r="Z182">
            <v>11693100</v>
          </cell>
          <cell r="AA182">
            <v>974400</v>
          </cell>
          <cell r="AB182">
            <v>15</v>
          </cell>
          <cell r="AC182">
            <v>7</v>
          </cell>
          <cell r="AD182">
            <v>972766.66665199993</v>
          </cell>
          <cell r="AE182">
            <v>81000</v>
          </cell>
          <cell r="AF182">
            <v>2796600</v>
          </cell>
          <cell r="AG182">
            <v>0</v>
          </cell>
          <cell r="AH182">
            <v>4191069</v>
          </cell>
        </row>
        <row r="183">
          <cell r="A183">
            <v>179</v>
          </cell>
          <cell r="B183">
            <v>19970019</v>
          </cell>
          <cell r="C183" t="str">
            <v>손은주</v>
          </cell>
          <cell r="D183">
            <v>19970019</v>
          </cell>
          <cell r="E183" t="str">
            <v>제조관리부</v>
          </cell>
          <cell r="F183" t="str">
            <v>여</v>
          </cell>
          <cell r="G183" t="str">
            <v>770426-2472311</v>
          </cell>
          <cell r="H183">
            <v>35668</v>
          </cell>
          <cell r="I183">
            <v>35668</v>
          </cell>
          <cell r="J183">
            <v>11.602739726027398</v>
          </cell>
          <cell r="K183">
            <v>11.602739726027398</v>
          </cell>
          <cell r="L183">
            <v>38366.666665999997</v>
          </cell>
          <cell r="M183">
            <v>1528650</v>
          </cell>
          <cell r="N183">
            <v>1508650</v>
          </cell>
          <cell r="O183">
            <v>1448650</v>
          </cell>
          <cell r="P183">
            <v>4485950</v>
          </cell>
          <cell r="Q183">
            <v>1479000</v>
          </cell>
          <cell r="R183">
            <v>1001160</v>
          </cell>
          <cell r="S183">
            <v>1349240</v>
          </cell>
          <cell r="T183">
            <v>1129240</v>
          </cell>
          <cell r="U183">
            <v>1443200</v>
          </cell>
          <cell r="V183">
            <v>1129240</v>
          </cell>
          <cell r="W183">
            <v>1329240</v>
          </cell>
          <cell r="X183">
            <v>1554000</v>
          </cell>
          <cell r="Y183">
            <v>1129240</v>
          </cell>
          <cell r="Z183">
            <v>10064560</v>
          </cell>
          <cell r="AA183">
            <v>838800</v>
          </cell>
          <cell r="AB183">
            <v>15</v>
          </cell>
          <cell r="AC183">
            <v>5</v>
          </cell>
          <cell r="AD183">
            <v>767333.33331999998</v>
          </cell>
          <cell r="AE183">
            <v>63900</v>
          </cell>
          <cell r="AF183">
            <v>2381700</v>
          </cell>
          <cell r="AG183">
            <v>3</v>
          </cell>
          <cell r="AH183">
            <v>34779345</v>
          </cell>
        </row>
        <row r="184">
          <cell r="A184">
            <v>180</v>
          </cell>
          <cell r="B184">
            <v>20010018</v>
          </cell>
          <cell r="C184" t="str">
            <v>이춘광주</v>
          </cell>
          <cell r="D184">
            <v>20010018</v>
          </cell>
          <cell r="E184" t="str">
            <v>제조관리부</v>
          </cell>
          <cell r="F184" t="str">
            <v>남</v>
          </cell>
          <cell r="G184" t="str">
            <v>750225-1658918</v>
          </cell>
          <cell r="H184">
            <v>37049</v>
          </cell>
          <cell r="I184">
            <v>39356</v>
          </cell>
          <cell r="J184">
            <v>7.8191780821917805</v>
          </cell>
          <cell r="K184">
            <v>1.4986301369863013</v>
          </cell>
          <cell r="L184">
            <v>43763.333333000002</v>
          </cell>
          <cell r="M184">
            <v>1649830</v>
          </cell>
          <cell r="N184">
            <v>1629830</v>
          </cell>
          <cell r="O184">
            <v>1629830</v>
          </cell>
          <cell r="P184">
            <v>4909490</v>
          </cell>
          <cell r="Q184">
            <v>1618500</v>
          </cell>
          <cell r="R184">
            <v>1207680</v>
          </cell>
          <cell r="S184">
            <v>1516850</v>
          </cell>
          <cell r="T184">
            <v>1296850</v>
          </cell>
          <cell r="U184">
            <v>1589480</v>
          </cell>
          <cell r="V184">
            <v>1296850</v>
          </cell>
          <cell r="W184">
            <v>1496850</v>
          </cell>
          <cell r="X184">
            <v>1736850</v>
          </cell>
          <cell r="Y184">
            <v>1296850</v>
          </cell>
          <cell r="Z184">
            <v>11438260</v>
          </cell>
          <cell r="AA184">
            <v>953100</v>
          </cell>
          <cell r="AB184">
            <v>15</v>
          </cell>
          <cell r="AC184">
            <v>3</v>
          </cell>
          <cell r="AD184">
            <v>787739.99999400007</v>
          </cell>
          <cell r="AE184">
            <v>65700</v>
          </cell>
          <cell r="AF184">
            <v>2637300</v>
          </cell>
          <cell r="AG184">
            <v>0</v>
          </cell>
          <cell r="AH184">
            <v>3952337</v>
          </cell>
        </row>
        <row r="185">
          <cell r="A185">
            <v>181</v>
          </cell>
          <cell r="B185">
            <v>20020006</v>
          </cell>
          <cell r="C185" t="str">
            <v>한연란</v>
          </cell>
          <cell r="D185">
            <v>20020006</v>
          </cell>
          <cell r="E185" t="str">
            <v>제조관리부</v>
          </cell>
          <cell r="F185" t="str">
            <v>여</v>
          </cell>
          <cell r="G185" t="str">
            <v>811020-2064018</v>
          </cell>
          <cell r="H185">
            <v>37326</v>
          </cell>
          <cell r="I185">
            <v>37326</v>
          </cell>
          <cell r="J185">
            <v>7.0602739726027401</v>
          </cell>
          <cell r="K185">
            <v>7.0602739726027401</v>
          </cell>
          <cell r="L185">
            <v>34043.333333000002</v>
          </cell>
          <cell r="M185">
            <v>1314490</v>
          </cell>
          <cell r="N185">
            <v>1374490</v>
          </cell>
          <cell r="O185">
            <v>1319490</v>
          </cell>
          <cell r="P185">
            <v>4008470</v>
          </cell>
          <cell r="Q185">
            <v>1321500</v>
          </cell>
          <cell r="R185">
            <v>891500</v>
          </cell>
          <cell r="S185">
            <v>1171300</v>
          </cell>
          <cell r="T185">
            <v>951300</v>
          </cell>
          <cell r="U185">
            <v>1341560</v>
          </cell>
          <cell r="V185">
            <v>951300</v>
          </cell>
          <cell r="W185">
            <v>1151300</v>
          </cell>
          <cell r="X185">
            <v>1426950</v>
          </cell>
          <cell r="Y185">
            <v>951300</v>
          </cell>
          <cell r="Z185">
            <v>8836510</v>
          </cell>
          <cell r="AA185">
            <v>736500</v>
          </cell>
          <cell r="AB185">
            <v>15</v>
          </cell>
          <cell r="AC185">
            <v>3</v>
          </cell>
          <cell r="AD185">
            <v>612779.99999400007</v>
          </cell>
          <cell r="AE185">
            <v>51000</v>
          </cell>
          <cell r="AF185">
            <v>2109000</v>
          </cell>
          <cell r="AG185">
            <v>1</v>
          </cell>
          <cell r="AH185">
            <v>16999118</v>
          </cell>
        </row>
        <row r="186">
          <cell r="A186">
            <v>182</v>
          </cell>
          <cell r="B186">
            <v>20050039</v>
          </cell>
          <cell r="C186" t="str">
            <v>이정애</v>
          </cell>
          <cell r="D186">
            <v>20050039</v>
          </cell>
          <cell r="E186" t="str">
            <v>제조관리부</v>
          </cell>
          <cell r="F186" t="str">
            <v>여</v>
          </cell>
          <cell r="G186" t="str">
            <v>821121-2008911</v>
          </cell>
          <cell r="H186">
            <v>38547</v>
          </cell>
          <cell r="I186">
            <v>38547</v>
          </cell>
          <cell r="J186">
            <v>3.7150684931506848</v>
          </cell>
          <cell r="K186">
            <v>3.7150684931506848</v>
          </cell>
          <cell r="L186">
            <v>33186.666665999997</v>
          </cell>
          <cell r="M186">
            <v>1309940</v>
          </cell>
          <cell r="N186">
            <v>1269940</v>
          </cell>
          <cell r="O186">
            <v>1309940</v>
          </cell>
          <cell r="P186">
            <v>3889820</v>
          </cell>
          <cell r="Q186">
            <v>1282500</v>
          </cell>
          <cell r="R186">
            <v>867000</v>
          </cell>
          <cell r="S186">
            <v>1145600</v>
          </cell>
          <cell r="T186">
            <v>925600</v>
          </cell>
          <cell r="U186">
            <v>1310720</v>
          </cell>
          <cell r="V186">
            <v>925600</v>
          </cell>
          <cell r="W186">
            <v>1125600</v>
          </cell>
          <cell r="X186">
            <v>1388400</v>
          </cell>
          <cell r="Y186">
            <v>925600</v>
          </cell>
          <cell r="Z186">
            <v>8614120</v>
          </cell>
          <cell r="AA186">
            <v>717900</v>
          </cell>
          <cell r="AB186">
            <v>15</v>
          </cell>
          <cell r="AC186">
            <v>1</v>
          </cell>
          <cell r="AD186">
            <v>530986.66665599996</v>
          </cell>
          <cell r="AE186">
            <v>44100</v>
          </cell>
          <cell r="AF186">
            <v>2044500</v>
          </cell>
          <cell r="AG186">
            <v>0</v>
          </cell>
          <cell r="AH186">
            <v>7595458</v>
          </cell>
        </row>
        <row r="187">
          <cell r="A187">
            <v>183</v>
          </cell>
          <cell r="B187">
            <v>20070004</v>
          </cell>
          <cell r="C187" t="str">
            <v>김태근</v>
          </cell>
          <cell r="D187">
            <v>20070004</v>
          </cell>
          <cell r="E187" t="str">
            <v>제조관리부</v>
          </cell>
          <cell r="F187" t="str">
            <v>남</v>
          </cell>
          <cell r="G187" t="str">
            <v>820612-1775324</v>
          </cell>
          <cell r="H187">
            <v>39133</v>
          </cell>
          <cell r="I187">
            <v>39133</v>
          </cell>
          <cell r="J187">
            <v>2.1095890410958904</v>
          </cell>
          <cell r="K187">
            <v>2.1095890410958904</v>
          </cell>
          <cell r="L187">
            <v>37706.666665999997</v>
          </cell>
          <cell r="M187">
            <v>1385880</v>
          </cell>
          <cell r="N187">
            <v>1410880</v>
          </cell>
          <cell r="O187">
            <v>1390880</v>
          </cell>
          <cell r="P187">
            <v>4187640</v>
          </cell>
          <cell r="Q187">
            <v>1380600</v>
          </cell>
          <cell r="R187">
            <v>996000</v>
          </cell>
          <cell r="S187">
            <v>1281200</v>
          </cell>
          <cell r="T187">
            <v>1061200</v>
          </cell>
          <cell r="U187">
            <v>1473440</v>
          </cell>
          <cell r="V187">
            <v>1061200</v>
          </cell>
          <cell r="W187">
            <v>1261200</v>
          </cell>
          <cell r="X187">
            <v>1591800</v>
          </cell>
          <cell r="Y187">
            <v>1061200</v>
          </cell>
          <cell r="Z187">
            <v>9787240</v>
          </cell>
          <cell r="AA187">
            <v>815700</v>
          </cell>
          <cell r="AB187">
            <v>15</v>
          </cell>
          <cell r="AC187">
            <v>0</v>
          </cell>
          <cell r="AD187">
            <v>565599.99998999992</v>
          </cell>
          <cell r="AE187">
            <v>47100</v>
          </cell>
          <cell r="AF187">
            <v>2243400</v>
          </cell>
          <cell r="AG187">
            <v>0</v>
          </cell>
          <cell r="AH187">
            <v>4732652</v>
          </cell>
        </row>
        <row r="188">
          <cell r="A188">
            <v>184</v>
          </cell>
          <cell r="B188">
            <v>20070037</v>
          </cell>
          <cell r="C188" t="str">
            <v>김학준</v>
          </cell>
          <cell r="D188">
            <v>20070037</v>
          </cell>
          <cell r="E188" t="str">
            <v>제조관리부</v>
          </cell>
          <cell r="F188" t="str">
            <v>남</v>
          </cell>
          <cell r="G188" t="str">
            <v>720822-1029514</v>
          </cell>
          <cell r="H188">
            <v>39310</v>
          </cell>
          <cell r="I188">
            <v>39310</v>
          </cell>
          <cell r="J188">
            <v>1.6246575342465754</v>
          </cell>
          <cell r="K188">
            <v>1.6246575342465754</v>
          </cell>
          <cell r="L188">
            <v>47966.666665999997</v>
          </cell>
          <cell r="M188">
            <v>1754850</v>
          </cell>
          <cell r="N188">
            <v>1754850</v>
          </cell>
          <cell r="O188">
            <v>1754850</v>
          </cell>
          <cell r="P188">
            <v>5264550</v>
          </cell>
          <cell r="Q188">
            <v>1735500</v>
          </cell>
          <cell r="R188">
            <v>1314420</v>
          </cell>
          <cell r="S188">
            <v>1557600</v>
          </cell>
          <cell r="T188">
            <v>1407600</v>
          </cell>
          <cell r="U188">
            <v>1668800</v>
          </cell>
          <cell r="V188">
            <v>1407600</v>
          </cell>
          <cell r="W188">
            <v>1607600</v>
          </cell>
          <cell r="X188">
            <v>1836000</v>
          </cell>
          <cell r="Y188">
            <v>1407600</v>
          </cell>
          <cell r="Z188">
            <v>12207220</v>
          </cell>
          <cell r="AA188">
            <v>1017300</v>
          </cell>
          <cell r="AB188">
            <v>15</v>
          </cell>
          <cell r="AC188">
            <v>0</v>
          </cell>
          <cell r="AD188">
            <v>719499.99998999992</v>
          </cell>
          <cell r="AE188">
            <v>60000</v>
          </cell>
          <cell r="AF188">
            <v>2812800</v>
          </cell>
          <cell r="AG188">
            <v>0</v>
          </cell>
          <cell r="AH188">
            <v>4569837</v>
          </cell>
        </row>
        <row r="189">
          <cell r="A189">
            <v>185</v>
          </cell>
          <cell r="B189">
            <v>20090002</v>
          </cell>
          <cell r="C189" t="str">
            <v>최혜정</v>
          </cell>
          <cell r="D189">
            <v>20090002</v>
          </cell>
          <cell r="E189" t="str">
            <v>제조관리부</v>
          </cell>
          <cell r="F189" t="str">
            <v>여</v>
          </cell>
          <cell r="G189" t="str">
            <v>900322-2151819</v>
          </cell>
          <cell r="H189">
            <v>39846</v>
          </cell>
          <cell r="I189">
            <v>39846</v>
          </cell>
          <cell r="J189">
            <v>0.15616438356164383</v>
          </cell>
          <cell r="K189">
            <v>0.15616438356164383</v>
          </cell>
          <cell r="L189">
            <v>29443.333332999999</v>
          </cell>
          <cell r="M189">
            <v>0</v>
          </cell>
          <cell r="N189">
            <v>945720</v>
          </cell>
          <cell r="O189">
            <v>1070790</v>
          </cell>
          <cell r="P189">
            <v>2016510</v>
          </cell>
          <cell r="Q189">
            <v>664800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57280</v>
          </cell>
          <cell r="Z189">
            <v>57280</v>
          </cell>
          <cell r="AA189">
            <v>4800</v>
          </cell>
          <cell r="AB189">
            <v>0</v>
          </cell>
          <cell r="AC189">
            <v>-1</v>
          </cell>
          <cell r="AD189">
            <v>-29443.333332999999</v>
          </cell>
          <cell r="AE189">
            <v>-2400</v>
          </cell>
          <cell r="AF189">
            <v>667200</v>
          </cell>
          <cell r="AG189">
            <v>0</v>
          </cell>
          <cell r="AH189" t="str">
            <v>퇴직금없음</v>
          </cell>
        </row>
        <row r="190">
          <cell r="A190">
            <v>186</v>
          </cell>
          <cell r="B190">
            <v>20090003</v>
          </cell>
          <cell r="C190" t="str">
            <v>이진경</v>
          </cell>
          <cell r="D190">
            <v>20090003</v>
          </cell>
          <cell r="E190" t="str">
            <v>제조관리부</v>
          </cell>
          <cell r="F190" t="str">
            <v>여</v>
          </cell>
          <cell r="G190" t="str">
            <v>880625-2469519</v>
          </cell>
          <cell r="H190">
            <v>39847</v>
          </cell>
          <cell r="I190">
            <v>39847</v>
          </cell>
          <cell r="J190">
            <v>0.15342465753424658</v>
          </cell>
          <cell r="K190">
            <v>0.15342465753424658</v>
          </cell>
          <cell r="L190">
            <v>30064</v>
          </cell>
          <cell r="M190">
            <v>0</v>
          </cell>
          <cell r="N190">
            <v>1009240</v>
          </cell>
          <cell r="O190">
            <v>1152210</v>
          </cell>
          <cell r="P190">
            <v>2161450</v>
          </cell>
          <cell r="Q190">
            <v>712500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58580</v>
          </cell>
          <cell r="Z190">
            <v>58580</v>
          </cell>
          <cell r="AA190">
            <v>4800</v>
          </cell>
          <cell r="AB190">
            <v>0</v>
          </cell>
          <cell r="AC190">
            <v>-1</v>
          </cell>
          <cell r="AD190">
            <v>-30064</v>
          </cell>
          <cell r="AE190">
            <v>-2400</v>
          </cell>
          <cell r="AF190">
            <v>714900</v>
          </cell>
          <cell r="AG190">
            <v>0</v>
          </cell>
          <cell r="AH190" t="str">
            <v>퇴직금없음</v>
          </cell>
        </row>
        <row r="191">
          <cell r="A191">
            <v>187</v>
          </cell>
          <cell r="B191">
            <v>19890003</v>
          </cell>
          <cell r="C191" t="str">
            <v>안광옥</v>
          </cell>
          <cell r="D191">
            <v>19890003</v>
          </cell>
          <cell r="E191" t="str">
            <v>제조관리부2</v>
          </cell>
          <cell r="F191" t="str">
            <v>남</v>
          </cell>
          <cell r="G191" t="str">
            <v>581011-1822510</v>
          </cell>
          <cell r="H191">
            <v>32524</v>
          </cell>
          <cell r="I191">
            <v>39356</v>
          </cell>
          <cell r="J191">
            <v>20.216438356164385</v>
          </cell>
          <cell r="K191">
            <v>1.4986301369863013</v>
          </cell>
          <cell r="L191">
            <v>74896.666666000005</v>
          </cell>
          <cell r="M191">
            <v>2713930</v>
          </cell>
          <cell r="N191">
            <v>2713930</v>
          </cell>
          <cell r="O191">
            <v>2713930</v>
          </cell>
          <cell r="P191">
            <v>8141790</v>
          </cell>
          <cell r="Q191">
            <v>2684100</v>
          </cell>
          <cell r="R191">
            <v>2002600</v>
          </cell>
          <cell r="S191">
            <v>2359880</v>
          </cell>
          <cell r="T191">
            <v>2139880</v>
          </cell>
          <cell r="U191">
            <v>2254280</v>
          </cell>
          <cell r="V191">
            <v>2139880</v>
          </cell>
          <cell r="W191">
            <v>2339880</v>
          </cell>
          <cell r="X191">
            <v>2567850</v>
          </cell>
          <cell r="Y191">
            <v>2139880</v>
          </cell>
          <cell r="Z191">
            <v>17944130</v>
          </cell>
          <cell r="AA191">
            <v>1495200</v>
          </cell>
          <cell r="AB191">
            <v>15</v>
          </cell>
          <cell r="AC191">
            <v>9</v>
          </cell>
          <cell r="AD191">
            <v>1797519.9999840001</v>
          </cell>
          <cell r="AE191">
            <v>149700</v>
          </cell>
          <cell r="AF191">
            <v>4329000</v>
          </cell>
          <cell r="AG191">
            <v>0</v>
          </cell>
          <cell r="AH191">
            <v>6487570</v>
          </cell>
        </row>
        <row r="192">
          <cell r="A192">
            <v>188</v>
          </cell>
          <cell r="B192">
            <v>19930006</v>
          </cell>
          <cell r="C192" t="str">
            <v>장호철</v>
          </cell>
          <cell r="D192">
            <v>19930006</v>
          </cell>
          <cell r="E192" t="str">
            <v>제조관리부2</v>
          </cell>
          <cell r="F192" t="str">
            <v>남</v>
          </cell>
          <cell r="G192" t="str">
            <v>680503-1144114</v>
          </cell>
          <cell r="H192">
            <v>34255</v>
          </cell>
          <cell r="I192">
            <v>39356</v>
          </cell>
          <cell r="J192">
            <v>15.473972602739726</v>
          </cell>
          <cell r="K192">
            <v>1.4986301369863013</v>
          </cell>
          <cell r="L192">
            <v>54546.666665999997</v>
          </cell>
          <cell r="M192">
            <v>1991860</v>
          </cell>
          <cell r="N192">
            <v>1991860</v>
          </cell>
          <cell r="O192">
            <v>1991860</v>
          </cell>
          <cell r="P192">
            <v>5975580</v>
          </cell>
          <cell r="Q192">
            <v>1970100</v>
          </cell>
          <cell r="R192">
            <v>1491070</v>
          </cell>
          <cell r="S192">
            <v>1804370</v>
          </cell>
          <cell r="T192">
            <v>1584370</v>
          </cell>
          <cell r="U192">
            <v>1797680</v>
          </cell>
          <cell r="V192">
            <v>1584370</v>
          </cell>
          <cell r="W192">
            <v>1784370</v>
          </cell>
          <cell r="X192">
            <v>1997100</v>
          </cell>
          <cell r="Y192">
            <v>1584370</v>
          </cell>
          <cell r="Z192">
            <v>13627700</v>
          </cell>
          <cell r="AA192">
            <v>1135500</v>
          </cell>
          <cell r="AB192">
            <v>15</v>
          </cell>
          <cell r="AC192">
            <v>7</v>
          </cell>
          <cell r="AD192">
            <v>1200026.666652</v>
          </cell>
          <cell r="AE192">
            <v>99900</v>
          </cell>
          <cell r="AF192">
            <v>3205500</v>
          </cell>
          <cell r="AG192">
            <v>0</v>
          </cell>
          <cell r="AH192">
            <v>4803859</v>
          </cell>
        </row>
        <row r="193">
          <cell r="A193">
            <v>189</v>
          </cell>
          <cell r="B193">
            <v>19940005</v>
          </cell>
          <cell r="C193" t="str">
            <v>한승희</v>
          </cell>
          <cell r="D193">
            <v>19940005</v>
          </cell>
          <cell r="E193" t="str">
            <v>제조관리부2</v>
          </cell>
          <cell r="F193" t="str">
            <v>여</v>
          </cell>
          <cell r="G193" t="str">
            <v>761111-2332818</v>
          </cell>
          <cell r="H193">
            <v>34540</v>
          </cell>
          <cell r="I193">
            <v>38899</v>
          </cell>
          <cell r="J193">
            <v>14.693150684931506</v>
          </cell>
          <cell r="K193">
            <v>2.7506849315068491</v>
          </cell>
          <cell r="L193">
            <v>39356.666665999997</v>
          </cell>
          <cell r="M193">
            <v>1477800</v>
          </cell>
          <cell r="N193">
            <v>1457800</v>
          </cell>
          <cell r="O193">
            <v>1477800</v>
          </cell>
          <cell r="P193">
            <v>4413400</v>
          </cell>
          <cell r="Q193">
            <v>1455000</v>
          </cell>
          <cell r="R193">
            <v>1095450</v>
          </cell>
          <cell r="S193">
            <v>1381610</v>
          </cell>
          <cell r="T193">
            <v>1161610</v>
          </cell>
          <cell r="U193">
            <v>1478840</v>
          </cell>
          <cell r="V193">
            <v>1161610</v>
          </cell>
          <cell r="W193">
            <v>1361610</v>
          </cell>
          <cell r="X193">
            <v>1598550</v>
          </cell>
          <cell r="Y193">
            <v>1161610</v>
          </cell>
          <cell r="Z193">
            <v>10400890</v>
          </cell>
          <cell r="AA193">
            <v>866700</v>
          </cell>
          <cell r="AB193">
            <v>15</v>
          </cell>
          <cell r="AC193">
            <v>7</v>
          </cell>
          <cell r="AD193">
            <v>865846.66665199993</v>
          </cell>
          <cell r="AE193">
            <v>72300</v>
          </cell>
          <cell r="AF193">
            <v>2394000</v>
          </cell>
          <cell r="AG193">
            <v>0</v>
          </cell>
          <cell r="AH193">
            <v>6585140</v>
          </cell>
        </row>
        <row r="194">
          <cell r="A194">
            <v>190</v>
          </cell>
          <cell r="B194">
            <v>20010047</v>
          </cell>
          <cell r="C194" t="str">
            <v>이윤경</v>
          </cell>
          <cell r="D194">
            <v>20010047</v>
          </cell>
          <cell r="E194" t="str">
            <v>제조관리부2</v>
          </cell>
          <cell r="F194" t="str">
            <v>여</v>
          </cell>
          <cell r="G194" t="str">
            <v>831231-2148518</v>
          </cell>
          <cell r="H194">
            <v>37228</v>
          </cell>
          <cell r="I194">
            <v>37228</v>
          </cell>
          <cell r="J194">
            <v>7.3287671232876717</v>
          </cell>
          <cell r="K194">
            <v>7.3287671232876717</v>
          </cell>
          <cell r="L194">
            <v>33150</v>
          </cell>
          <cell r="M194">
            <v>1218680</v>
          </cell>
          <cell r="N194">
            <v>1218680</v>
          </cell>
          <cell r="O194">
            <v>1218680</v>
          </cell>
          <cell r="P194">
            <v>3656040</v>
          </cell>
          <cell r="Q194">
            <v>1205400</v>
          </cell>
          <cell r="R194">
            <v>866000</v>
          </cell>
          <cell r="S194">
            <v>1144500</v>
          </cell>
          <cell r="T194">
            <v>924500</v>
          </cell>
          <cell r="U194">
            <v>1309400</v>
          </cell>
          <cell r="V194">
            <v>924500</v>
          </cell>
          <cell r="W194">
            <v>1124500</v>
          </cell>
          <cell r="X194">
            <v>1386750</v>
          </cell>
          <cell r="Y194">
            <v>924500</v>
          </cell>
          <cell r="Z194">
            <v>8604650</v>
          </cell>
          <cell r="AA194">
            <v>717000</v>
          </cell>
          <cell r="AB194">
            <v>15</v>
          </cell>
          <cell r="AC194">
            <v>3</v>
          </cell>
          <cell r="AD194">
            <v>596700</v>
          </cell>
          <cell r="AE194">
            <v>49800</v>
          </cell>
          <cell r="AF194">
            <v>1972200</v>
          </cell>
          <cell r="AG194">
            <v>1</v>
          </cell>
          <cell r="AH194">
            <v>16425995</v>
          </cell>
        </row>
        <row r="195">
          <cell r="A195">
            <v>191</v>
          </cell>
          <cell r="B195">
            <v>20070015</v>
          </cell>
          <cell r="C195" t="str">
            <v>이수훈</v>
          </cell>
          <cell r="D195">
            <v>20070015</v>
          </cell>
          <cell r="E195" t="str">
            <v>제조관리부2</v>
          </cell>
          <cell r="F195" t="str">
            <v>남</v>
          </cell>
          <cell r="G195" t="str">
            <v>790615-1853147</v>
          </cell>
          <cell r="H195">
            <v>39160</v>
          </cell>
          <cell r="I195">
            <v>39160</v>
          </cell>
          <cell r="J195">
            <v>2.0356164383561643</v>
          </cell>
          <cell r="K195">
            <v>2.0356164383561643</v>
          </cell>
          <cell r="L195">
            <v>39513.333333000002</v>
          </cell>
          <cell r="M195">
            <v>1428210</v>
          </cell>
          <cell r="N195">
            <v>1468210</v>
          </cell>
          <cell r="O195">
            <v>1453210</v>
          </cell>
          <cell r="P195">
            <v>4349630</v>
          </cell>
          <cell r="Q195">
            <v>1434000</v>
          </cell>
          <cell r="R195">
            <v>1019000</v>
          </cell>
          <cell r="S195">
            <v>1337960</v>
          </cell>
          <cell r="T195">
            <v>1117960</v>
          </cell>
          <cell r="U195">
            <v>1502480</v>
          </cell>
          <cell r="V195">
            <v>1117960</v>
          </cell>
          <cell r="W195">
            <v>1317960</v>
          </cell>
          <cell r="X195">
            <v>1628100</v>
          </cell>
          <cell r="Y195">
            <v>1117960</v>
          </cell>
          <cell r="Z195">
            <v>10159380</v>
          </cell>
          <cell r="AA195">
            <v>846600</v>
          </cell>
          <cell r="AB195">
            <v>15</v>
          </cell>
          <cell r="AC195">
            <v>0</v>
          </cell>
          <cell r="AD195">
            <v>592699.99999500008</v>
          </cell>
          <cell r="AE195">
            <v>49500</v>
          </cell>
          <cell r="AF195">
            <v>2330100</v>
          </cell>
          <cell r="AG195">
            <v>0</v>
          </cell>
          <cell r="AH195">
            <v>4743190</v>
          </cell>
        </row>
        <row r="196">
          <cell r="A196">
            <v>192</v>
          </cell>
          <cell r="B196">
            <v>20070036</v>
          </cell>
          <cell r="C196" t="str">
            <v>최낙민</v>
          </cell>
          <cell r="D196">
            <v>20070036</v>
          </cell>
          <cell r="E196" t="str">
            <v>제조관리부2</v>
          </cell>
          <cell r="F196" t="str">
            <v>남</v>
          </cell>
          <cell r="G196" t="str">
            <v>800111-1852211</v>
          </cell>
          <cell r="H196">
            <v>39307</v>
          </cell>
          <cell r="I196">
            <v>39307</v>
          </cell>
          <cell r="J196">
            <v>1.6328767123287671</v>
          </cell>
          <cell r="K196">
            <v>1.6328767123287671</v>
          </cell>
          <cell r="L196">
            <v>40116.666665999997</v>
          </cell>
          <cell r="M196">
            <v>1574020</v>
          </cell>
          <cell r="N196">
            <v>1554020</v>
          </cell>
          <cell r="O196">
            <v>1554020</v>
          </cell>
          <cell r="P196">
            <v>4682060</v>
          </cell>
          <cell r="Q196">
            <v>1543500</v>
          </cell>
          <cell r="R196">
            <v>1072230</v>
          </cell>
          <cell r="S196">
            <v>1291760</v>
          </cell>
          <cell r="T196">
            <v>1141760</v>
          </cell>
          <cell r="U196">
            <v>1530200</v>
          </cell>
          <cell r="V196">
            <v>1141760</v>
          </cell>
          <cell r="W196">
            <v>1341760</v>
          </cell>
          <cell r="X196">
            <v>1662750</v>
          </cell>
          <cell r="Y196">
            <v>1141760</v>
          </cell>
          <cell r="Z196">
            <v>10323980</v>
          </cell>
          <cell r="AA196">
            <v>860400</v>
          </cell>
          <cell r="AB196">
            <v>15</v>
          </cell>
          <cell r="AC196">
            <v>0</v>
          </cell>
          <cell r="AD196">
            <v>601749.99998999992</v>
          </cell>
          <cell r="AE196">
            <v>50100</v>
          </cell>
          <cell r="AF196">
            <v>2454000</v>
          </cell>
          <cell r="AG196">
            <v>0</v>
          </cell>
          <cell r="AH196">
            <v>4007079</v>
          </cell>
        </row>
        <row r="197">
          <cell r="A197">
            <v>193</v>
          </cell>
          <cell r="B197">
            <v>20080031</v>
          </cell>
          <cell r="C197" t="str">
            <v>오세현</v>
          </cell>
          <cell r="D197">
            <v>20080031</v>
          </cell>
          <cell r="E197" t="str">
            <v>제조관리부2</v>
          </cell>
          <cell r="F197" t="str">
            <v>남</v>
          </cell>
          <cell r="G197" t="str">
            <v>750301-1830311</v>
          </cell>
          <cell r="H197">
            <v>39595</v>
          </cell>
          <cell r="I197">
            <v>39595</v>
          </cell>
          <cell r="J197">
            <v>0.84383561643835614</v>
          </cell>
          <cell r="K197">
            <v>0.84383561643835614</v>
          </cell>
          <cell r="L197">
            <v>41556.666665999997</v>
          </cell>
          <cell r="M197">
            <v>1543700</v>
          </cell>
          <cell r="N197">
            <v>1583700</v>
          </cell>
          <cell r="O197">
            <v>1523700</v>
          </cell>
          <cell r="P197">
            <v>4651100</v>
          </cell>
          <cell r="Q197">
            <v>1533300</v>
          </cell>
          <cell r="R197">
            <v>0</v>
          </cell>
          <cell r="S197">
            <v>427860</v>
          </cell>
          <cell r="T197">
            <v>740390</v>
          </cell>
          <cell r="U197">
            <v>460190</v>
          </cell>
          <cell r="V197">
            <v>863790</v>
          </cell>
          <cell r="W197">
            <v>1013790</v>
          </cell>
          <cell r="X197">
            <v>1000530</v>
          </cell>
          <cell r="Y197">
            <v>1048890</v>
          </cell>
          <cell r="Z197">
            <v>5555440</v>
          </cell>
          <cell r="AA197">
            <v>462900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1996200</v>
          </cell>
          <cell r="AG197">
            <v>0</v>
          </cell>
          <cell r="AH197" t="str">
            <v>퇴직금없음</v>
          </cell>
        </row>
        <row r="198">
          <cell r="A198">
            <v>194</v>
          </cell>
          <cell r="B198">
            <v>19930003</v>
          </cell>
          <cell r="C198" t="str">
            <v>우성한</v>
          </cell>
          <cell r="D198">
            <v>19930003</v>
          </cell>
          <cell r="E198" t="str">
            <v>조립반</v>
          </cell>
          <cell r="F198" t="str">
            <v>남</v>
          </cell>
          <cell r="G198" t="str">
            <v>690601-1812920</v>
          </cell>
          <cell r="H198">
            <v>34190</v>
          </cell>
          <cell r="I198">
            <v>34190</v>
          </cell>
          <cell r="J198">
            <v>15.652054794520549</v>
          </cell>
          <cell r="K198">
            <v>15.652054794520549</v>
          </cell>
          <cell r="L198">
            <v>52603.333333000002</v>
          </cell>
          <cell r="M198">
            <v>2354620</v>
          </cell>
          <cell r="N198">
            <v>2209860</v>
          </cell>
          <cell r="O198">
            <v>2486050</v>
          </cell>
          <cell r="P198">
            <v>7050530</v>
          </cell>
          <cell r="Q198">
            <v>2324400</v>
          </cell>
          <cell r="R198">
            <v>1411920</v>
          </cell>
          <cell r="S198">
            <v>1881730</v>
          </cell>
          <cell r="T198">
            <v>1531550</v>
          </cell>
          <cell r="U198">
            <v>1901720</v>
          </cell>
          <cell r="V198">
            <v>1661730</v>
          </cell>
          <cell r="W198">
            <v>1731550</v>
          </cell>
          <cell r="X198">
            <v>2127150</v>
          </cell>
          <cell r="Y198">
            <v>1531550</v>
          </cell>
          <cell r="Z198">
            <v>13778900</v>
          </cell>
          <cell r="AA198">
            <v>1148100</v>
          </cell>
          <cell r="AB198">
            <v>15</v>
          </cell>
          <cell r="AC198">
            <v>7</v>
          </cell>
          <cell r="AD198">
            <v>1157273.333326</v>
          </cell>
          <cell r="AE198">
            <v>96300</v>
          </cell>
          <cell r="AF198">
            <v>3568800</v>
          </cell>
          <cell r="AG198">
            <v>3</v>
          </cell>
          <cell r="AH198">
            <v>66565453</v>
          </cell>
        </row>
        <row r="199">
          <cell r="A199">
            <v>195</v>
          </cell>
          <cell r="B199">
            <v>19940007</v>
          </cell>
          <cell r="C199" t="str">
            <v>김성기</v>
          </cell>
          <cell r="D199">
            <v>19940007</v>
          </cell>
          <cell r="E199" t="str">
            <v>조립반</v>
          </cell>
          <cell r="F199" t="str">
            <v>남</v>
          </cell>
          <cell r="G199" t="str">
            <v>751215-1144411</v>
          </cell>
          <cell r="H199">
            <v>34550</v>
          </cell>
          <cell r="I199">
            <v>34550</v>
          </cell>
          <cell r="J199">
            <v>14.665753424657535</v>
          </cell>
          <cell r="K199">
            <v>14.665753424657535</v>
          </cell>
          <cell r="L199">
            <v>48346.666665999997</v>
          </cell>
          <cell r="M199">
            <v>2293010</v>
          </cell>
          <cell r="N199">
            <v>2143540</v>
          </cell>
          <cell r="O199">
            <v>2296940</v>
          </cell>
          <cell r="P199">
            <v>6733490</v>
          </cell>
          <cell r="Q199">
            <v>2219700</v>
          </cell>
          <cell r="R199">
            <v>1231200</v>
          </cell>
          <cell r="S199">
            <v>1673540</v>
          </cell>
          <cell r="T199">
            <v>1453540</v>
          </cell>
          <cell r="U199">
            <v>1776080</v>
          </cell>
          <cell r="V199">
            <v>1339670</v>
          </cell>
          <cell r="W199">
            <v>1653540</v>
          </cell>
          <cell r="X199">
            <v>1970100</v>
          </cell>
          <cell r="Y199">
            <v>1453540</v>
          </cell>
          <cell r="Z199">
            <v>12551210</v>
          </cell>
          <cell r="AA199">
            <v>1045800</v>
          </cell>
          <cell r="AB199">
            <v>15</v>
          </cell>
          <cell r="AC199">
            <v>7</v>
          </cell>
          <cell r="AD199">
            <v>1063626.666652</v>
          </cell>
          <cell r="AE199">
            <v>88500</v>
          </cell>
          <cell r="AF199">
            <v>3354000</v>
          </cell>
          <cell r="AG199">
            <v>3</v>
          </cell>
          <cell r="AH199">
            <v>59250937</v>
          </cell>
        </row>
        <row r="200">
          <cell r="A200">
            <v>196</v>
          </cell>
          <cell r="B200">
            <v>19940010</v>
          </cell>
          <cell r="C200" t="str">
            <v>박진우</v>
          </cell>
          <cell r="D200">
            <v>19940010</v>
          </cell>
          <cell r="E200" t="str">
            <v>조립반</v>
          </cell>
          <cell r="F200" t="str">
            <v>남</v>
          </cell>
          <cell r="G200" t="str">
            <v>740505-1156316</v>
          </cell>
          <cell r="H200">
            <v>34624</v>
          </cell>
          <cell r="I200">
            <v>39326</v>
          </cell>
          <cell r="J200">
            <v>14.463013698630137</v>
          </cell>
          <cell r="K200">
            <v>1.5808219178082192</v>
          </cell>
          <cell r="L200">
            <v>50163.333333000002</v>
          </cell>
          <cell r="M200">
            <v>2211380</v>
          </cell>
          <cell r="N200">
            <v>2142540</v>
          </cell>
          <cell r="O200">
            <v>2325560</v>
          </cell>
          <cell r="P200">
            <v>6679480</v>
          </cell>
          <cell r="Q200">
            <v>2202000</v>
          </cell>
          <cell r="R200">
            <v>1413030</v>
          </cell>
          <cell r="S200">
            <v>1739760</v>
          </cell>
          <cell r="T200">
            <v>1519760</v>
          </cell>
          <cell r="U200">
            <v>1831880</v>
          </cell>
          <cell r="V200">
            <v>1519760</v>
          </cell>
          <cell r="W200">
            <v>1719760</v>
          </cell>
          <cell r="X200">
            <v>2039850</v>
          </cell>
          <cell r="Y200">
            <v>1519760</v>
          </cell>
          <cell r="Z200">
            <v>13303560</v>
          </cell>
          <cell r="AA200">
            <v>1108500</v>
          </cell>
          <cell r="AB200">
            <v>15</v>
          </cell>
          <cell r="AC200">
            <v>7</v>
          </cell>
          <cell r="AD200">
            <v>1103593.333326</v>
          </cell>
          <cell r="AE200">
            <v>92100</v>
          </cell>
          <cell r="AF200">
            <v>3402600</v>
          </cell>
          <cell r="AG200">
            <v>0</v>
          </cell>
          <cell r="AH200">
            <v>5378905</v>
          </cell>
        </row>
        <row r="201">
          <cell r="A201">
            <v>197</v>
          </cell>
          <cell r="B201">
            <v>19940011</v>
          </cell>
          <cell r="C201" t="str">
            <v>서용기</v>
          </cell>
          <cell r="D201">
            <v>19940011</v>
          </cell>
          <cell r="E201" t="str">
            <v>조립반</v>
          </cell>
          <cell r="F201" t="str">
            <v>남</v>
          </cell>
          <cell r="G201" t="str">
            <v>700408-1057227</v>
          </cell>
          <cell r="H201">
            <v>34639</v>
          </cell>
          <cell r="I201">
            <v>39326</v>
          </cell>
          <cell r="J201">
            <v>14.421917808219177</v>
          </cell>
          <cell r="K201">
            <v>1.5808219178082192</v>
          </cell>
          <cell r="L201">
            <v>50733.333333000002</v>
          </cell>
          <cell r="M201">
            <v>2423050</v>
          </cell>
          <cell r="N201">
            <v>2228270</v>
          </cell>
          <cell r="O201">
            <v>2359590</v>
          </cell>
          <cell r="P201">
            <v>7010910</v>
          </cell>
          <cell r="Q201">
            <v>2311200</v>
          </cell>
          <cell r="R201">
            <v>1444990</v>
          </cell>
          <cell r="S201">
            <v>1773810</v>
          </cell>
          <cell r="T201">
            <v>1553810</v>
          </cell>
          <cell r="U201">
            <v>1852400</v>
          </cell>
          <cell r="V201">
            <v>1432080</v>
          </cell>
          <cell r="W201">
            <v>1753810</v>
          </cell>
          <cell r="X201">
            <v>2065500</v>
          </cell>
          <cell r="Y201">
            <v>1553810</v>
          </cell>
          <cell r="Z201">
            <v>13430210</v>
          </cell>
          <cell r="AA201">
            <v>1119300</v>
          </cell>
          <cell r="AB201">
            <v>15</v>
          </cell>
          <cell r="AC201">
            <v>7</v>
          </cell>
          <cell r="AD201">
            <v>1116133.333326</v>
          </cell>
          <cell r="AE201">
            <v>93000</v>
          </cell>
          <cell r="AF201">
            <v>3523500</v>
          </cell>
          <cell r="AG201">
            <v>0</v>
          </cell>
          <cell r="AH201">
            <v>5570026</v>
          </cell>
        </row>
        <row r="202">
          <cell r="A202">
            <v>198</v>
          </cell>
          <cell r="B202">
            <v>19950004</v>
          </cell>
          <cell r="C202" t="str">
            <v>한재식</v>
          </cell>
          <cell r="D202">
            <v>19950004</v>
          </cell>
          <cell r="E202" t="str">
            <v>조립반</v>
          </cell>
          <cell r="F202" t="str">
            <v>남</v>
          </cell>
          <cell r="G202" t="str">
            <v>760215-1148817</v>
          </cell>
          <cell r="H202">
            <v>34932</v>
          </cell>
          <cell r="I202">
            <v>39326</v>
          </cell>
          <cell r="J202">
            <v>13.61917808219178</v>
          </cell>
          <cell r="K202">
            <v>1.5808219178082192</v>
          </cell>
          <cell r="L202">
            <v>45776.666665999997</v>
          </cell>
          <cell r="M202">
            <v>2007770</v>
          </cell>
          <cell r="N202">
            <v>1904990</v>
          </cell>
          <cell r="O202">
            <v>2035530</v>
          </cell>
          <cell r="P202">
            <v>5948290</v>
          </cell>
          <cell r="Q202">
            <v>1961100</v>
          </cell>
          <cell r="R202">
            <v>1174500</v>
          </cell>
          <cell r="S202">
            <v>1576030</v>
          </cell>
          <cell r="T202">
            <v>1356030</v>
          </cell>
          <cell r="U202">
            <v>1699760</v>
          </cell>
          <cell r="V202">
            <v>1356030</v>
          </cell>
          <cell r="W202">
            <v>1556030</v>
          </cell>
          <cell r="X202">
            <v>1874700</v>
          </cell>
          <cell r="Y202">
            <v>1212310</v>
          </cell>
          <cell r="Z202">
            <v>11805390</v>
          </cell>
          <cell r="AA202">
            <v>983700</v>
          </cell>
          <cell r="AB202">
            <v>15</v>
          </cell>
          <cell r="AC202">
            <v>6</v>
          </cell>
          <cell r="AD202">
            <v>961309.99998599989</v>
          </cell>
          <cell r="AE202">
            <v>80100</v>
          </cell>
          <cell r="AF202">
            <v>3024900</v>
          </cell>
          <cell r="AG202">
            <v>0</v>
          </cell>
          <cell r="AH202">
            <v>4781828</v>
          </cell>
        </row>
        <row r="203">
          <cell r="A203">
            <v>199</v>
          </cell>
          <cell r="B203">
            <v>19970009</v>
          </cell>
          <cell r="C203" t="str">
            <v>이광진</v>
          </cell>
          <cell r="D203">
            <v>19970009</v>
          </cell>
          <cell r="E203" t="str">
            <v>조립반</v>
          </cell>
          <cell r="F203" t="str">
            <v>남</v>
          </cell>
          <cell r="G203" t="str">
            <v>701017-1052616</v>
          </cell>
          <cell r="H203">
            <v>35541</v>
          </cell>
          <cell r="I203">
            <v>39326</v>
          </cell>
          <cell r="J203">
            <v>11.950684931506849</v>
          </cell>
          <cell r="K203">
            <v>1.5808219178082192</v>
          </cell>
          <cell r="L203">
            <v>47890</v>
          </cell>
          <cell r="M203">
            <v>2115230</v>
          </cell>
          <cell r="N203">
            <v>2148310</v>
          </cell>
          <cell r="O203">
            <v>2269500</v>
          </cell>
          <cell r="P203">
            <v>6533040</v>
          </cell>
          <cell r="Q203">
            <v>2153700</v>
          </cell>
          <cell r="R203">
            <v>1319580</v>
          </cell>
          <cell r="S203">
            <v>1632340</v>
          </cell>
          <cell r="T203">
            <v>1412340</v>
          </cell>
          <cell r="U203">
            <v>1762040</v>
          </cell>
          <cell r="V203">
            <v>1412340</v>
          </cell>
          <cell r="W203">
            <v>1612340</v>
          </cell>
          <cell r="X203">
            <v>1952550</v>
          </cell>
          <cell r="Y203">
            <v>1412340</v>
          </cell>
          <cell r="Z203">
            <v>12515870</v>
          </cell>
          <cell r="AA203">
            <v>1043100</v>
          </cell>
          <cell r="AB203">
            <v>15</v>
          </cell>
          <cell r="AC203">
            <v>5</v>
          </cell>
          <cell r="AD203">
            <v>957800</v>
          </cell>
          <cell r="AE203">
            <v>79800</v>
          </cell>
          <cell r="AF203">
            <v>3276600</v>
          </cell>
          <cell r="AG203">
            <v>0</v>
          </cell>
          <cell r="AH203">
            <v>5179721</v>
          </cell>
        </row>
        <row r="204">
          <cell r="A204">
            <v>200</v>
          </cell>
          <cell r="B204">
            <v>20000004</v>
          </cell>
          <cell r="C204" t="str">
            <v>신대균</v>
          </cell>
          <cell r="D204">
            <v>20000004</v>
          </cell>
          <cell r="E204" t="str">
            <v>조립반</v>
          </cell>
          <cell r="F204" t="str">
            <v>남</v>
          </cell>
          <cell r="G204" t="str">
            <v>780807-1155418</v>
          </cell>
          <cell r="H204">
            <v>36570</v>
          </cell>
          <cell r="I204">
            <v>36570</v>
          </cell>
          <cell r="J204">
            <v>9.131506849315068</v>
          </cell>
          <cell r="K204">
            <v>9.131506849315068</v>
          </cell>
          <cell r="L204">
            <v>43390</v>
          </cell>
          <cell r="M204">
            <v>1980160</v>
          </cell>
          <cell r="N204">
            <v>1861990</v>
          </cell>
          <cell r="O204">
            <v>1894730</v>
          </cell>
          <cell r="P204">
            <v>5736880</v>
          </cell>
          <cell r="Q204">
            <v>1891200</v>
          </cell>
          <cell r="R204">
            <v>1108800</v>
          </cell>
          <cell r="S204">
            <v>1401700</v>
          </cell>
          <cell r="T204">
            <v>1181700</v>
          </cell>
          <cell r="U204">
            <v>1618040</v>
          </cell>
          <cell r="V204">
            <v>1146250</v>
          </cell>
          <cell r="W204">
            <v>1482140</v>
          </cell>
          <cell r="X204">
            <v>1772550</v>
          </cell>
          <cell r="Y204">
            <v>1282140</v>
          </cell>
          <cell r="Z204">
            <v>10993320</v>
          </cell>
          <cell r="AA204">
            <v>916200</v>
          </cell>
          <cell r="AB204">
            <v>15</v>
          </cell>
          <cell r="AC204">
            <v>4</v>
          </cell>
          <cell r="AD204">
            <v>824410</v>
          </cell>
          <cell r="AE204">
            <v>68700</v>
          </cell>
          <cell r="AF204">
            <v>2876100</v>
          </cell>
          <cell r="AG204">
            <v>2</v>
          </cell>
          <cell r="AH204">
            <v>32015327</v>
          </cell>
        </row>
        <row r="205">
          <cell r="A205">
            <v>201</v>
          </cell>
          <cell r="B205">
            <v>20000006</v>
          </cell>
          <cell r="C205" t="str">
            <v>이은용</v>
          </cell>
          <cell r="D205">
            <v>20000006</v>
          </cell>
          <cell r="E205" t="str">
            <v>조립반</v>
          </cell>
          <cell r="F205" t="str">
            <v>남</v>
          </cell>
          <cell r="G205" t="str">
            <v>760912-1155618</v>
          </cell>
          <cell r="H205">
            <v>36587</v>
          </cell>
          <cell r="I205">
            <v>39326</v>
          </cell>
          <cell r="J205">
            <v>9.0849315068493155</v>
          </cell>
          <cell r="K205">
            <v>1.5808219178082192</v>
          </cell>
          <cell r="L205">
            <v>42840</v>
          </cell>
          <cell r="M205">
            <v>1925970</v>
          </cell>
          <cell r="N205">
            <v>1656190</v>
          </cell>
          <cell r="O205">
            <v>1847790</v>
          </cell>
          <cell r="P205">
            <v>5429950</v>
          </cell>
          <cell r="Q205">
            <v>1790100</v>
          </cell>
          <cell r="R205">
            <v>1095900</v>
          </cell>
          <cell r="S205">
            <v>1385200</v>
          </cell>
          <cell r="T205">
            <v>1165200</v>
          </cell>
          <cell r="U205">
            <v>1598240</v>
          </cell>
          <cell r="V205">
            <v>1165200</v>
          </cell>
          <cell r="W205">
            <v>1365200</v>
          </cell>
          <cell r="X205">
            <v>1747800</v>
          </cell>
          <cell r="Y205">
            <v>1165200</v>
          </cell>
          <cell r="Z205">
            <v>10687940</v>
          </cell>
          <cell r="AA205">
            <v>890700</v>
          </cell>
          <cell r="AB205">
            <v>15</v>
          </cell>
          <cell r="AC205">
            <v>4</v>
          </cell>
          <cell r="AD205">
            <v>813960</v>
          </cell>
          <cell r="AE205">
            <v>67800</v>
          </cell>
          <cell r="AF205">
            <v>2748600</v>
          </cell>
          <cell r="AG205">
            <v>0</v>
          </cell>
          <cell r="AH205">
            <v>4345047</v>
          </cell>
        </row>
        <row r="206">
          <cell r="A206">
            <v>202</v>
          </cell>
          <cell r="B206">
            <v>20010015</v>
          </cell>
          <cell r="C206" t="str">
            <v>이용영</v>
          </cell>
          <cell r="D206">
            <v>20010015</v>
          </cell>
          <cell r="E206" t="str">
            <v>조립반</v>
          </cell>
          <cell r="F206" t="str">
            <v>남</v>
          </cell>
          <cell r="G206" t="str">
            <v>771030-1471227</v>
          </cell>
          <cell r="H206">
            <v>37041</v>
          </cell>
          <cell r="I206">
            <v>39326</v>
          </cell>
          <cell r="J206">
            <v>7.8410958904109593</v>
          </cell>
          <cell r="K206">
            <v>1.5808219178082192</v>
          </cell>
          <cell r="L206">
            <v>41626.666665999997</v>
          </cell>
          <cell r="M206">
            <v>1841990</v>
          </cell>
          <cell r="N206">
            <v>1880270</v>
          </cell>
          <cell r="O206">
            <v>1984850</v>
          </cell>
          <cell r="P206">
            <v>5707110</v>
          </cell>
          <cell r="Q206">
            <v>1881600</v>
          </cell>
          <cell r="R206">
            <v>1142510</v>
          </cell>
          <cell r="S206">
            <v>1439320</v>
          </cell>
          <cell r="T206">
            <v>1219320</v>
          </cell>
          <cell r="U206">
            <v>1548560</v>
          </cell>
          <cell r="V206">
            <v>1219320</v>
          </cell>
          <cell r="W206">
            <v>1419320</v>
          </cell>
          <cell r="X206">
            <v>1685700</v>
          </cell>
          <cell r="Y206">
            <v>1219320</v>
          </cell>
          <cell r="Z206">
            <v>10893370</v>
          </cell>
          <cell r="AA206">
            <v>907800</v>
          </cell>
          <cell r="AB206">
            <v>15</v>
          </cell>
          <cell r="AC206">
            <v>3</v>
          </cell>
          <cell r="AD206">
            <v>749279.99998799991</v>
          </cell>
          <cell r="AE206">
            <v>62400</v>
          </cell>
          <cell r="AF206">
            <v>2851800</v>
          </cell>
          <cell r="AG206">
            <v>0</v>
          </cell>
          <cell r="AH206">
            <v>4508188</v>
          </cell>
        </row>
        <row r="207">
          <cell r="A207">
            <v>203</v>
          </cell>
          <cell r="B207">
            <v>20040037</v>
          </cell>
          <cell r="C207" t="str">
            <v>이영천</v>
          </cell>
          <cell r="D207">
            <v>20040037</v>
          </cell>
          <cell r="E207" t="str">
            <v>조립반</v>
          </cell>
          <cell r="F207" t="str">
            <v>남</v>
          </cell>
          <cell r="G207" t="str">
            <v>800716-1081311</v>
          </cell>
          <cell r="H207">
            <v>38124</v>
          </cell>
          <cell r="I207">
            <v>38124</v>
          </cell>
          <cell r="J207">
            <v>4.8739726027397259</v>
          </cell>
          <cell r="K207">
            <v>4.8739726027397259</v>
          </cell>
          <cell r="L207">
            <v>39283.333333000002</v>
          </cell>
          <cell r="M207">
            <v>1693640</v>
          </cell>
          <cell r="N207">
            <v>1491980</v>
          </cell>
          <cell r="O207">
            <v>1566350</v>
          </cell>
          <cell r="P207">
            <v>4751970</v>
          </cell>
          <cell r="Q207">
            <v>1566600</v>
          </cell>
          <cell r="R207">
            <v>965540</v>
          </cell>
          <cell r="S207">
            <v>1279000</v>
          </cell>
          <cell r="T207">
            <v>1059000</v>
          </cell>
          <cell r="U207">
            <v>1470800</v>
          </cell>
          <cell r="V207">
            <v>1149020</v>
          </cell>
          <cell r="W207">
            <v>1349020</v>
          </cell>
          <cell r="X207">
            <v>1588500</v>
          </cell>
          <cell r="Y207">
            <v>1149020</v>
          </cell>
          <cell r="Z207">
            <v>10009900</v>
          </cell>
          <cell r="AA207">
            <v>834300</v>
          </cell>
          <cell r="AB207">
            <v>15</v>
          </cell>
          <cell r="AC207">
            <v>2</v>
          </cell>
          <cell r="AD207">
            <v>667816.666661</v>
          </cell>
          <cell r="AE207">
            <v>55800</v>
          </cell>
          <cell r="AF207">
            <v>2456700</v>
          </cell>
          <cell r="AG207">
            <v>0.5</v>
          </cell>
          <cell r="AH207">
            <v>13202238</v>
          </cell>
        </row>
        <row r="208">
          <cell r="A208">
            <v>204</v>
          </cell>
          <cell r="B208">
            <v>20050023</v>
          </cell>
          <cell r="C208" t="str">
            <v>유광표</v>
          </cell>
          <cell r="D208">
            <v>20050023</v>
          </cell>
          <cell r="E208" t="str">
            <v>조립반</v>
          </cell>
          <cell r="F208" t="str">
            <v>남</v>
          </cell>
          <cell r="G208" t="str">
            <v>830228-1151223</v>
          </cell>
          <cell r="H208">
            <v>38483</v>
          </cell>
          <cell r="I208">
            <v>38483</v>
          </cell>
          <cell r="J208">
            <v>3.8904109589041096</v>
          </cell>
          <cell r="K208">
            <v>3.8904109589041096</v>
          </cell>
          <cell r="L208">
            <v>38790</v>
          </cell>
          <cell r="M208">
            <v>1624400</v>
          </cell>
          <cell r="N208">
            <v>1537020</v>
          </cell>
          <cell r="O208">
            <v>1517160</v>
          </cell>
          <cell r="P208">
            <v>4678580</v>
          </cell>
          <cell r="Q208">
            <v>1542300</v>
          </cell>
          <cell r="R208">
            <v>1063730</v>
          </cell>
          <cell r="S208">
            <v>1263700</v>
          </cell>
          <cell r="T208">
            <v>1132410</v>
          </cell>
          <cell r="U208">
            <v>1452440</v>
          </cell>
          <cell r="V208">
            <v>1043700</v>
          </cell>
          <cell r="W208">
            <v>1332410</v>
          </cell>
          <cell r="X208">
            <v>1565550</v>
          </cell>
          <cell r="Y208">
            <v>1043700</v>
          </cell>
          <cell r="Z208">
            <v>9897640</v>
          </cell>
          <cell r="AA208">
            <v>824700</v>
          </cell>
          <cell r="AB208">
            <v>15</v>
          </cell>
          <cell r="AC208">
            <v>1</v>
          </cell>
          <cell r="AD208">
            <v>620640</v>
          </cell>
          <cell r="AE208">
            <v>51600</v>
          </cell>
          <cell r="AF208">
            <v>2418600</v>
          </cell>
          <cell r="AG208">
            <v>0</v>
          </cell>
          <cell r="AH208">
            <v>9409348</v>
          </cell>
        </row>
        <row r="209">
          <cell r="A209">
            <v>205</v>
          </cell>
          <cell r="B209">
            <v>20050049</v>
          </cell>
          <cell r="C209" t="str">
            <v>김응태</v>
          </cell>
          <cell r="D209">
            <v>20050049</v>
          </cell>
          <cell r="E209" t="str">
            <v>조립반</v>
          </cell>
          <cell r="F209" t="str">
            <v>남</v>
          </cell>
          <cell r="G209" t="str">
            <v>800213-1143113</v>
          </cell>
          <cell r="H209">
            <v>38600</v>
          </cell>
          <cell r="I209">
            <v>38600</v>
          </cell>
          <cell r="J209">
            <v>3.56986301369863</v>
          </cell>
          <cell r="K209">
            <v>3.56986301369863</v>
          </cell>
          <cell r="L209">
            <v>39336.666665999997</v>
          </cell>
          <cell r="M209">
            <v>1609810</v>
          </cell>
          <cell r="N209">
            <v>1598730</v>
          </cell>
          <cell r="O209">
            <v>1597250</v>
          </cell>
          <cell r="P209">
            <v>4805790</v>
          </cell>
          <cell r="Q209">
            <v>1584300</v>
          </cell>
          <cell r="R209">
            <v>991200</v>
          </cell>
          <cell r="S209">
            <v>1364780</v>
          </cell>
          <cell r="T209">
            <v>1023450</v>
          </cell>
          <cell r="U209">
            <v>1466120</v>
          </cell>
          <cell r="V209">
            <v>1055100</v>
          </cell>
          <cell r="W209">
            <v>1255100</v>
          </cell>
          <cell r="X209">
            <v>1582650</v>
          </cell>
          <cell r="Y209">
            <v>1055100</v>
          </cell>
          <cell r="Z209">
            <v>9793500</v>
          </cell>
          <cell r="AA209">
            <v>816000</v>
          </cell>
          <cell r="AB209">
            <v>15</v>
          </cell>
          <cell r="AC209">
            <v>1</v>
          </cell>
          <cell r="AD209">
            <v>629386.66665599996</v>
          </cell>
          <cell r="AE209">
            <v>52500</v>
          </cell>
          <cell r="AF209">
            <v>2452800</v>
          </cell>
          <cell r="AG209">
            <v>0</v>
          </cell>
          <cell r="AH209">
            <v>8756160</v>
          </cell>
        </row>
        <row r="210">
          <cell r="A210">
            <v>206</v>
          </cell>
          <cell r="B210">
            <v>20060028</v>
          </cell>
          <cell r="C210" t="str">
            <v>윤세현</v>
          </cell>
          <cell r="D210">
            <v>20060028</v>
          </cell>
          <cell r="E210" t="str">
            <v>조립반</v>
          </cell>
          <cell r="F210" t="str">
            <v>남</v>
          </cell>
          <cell r="G210" t="str">
            <v>820111-1648126</v>
          </cell>
          <cell r="H210">
            <v>38881</v>
          </cell>
          <cell r="I210">
            <v>38881</v>
          </cell>
          <cell r="J210">
            <v>2.8</v>
          </cell>
          <cell r="K210">
            <v>2.8</v>
          </cell>
          <cell r="L210">
            <v>38746.666665999997</v>
          </cell>
          <cell r="M210">
            <v>1865130</v>
          </cell>
          <cell r="N210">
            <v>1645150</v>
          </cell>
          <cell r="O210">
            <v>1791340</v>
          </cell>
          <cell r="P210">
            <v>5301620</v>
          </cell>
          <cell r="Q210">
            <v>1747800</v>
          </cell>
          <cell r="R210">
            <v>1055600</v>
          </cell>
          <cell r="S210">
            <v>1345580</v>
          </cell>
          <cell r="T210">
            <v>1037400</v>
          </cell>
          <cell r="U210">
            <v>1444880</v>
          </cell>
          <cell r="V210">
            <v>1125580</v>
          </cell>
          <cell r="W210">
            <v>1325580</v>
          </cell>
          <cell r="X210">
            <v>1556100</v>
          </cell>
          <cell r="Y210">
            <v>1125580</v>
          </cell>
          <cell r="Z210">
            <v>10016300</v>
          </cell>
          <cell r="AA210">
            <v>834600</v>
          </cell>
          <cell r="AB210">
            <v>15</v>
          </cell>
          <cell r="AC210">
            <v>1</v>
          </cell>
          <cell r="AD210">
            <v>619946.66665599996</v>
          </cell>
          <cell r="AE210">
            <v>51600</v>
          </cell>
          <cell r="AF210">
            <v>2634000</v>
          </cell>
          <cell r="AG210">
            <v>0</v>
          </cell>
          <cell r="AH210">
            <v>7375200</v>
          </cell>
        </row>
        <row r="211">
          <cell r="A211">
            <v>207</v>
          </cell>
          <cell r="B211">
            <v>20070069</v>
          </cell>
          <cell r="C211" t="str">
            <v>나중환</v>
          </cell>
          <cell r="D211">
            <v>20070069</v>
          </cell>
          <cell r="E211" t="str">
            <v>조립반</v>
          </cell>
          <cell r="F211" t="str">
            <v>남</v>
          </cell>
          <cell r="G211" t="str">
            <v>790917-1231614</v>
          </cell>
          <cell r="H211">
            <v>39413</v>
          </cell>
          <cell r="I211">
            <v>39413</v>
          </cell>
          <cell r="J211">
            <v>1.3424657534246576</v>
          </cell>
          <cell r="K211">
            <v>1.3424657534246576</v>
          </cell>
          <cell r="L211">
            <v>37796.666665999997</v>
          </cell>
          <cell r="M211">
            <v>1763530</v>
          </cell>
          <cell r="N211">
            <v>1503780</v>
          </cell>
          <cell r="O211">
            <v>1717270</v>
          </cell>
          <cell r="P211">
            <v>4984580</v>
          </cell>
          <cell r="Q211">
            <v>1643400</v>
          </cell>
          <cell r="R211">
            <v>396790</v>
          </cell>
          <cell r="S211">
            <v>727390</v>
          </cell>
          <cell r="T211">
            <v>766760</v>
          </cell>
          <cell r="U211">
            <v>1070120</v>
          </cell>
          <cell r="V211">
            <v>910130</v>
          </cell>
          <cell r="W211">
            <v>1294660</v>
          </cell>
          <cell r="X211">
            <v>1513350</v>
          </cell>
          <cell r="Y211">
            <v>1008900</v>
          </cell>
          <cell r="Z211">
            <v>7688100</v>
          </cell>
          <cell r="AA211">
            <v>640800</v>
          </cell>
          <cell r="AB211">
            <v>15</v>
          </cell>
          <cell r="AC211">
            <v>0</v>
          </cell>
          <cell r="AD211">
            <v>566949.99998999992</v>
          </cell>
          <cell r="AE211">
            <v>47100</v>
          </cell>
          <cell r="AF211">
            <v>2331300</v>
          </cell>
          <cell r="AG211">
            <v>0</v>
          </cell>
          <cell r="AH211">
            <v>3129690</v>
          </cell>
        </row>
        <row r="212">
          <cell r="A212">
            <v>208</v>
          </cell>
          <cell r="B212">
            <v>20080002</v>
          </cell>
          <cell r="C212" t="str">
            <v>김상진</v>
          </cell>
          <cell r="D212">
            <v>20080002</v>
          </cell>
          <cell r="E212" t="str">
            <v>조립반</v>
          </cell>
          <cell r="F212" t="str">
            <v>남</v>
          </cell>
          <cell r="G212" t="str">
            <v>810310-1637713</v>
          </cell>
          <cell r="H212">
            <v>39461</v>
          </cell>
          <cell r="I212">
            <v>39461</v>
          </cell>
          <cell r="J212">
            <v>1.210958904109589</v>
          </cell>
          <cell r="K212">
            <v>1.210958904109589</v>
          </cell>
          <cell r="L212">
            <v>36940</v>
          </cell>
          <cell r="M212">
            <v>1535770</v>
          </cell>
          <cell r="N212">
            <v>1491350</v>
          </cell>
          <cell r="O212">
            <v>1474590</v>
          </cell>
          <cell r="P212">
            <v>4501710</v>
          </cell>
          <cell r="Q212">
            <v>1484100</v>
          </cell>
          <cell r="R212">
            <v>309650</v>
          </cell>
          <cell r="S212">
            <v>604570</v>
          </cell>
          <cell r="T212">
            <v>622570</v>
          </cell>
          <cell r="U212">
            <v>897080</v>
          </cell>
          <cell r="V212">
            <v>790560</v>
          </cell>
          <cell r="W212">
            <v>1108550</v>
          </cell>
          <cell r="X212">
            <v>1437830</v>
          </cell>
          <cell r="Y212">
            <v>988200</v>
          </cell>
          <cell r="Z212">
            <v>6759010</v>
          </cell>
          <cell r="AA212">
            <v>563400</v>
          </cell>
          <cell r="AB212">
            <v>15</v>
          </cell>
          <cell r="AC212">
            <v>0</v>
          </cell>
          <cell r="AD212">
            <v>554100</v>
          </cell>
          <cell r="AE212">
            <v>46200</v>
          </cell>
          <cell r="AF212">
            <v>2093700</v>
          </cell>
          <cell r="AG212">
            <v>0</v>
          </cell>
          <cell r="AH212">
            <v>2535385</v>
          </cell>
        </row>
        <row r="213">
          <cell r="A213">
            <v>209</v>
          </cell>
          <cell r="B213">
            <v>20080027</v>
          </cell>
          <cell r="C213" t="str">
            <v>노시웅</v>
          </cell>
          <cell r="D213">
            <v>20080027</v>
          </cell>
          <cell r="E213" t="str">
            <v>조립반</v>
          </cell>
          <cell r="F213" t="str">
            <v>남</v>
          </cell>
          <cell r="G213" t="str">
            <v>821204-1530516</v>
          </cell>
          <cell r="H213">
            <v>39582</v>
          </cell>
          <cell r="I213">
            <v>39582</v>
          </cell>
          <cell r="J213">
            <v>0.8794520547945206</v>
          </cell>
          <cell r="K213">
            <v>0.8794520547945206</v>
          </cell>
          <cell r="L213">
            <v>37296.666665999997</v>
          </cell>
          <cell r="M213">
            <v>1648910</v>
          </cell>
          <cell r="N213">
            <v>1577490</v>
          </cell>
          <cell r="O213">
            <v>1680080</v>
          </cell>
          <cell r="P213">
            <v>4906480</v>
          </cell>
          <cell r="Q213">
            <v>1617600</v>
          </cell>
          <cell r="R213">
            <v>0</v>
          </cell>
          <cell r="S213">
            <v>196630</v>
          </cell>
          <cell r="T213">
            <v>323510</v>
          </cell>
          <cell r="U213">
            <v>457800</v>
          </cell>
          <cell r="V213">
            <v>467130</v>
          </cell>
          <cell r="W213">
            <v>840160</v>
          </cell>
          <cell r="X213">
            <v>954140</v>
          </cell>
          <cell r="Y213">
            <v>862710</v>
          </cell>
          <cell r="Z213">
            <v>4102080</v>
          </cell>
          <cell r="AA213">
            <v>341700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1959300</v>
          </cell>
          <cell r="AG213">
            <v>0</v>
          </cell>
          <cell r="AH213" t="str">
            <v>퇴직금없음</v>
          </cell>
        </row>
        <row r="214">
          <cell r="A214">
            <v>210</v>
          </cell>
          <cell r="B214">
            <v>20080029</v>
          </cell>
          <cell r="C214" t="str">
            <v>최재명</v>
          </cell>
          <cell r="D214">
            <v>20080029</v>
          </cell>
          <cell r="E214" t="str">
            <v>조립반</v>
          </cell>
          <cell r="F214" t="str">
            <v>남</v>
          </cell>
          <cell r="G214" t="str">
            <v>820525-1056413</v>
          </cell>
          <cell r="H214">
            <v>39587</v>
          </cell>
          <cell r="I214">
            <v>39587</v>
          </cell>
          <cell r="J214">
            <v>0.86575342465753424</v>
          </cell>
          <cell r="K214">
            <v>0.86575342465753424</v>
          </cell>
          <cell r="L214">
            <v>37266.666665999997</v>
          </cell>
          <cell r="M214">
            <v>1454800</v>
          </cell>
          <cell r="N214">
            <v>1461440</v>
          </cell>
          <cell r="O214">
            <v>1510420</v>
          </cell>
          <cell r="P214">
            <v>4426660</v>
          </cell>
          <cell r="Q214">
            <v>1459200</v>
          </cell>
          <cell r="R214">
            <v>0</v>
          </cell>
          <cell r="S214">
            <v>188010</v>
          </cell>
          <cell r="T214">
            <v>315750</v>
          </cell>
          <cell r="U214">
            <v>449220</v>
          </cell>
          <cell r="V214">
            <v>451580</v>
          </cell>
          <cell r="W214">
            <v>772170</v>
          </cell>
          <cell r="X214">
            <v>933260</v>
          </cell>
          <cell r="Y214">
            <v>782730</v>
          </cell>
          <cell r="Z214">
            <v>3892720</v>
          </cell>
          <cell r="AA214">
            <v>324300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1783500</v>
          </cell>
          <cell r="AG214">
            <v>0</v>
          </cell>
          <cell r="AH214" t="str">
            <v>퇴직금없음</v>
          </cell>
        </row>
        <row r="215">
          <cell r="A215">
            <v>211</v>
          </cell>
          <cell r="B215">
            <v>20080030</v>
          </cell>
          <cell r="C215" t="str">
            <v>손석호</v>
          </cell>
          <cell r="D215">
            <v>20080030</v>
          </cell>
          <cell r="E215" t="str">
            <v>조립반</v>
          </cell>
          <cell r="F215" t="str">
            <v>남</v>
          </cell>
          <cell r="G215" t="str">
            <v>820917-1151510</v>
          </cell>
          <cell r="H215">
            <v>39587</v>
          </cell>
          <cell r="I215">
            <v>39587</v>
          </cell>
          <cell r="J215">
            <v>0.86575342465753424</v>
          </cell>
          <cell r="K215">
            <v>0.86575342465753424</v>
          </cell>
          <cell r="L215">
            <v>37130</v>
          </cell>
          <cell r="M215">
            <v>1492090</v>
          </cell>
          <cell r="N215">
            <v>1368430</v>
          </cell>
          <cell r="O215">
            <v>1590740</v>
          </cell>
          <cell r="P215">
            <v>4451260</v>
          </cell>
          <cell r="Q215">
            <v>1467300</v>
          </cell>
          <cell r="R215">
            <v>0</v>
          </cell>
          <cell r="S215">
            <v>186890</v>
          </cell>
          <cell r="T215">
            <v>288230</v>
          </cell>
          <cell r="U215">
            <v>445880</v>
          </cell>
          <cell r="V215">
            <v>447260</v>
          </cell>
          <cell r="W215">
            <v>747730</v>
          </cell>
          <cell r="X215">
            <v>924330</v>
          </cell>
          <cell r="Y215">
            <v>775240</v>
          </cell>
          <cell r="Z215">
            <v>3815560</v>
          </cell>
          <cell r="AA215">
            <v>318000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1785300</v>
          </cell>
          <cell r="AG215">
            <v>0</v>
          </cell>
          <cell r="AH215" t="str">
            <v>퇴직금없음</v>
          </cell>
        </row>
        <row r="216">
          <cell r="A216">
            <v>212</v>
          </cell>
          <cell r="B216">
            <v>20080054</v>
          </cell>
          <cell r="C216" t="str">
            <v>신동석</v>
          </cell>
          <cell r="D216">
            <v>20080054</v>
          </cell>
          <cell r="E216" t="str">
            <v>조립반</v>
          </cell>
          <cell r="F216" t="str">
            <v>남</v>
          </cell>
          <cell r="G216" t="str">
            <v>810917-1148841</v>
          </cell>
          <cell r="H216">
            <v>39643</v>
          </cell>
          <cell r="I216">
            <v>39643</v>
          </cell>
          <cell r="J216">
            <v>0.71232876712328763</v>
          </cell>
          <cell r="K216">
            <v>0.71232876712328763</v>
          </cell>
          <cell r="L216">
            <v>37130</v>
          </cell>
          <cell r="M216">
            <v>1716380</v>
          </cell>
          <cell r="N216">
            <v>1438060</v>
          </cell>
          <cell r="O216">
            <v>1547010</v>
          </cell>
          <cell r="P216">
            <v>4701450</v>
          </cell>
          <cell r="Q216">
            <v>1549800</v>
          </cell>
          <cell r="R216">
            <v>0</v>
          </cell>
          <cell r="S216">
            <v>0</v>
          </cell>
          <cell r="T216">
            <v>126630</v>
          </cell>
          <cell r="U216">
            <v>221960</v>
          </cell>
          <cell r="V216">
            <v>298170</v>
          </cell>
          <cell r="W216">
            <v>567130</v>
          </cell>
          <cell r="X216">
            <v>700700</v>
          </cell>
          <cell r="Y216">
            <v>626160</v>
          </cell>
          <cell r="Z216">
            <v>2540750</v>
          </cell>
          <cell r="AA216">
            <v>211800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1761600</v>
          </cell>
          <cell r="AG216">
            <v>0</v>
          </cell>
          <cell r="AH216" t="str">
            <v>퇴직금없음</v>
          </cell>
        </row>
        <row r="217">
          <cell r="A217">
            <v>213</v>
          </cell>
          <cell r="B217">
            <v>20080060</v>
          </cell>
          <cell r="C217" t="str">
            <v>이상준</v>
          </cell>
          <cell r="D217">
            <v>20080060</v>
          </cell>
          <cell r="E217" t="str">
            <v>조립반</v>
          </cell>
          <cell r="F217" t="str">
            <v>남</v>
          </cell>
          <cell r="G217" t="str">
            <v>800522-1156815</v>
          </cell>
          <cell r="H217">
            <v>39650</v>
          </cell>
          <cell r="I217">
            <v>39650</v>
          </cell>
          <cell r="J217">
            <v>0.69315068493150689</v>
          </cell>
          <cell r="K217">
            <v>0.69315068493150689</v>
          </cell>
          <cell r="L217">
            <v>37296.666665999997</v>
          </cell>
          <cell r="M217">
            <v>1738070</v>
          </cell>
          <cell r="N217">
            <v>1465100</v>
          </cell>
          <cell r="O217">
            <v>1562140</v>
          </cell>
          <cell r="P217">
            <v>4765310</v>
          </cell>
          <cell r="Q217">
            <v>1571100</v>
          </cell>
          <cell r="R217">
            <v>0</v>
          </cell>
          <cell r="S217">
            <v>0</v>
          </cell>
          <cell r="T217">
            <v>116890</v>
          </cell>
          <cell r="U217">
            <v>210270</v>
          </cell>
          <cell r="V217">
            <v>269940</v>
          </cell>
          <cell r="W217">
            <v>533840</v>
          </cell>
          <cell r="X217">
            <v>670880</v>
          </cell>
          <cell r="Y217">
            <v>606280</v>
          </cell>
          <cell r="Z217">
            <v>2408100</v>
          </cell>
          <cell r="AA217">
            <v>200700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1771800</v>
          </cell>
          <cell r="AG217">
            <v>0</v>
          </cell>
          <cell r="AH217" t="str">
            <v>퇴직금없음</v>
          </cell>
        </row>
        <row r="218">
          <cell r="A218">
            <v>214</v>
          </cell>
          <cell r="B218">
            <v>19900005</v>
          </cell>
          <cell r="C218" t="str">
            <v>박춘섭</v>
          </cell>
          <cell r="D218">
            <v>19900005</v>
          </cell>
          <cell r="E218" t="str">
            <v>총무부</v>
          </cell>
          <cell r="F218" t="str">
            <v>남</v>
          </cell>
          <cell r="G218" t="str">
            <v>630104-1149527</v>
          </cell>
          <cell r="H218">
            <v>32905</v>
          </cell>
          <cell r="I218">
            <v>39356</v>
          </cell>
          <cell r="J218">
            <v>19.172602739726027</v>
          </cell>
          <cell r="K218">
            <v>1.4986301369863013</v>
          </cell>
          <cell r="L218">
            <v>71423.333333000002</v>
          </cell>
          <cell r="M218">
            <v>2724100</v>
          </cell>
          <cell r="N218">
            <v>2724100</v>
          </cell>
          <cell r="O218">
            <v>2724100</v>
          </cell>
          <cell r="P218">
            <v>8172300</v>
          </cell>
          <cell r="Q218">
            <v>2694300</v>
          </cell>
          <cell r="R218">
            <v>1890000</v>
          </cell>
          <cell r="S218">
            <v>2223380</v>
          </cell>
          <cell r="T218">
            <v>2003380</v>
          </cell>
          <cell r="U218">
            <v>2123240</v>
          </cell>
          <cell r="V218">
            <v>2003380</v>
          </cell>
          <cell r="W218">
            <v>2203380</v>
          </cell>
          <cell r="X218">
            <v>2404050</v>
          </cell>
          <cell r="Y218">
            <v>2003380</v>
          </cell>
          <cell r="Z218">
            <v>16854190</v>
          </cell>
          <cell r="AA218">
            <v>1404600</v>
          </cell>
          <cell r="AB218">
            <v>15</v>
          </cell>
          <cell r="AC218">
            <v>9</v>
          </cell>
          <cell r="AD218">
            <v>1714159.9999919999</v>
          </cell>
          <cell r="AE218">
            <v>142800</v>
          </cell>
          <cell r="AF218">
            <v>4241700</v>
          </cell>
          <cell r="AG218">
            <v>0</v>
          </cell>
          <cell r="AH218">
            <v>6356739</v>
          </cell>
        </row>
        <row r="219">
          <cell r="A219">
            <v>215</v>
          </cell>
          <cell r="B219">
            <v>19940013</v>
          </cell>
          <cell r="C219" t="str">
            <v>유상선</v>
          </cell>
          <cell r="D219">
            <v>19940013</v>
          </cell>
          <cell r="E219" t="str">
            <v>총무부</v>
          </cell>
          <cell r="F219" t="str">
            <v>남</v>
          </cell>
          <cell r="G219" t="str">
            <v>580311-1776112</v>
          </cell>
          <cell r="H219">
            <v>34673</v>
          </cell>
          <cell r="I219">
            <v>39722</v>
          </cell>
          <cell r="J219">
            <v>14.328767123287671</v>
          </cell>
          <cell r="K219">
            <v>0.49589041095890413</v>
          </cell>
          <cell r="L219">
            <v>61500</v>
          </cell>
          <cell r="M219">
            <v>2286750</v>
          </cell>
          <cell r="N219">
            <v>2286750</v>
          </cell>
          <cell r="O219">
            <v>2291750</v>
          </cell>
          <cell r="P219">
            <v>6865250</v>
          </cell>
          <cell r="Q219">
            <v>2263200</v>
          </cell>
          <cell r="R219">
            <v>1664400</v>
          </cell>
          <cell r="S219">
            <v>1952800</v>
          </cell>
          <cell r="T219">
            <v>1732800</v>
          </cell>
          <cell r="U219">
            <v>2024000</v>
          </cell>
          <cell r="V219">
            <v>1732800</v>
          </cell>
          <cell r="W219">
            <v>1932800</v>
          </cell>
          <cell r="X219">
            <v>2280000</v>
          </cell>
          <cell r="Y219">
            <v>1732800</v>
          </cell>
          <cell r="Z219">
            <v>15052400</v>
          </cell>
          <cell r="AA219">
            <v>1254300</v>
          </cell>
          <cell r="AB219">
            <v>15</v>
          </cell>
          <cell r="AC219">
            <v>7</v>
          </cell>
          <cell r="AD219">
            <v>1353000</v>
          </cell>
          <cell r="AE219">
            <v>112800</v>
          </cell>
          <cell r="AF219">
            <v>3630300</v>
          </cell>
          <cell r="AG219">
            <v>0</v>
          </cell>
          <cell r="AH219">
            <v>1800231</v>
          </cell>
        </row>
        <row r="220">
          <cell r="A220">
            <v>216</v>
          </cell>
          <cell r="B220">
            <v>20030060</v>
          </cell>
          <cell r="C220" t="str">
            <v>서승렬</v>
          </cell>
          <cell r="D220">
            <v>20030060</v>
          </cell>
          <cell r="E220" t="str">
            <v>총무부</v>
          </cell>
          <cell r="F220" t="str">
            <v>남</v>
          </cell>
          <cell r="G220" t="str">
            <v>780813-1254316</v>
          </cell>
          <cell r="H220">
            <v>37978</v>
          </cell>
          <cell r="I220">
            <v>37978</v>
          </cell>
          <cell r="J220">
            <v>5.2739726027397262</v>
          </cell>
          <cell r="K220">
            <v>5.2739726027397262</v>
          </cell>
          <cell r="L220">
            <v>43440</v>
          </cell>
          <cell r="M220">
            <v>1753680</v>
          </cell>
          <cell r="N220">
            <v>1793680</v>
          </cell>
          <cell r="O220">
            <v>1753680</v>
          </cell>
          <cell r="P220">
            <v>5301040</v>
          </cell>
          <cell r="Q220">
            <v>1747500</v>
          </cell>
          <cell r="R220">
            <v>1170660</v>
          </cell>
          <cell r="S220">
            <v>1488950</v>
          </cell>
          <cell r="T220">
            <v>1268950</v>
          </cell>
          <cell r="U220">
            <v>1571840</v>
          </cell>
          <cell r="V220">
            <v>1268950</v>
          </cell>
          <cell r="W220">
            <v>1468950</v>
          </cell>
          <cell r="X220">
            <v>1714800</v>
          </cell>
          <cell r="Y220">
            <v>1268950</v>
          </cell>
          <cell r="Z220">
            <v>11222050</v>
          </cell>
          <cell r="AA220">
            <v>935100</v>
          </cell>
          <cell r="AB220">
            <v>15</v>
          </cell>
          <cell r="AC220">
            <v>2</v>
          </cell>
          <cell r="AD220">
            <v>738480</v>
          </cell>
          <cell r="AE220">
            <v>61500</v>
          </cell>
          <cell r="AF220">
            <v>2744100</v>
          </cell>
          <cell r="AG220">
            <v>0.5</v>
          </cell>
          <cell r="AH220">
            <v>15844358</v>
          </cell>
        </row>
        <row r="221">
          <cell r="A221">
            <v>217</v>
          </cell>
          <cell r="B221">
            <v>20070041</v>
          </cell>
          <cell r="C221" t="str">
            <v>윤주환</v>
          </cell>
          <cell r="D221">
            <v>20070041</v>
          </cell>
          <cell r="E221" t="str">
            <v>총무부</v>
          </cell>
          <cell r="F221" t="str">
            <v>남</v>
          </cell>
          <cell r="G221" t="str">
            <v>611001-1252111</v>
          </cell>
          <cell r="H221">
            <v>39328</v>
          </cell>
          <cell r="I221">
            <v>39328</v>
          </cell>
          <cell r="J221">
            <v>1.5753424657534247</v>
          </cell>
          <cell r="K221">
            <v>1.5753424657534247</v>
          </cell>
          <cell r="L221">
            <v>44333.333333000002</v>
          </cell>
          <cell r="M221">
            <v>1744500</v>
          </cell>
          <cell r="N221">
            <v>1744500</v>
          </cell>
          <cell r="O221">
            <v>1764500</v>
          </cell>
          <cell r="P221">
            <v>5253500</v>
          </cell>
          <cell r="Q221">
            <v>1731900</v>
          </cell>
          <cell r="R221">
            <v>819000</v>
          </cell>
          <cell r="S221">
            <v>1231240</v>
          </cell>
          <cell r="T221">
            <v>1272050</v>
          </cell>
          <cell r="U221">
            <v>1682000</v>
          </cell>
          <cell r="V221">
            <v>1272050</v>
          </cell>
          <cell r="W221">
            <v>1472050</v>
          </cell>
          <cell r="X221">
            <v>1852500</v>
          </cell>
          <cell r="Y221">
            <v>1272050</v>
          </cell>
          <cell r="Z221">
            <v>10872940</v>
          </cell>
          <cell r="AA221">
            <v>906000</v>
          </cell>
          <cell r="AB221">
            <v>15</v>
          </cell>
          <cell r="AC221">
            <v>0</v>
          </cell>
          <cell r="AD221">
            <v>664999.99999500008</v>
          </cell>
          <cell r="AE221">
            <v>55500</v>
          </cell>
          <cell r="AF221">
            <v>2693400</v>
          </cell>
          <cell r="AG221">
            <v>0</v>
          </cell>
          <cell r="AH221">
            <v>4243027</v>
          </cell>
        </row>
        <row r="222">
          <cell r="A222">
            <v>218</v>
          </cell>
          <cell r="B222">
            <v>20080104</v>
          </cell>
          <cell r="C222" t="str">
            <v>권하용</v>
          </cell>
          <cell r="D222">
            <v>20080104</v>
          </cell>
          <cell r="E222" t="str">
            <v>총무부</v>
          </cell>
          <cell r="F222" t="str">
            <v>남</v>
          </cell>
          <cell r="G222" t="str">
            <v>791113-1155525</v>
          </cell>
          <cell r="H222">
            <v>39765</v>
          </cell>
          <cell r="I222">
            <v>39765</v>
          </cell>
          <cell r="J222">
            <v>0.37808219178082192</v>
          </cell>
          <cell r="K222">
            <v>0.37808219178082192</v>
          </cell>
          <cell r="L222">
            <v>39133.333333000002</v>
          </cell>
          <cell r="M222">
            <v>1580100</v>
          </cell>
          <cell r="N222">
            <v>1580100</v>
          </cell>
          <cell r="O222">
            <v>1540100</v>
          </cell>
          <cell r="P222">
            <v>4700300</v>
          </cell>
          <cell r="Q222">
            <v>1549500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214170</v>
          </cell>
          <cell r="X222">
            <v>216260</v>
          </cell>
          <cell r="Y222">
            <v>665400</v>
          </cell>
          <cell r="Z222">
            <v>1095830</v>
          </cell>
          <cell r="AA222">
            <v>91200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1640700</v>
          </cell>
          <cell r="AG222">
            <v>0</v>
          </cell>
          <cell r="AH222" t="str">
            <v>퇴직금없음</v>
          </cell>
        </row>
        <row r="223">
          <cell r="A223">
            <v>219</v>
          </cell>
          <cell r="B223">
            <v>20080107</v>
          </cell>
          <cell r="C223" t="str">
            <v>정혜진</v>
          </cell>
          <cell r="D223">
            <v>20080107</v>
          </cell>
          <cell r="E223" t="str">
            <v>총무부</v>
          </cell>
          <cell r="F223" t="str">
            <v>여</v>
          </cell>
          <cell r="G223" t="str">
            <v>830616-2148918</v>
          </cell>
          <cell r="H223">
            <v>39776</v>
          </cell>
          <cell r="I223">
            <v>39776</v>
          </cell>
          <cell r="J223">
            <v>0.34794520547945207</v>
          </cell>
          <cell r="K223">
            <v>0.34794520547945207</v>
          </cell>
          <cell r="L223">
            <v>32530</v>
          </cell>
          <cell r="M223">
            <v>1157290</v>
          </cell>
          <cell r="N223">
            <v>1157290</v>
          </cell>
          <cell r="O223">
            <v>1157290</v>
          </cell>
          <cell r="P223">
            <v>3471870</v>
          </cell>
          <cell r="Q223">
            <v>1144500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470800</v>
          </cell>
          <cell r="X223">
            <v>136640</v>
          </cell>
          <cell r="Y223">
            <v>728720</v>
          </cell>
          <cell r="Z223">
            <v>1336160</v>
          </cell>
          <cell r="AA223">
            <v>111300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1255800</v>
          </cell>
          <cell r="AG223">
            <v>0</v>
          </cell>
          <cell r="AH223" t="str">
            <v>퇴직금없음</v>
          </cell>
        </row>
        <row r="224">
          <cell r="A224">
            <v>220</v>
          </cell>
          <cell r="B224">
            <v>20090001</v>
          </cell>
          <cell r="C224" t="str">
            <v>사랑희</v>
          </cell>
          <cell r="D224">
            <v>20090001</v>
          </cell>
          <cell r="E224" t="str">
            <v>총무부</v>
          </cell>
          <cell r="F224" t="str">
            <v>여</v>
          </cell>
          <cell r="G224" t="str">
            <v>900906-2157511</v>
          </cell>
          <cell r="H224">
            <v>39834</v>
          </cell>
          <cell r="I224">
            <v>39834</v>
          </cell>
          <cell r="J224">
            <v>0.18904109589041096</v>
          </cell>
          <cell r="K224">
            <v>0.18904109589041096</v>
          </cell>
          <cell r="L224">
            <v>29443.333332999999</v>
          </cell>
          <cell r="M224">
            <v>0</v>
          </cell>
          <cell r="N224">
            <v>1541060</v>
          </cell>
          <cell r="O224">
            <v>1110790</v>
          </cell>
          <cell r="P224">
            <v>2651850</v>
          </cell>
          <cell r="Q224">
            <v>874200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90010</v>
          </cell>
          <cell r="Z224">
            <v>90010</v>
          </cell>
          <cell r="AA224">
            <v>7500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881700</v>
          </cell>
          <cell r="AG224">
            <v>0</v>
          </cell>
          <cell r="AH224" t="str">
            <v>퇴직금없음</v>
          </cell>
        </row>
        <row r="225">
          <cell r="A225">
            <v>221</v>
          </cell>
          <cell r="B225">
            <v>19910001</v>
          </cell>
          <cell r="C225" t="str">
            <v>박진정</v>
          </cell>
          <cell r="D225">
            <v>19910001</v>
          </cell>
          <cell r="E225" t="str">
            <v>추가공반</v>
          </cell>
          <cell r="F225" t="str">
            <v>남</v>
          </cell>
          <cell r="G225" t="str">
            <v>711008-1667618</v>
          </cell>
          <cell r="H225">
            <v>33303</v>
          </cell>
          <cell r="I225">
            <v>39326</v>
          </cell>
          <cell r="J225">
            <v>18.082191780821919</v>
          </cell>
          <cell r="K225">
            <v>1.5808219178082192</v>
          </cell>
          <cell r="L225">
            <v>55096.666665999997</v>
          </cell>
          <cell r="M225">
            <v>2502270</v>
          </cell>
          <cell r="N225">
            <v>2076040</v>
          </cell>
          <cell r="O225">
            <v>2337970</v>
          </cell>
          <cell r="P225">
            <v>6916280</v>
          </cell>
          <cell r="Q225">
            <v>2280000</v>
          </cell>
          <cell r="R225">
            <v>1502390</v>
          </cell>
          <cell r="S225">
            <v>1973750</v>
          </cell>
          <cell r="T225">
            <v>1753750</v>
          </cell>
          <cell r="U225">
            <v>1979480</v>
          </cell>
          <cell r="V225">
            <v>1753750</v>
          </cell>
          <cell r="W225">
            <v>1953750</v>
          </cell>
          <cell r="X225">
            <v>2224350</v>
          </cell>
          <cell r="Y225">
            <v>1616360</v>
          </cell>
          <cell r="Z225">
            <v>14757580</v>
          </cell>
          <cell r="AA225">
            <v>1229700</v>
          </cell>
          <cell r="AB225">
            <v>15</v>
          </cell>
          <cell r="AC225">
            <v>8</v>
          </cell>
          <cell r="AD225">
            <v>1267223.333318</v>
          </cell>
          <cell r="AE225">
            <v>105600</v>
          </cell>
          <cell r="AF225">
            <v>3615300</v>
          </cell>
          <cell r="AG225">
            <v>0</v>
          </cell>
          <cell r="AH225">
            <v>5715145</v>
          </cell>
        </row>
        <row r="226">
          <cell r="A226">
            <v>222</v>
          </cell>
          <cell r="B226">
            <v>19950002</v>
          </cell>
          <cell r="C226" t="str">
            <v>김재일</v>
          </cell>
          <cell r="D226">
            <v>19950002</v>
          </cell>
          <cell r="E226" t="str">
            <v>추가공반</v>
          </cell>
          <cell r="F226" t="str">
            <v>남</v>
          </cell>
          <cell r="G226" t="str">
            <v>710120-1473612</v>
          </cell>
          <cell r="H226">
            <v>34869</v>
          </cell>
          <cell r="I226">
            <v>39326</v>
          </cell>
          <cell r="J226">
            <v>13.791780821917808</v>
          </cell>
          <cell r="K226">
            <v>1.5808219178082192</v>
          </cell>
          <cell r="L226">
            <v>52303.333333000002</v>
          </cell>
          <cell r="M226">
            <v>2390050</v>
          </cell>
          <cell r="N226">
            <v>2229520</v>
          </cell>
          <cell r="O226">
            <v>2333740</v>
          </cell>
          <cell r="P226">
            <v>6953310</v>
          </cell>
          <cell r="Q226">
            <v>2292300</v>
          </cell>
          <cell r="R226">
            <v>1502780</v>
          </cell>
          <cell r="S226">
            <v>1840610</v>
          </cell>
          <cell r="T226">
            <v>1620610</v>
          </cell>
          <cell r="U226">
            <v>1890920</v>
          </cell>
          <cell r="V226">
            <v>1620610</v>
          </cell>
          <cell r="W226">
            <v>1820610</v>
          </cell>
          <cell r="X226">
            <v>2113650</v>
          </cell>
          <cell r="Y226">
            <v>1620610</v>
          </cell>
          <cell r="Z226">
            <v>14030400</v>
          </cell>
          <cell r="AA226">
            <v>1169100</v>
          </cell>
          <cell r="AB226">
            <v>15</v>
          </cell>
          <cell r="AC226">
            <v>6</v>
          </cell>
          <cell r="AD226">
            <v>1098369.9999929999</v>
          </cell>
          <cell r="AE226">
            <v>91500</v>
          </cell>
          <cell r="AF226">
            <v>3552900</v>
          </cell>
          <cell r="AG226">
            <v>0</v>
          </cell>
          <cell r="AH226">
            <v>5616502</v>
          </cell>
        </row>
        <row r="227">
          <cell r="A227">
            <v>223</v>
          </cell>
          <cell r="B227">
            <v>19960004</v>
          </cell>
          <cell r="C227" t="str">
            <v>나민식</v>
          </cell>
          <cell r="D227">
            <v>19960004</v>
          </cell>
          <cell r="E227" t="str">
            <v>추가공반</v>
          </cell>
          <cell r="F227" t="str">
            <v>남</v>
          </cell>
          <cell r="G227" t="str">
            <v>730227-1031613</v>
          </cell>
          <cell r="H227">
            <v>35187</v>
          </cell>
          <cell r="I227">
            <v>39326</v>
          </cell>
          <cell r="J227">
            <v>12.920547945205479</v>
          </cell>
          <cell r="K227">
            <v>1.5808219178082192</v>
          </cell>
          <cell r="L227">
            <v>45500</v>
          </cell>
          <cell r="M227">
            <v>1938810</v>
          </cell>
          <cell r="N227">
            <v>1850250</v>
          </cell>
          <cell r="O227">
            <v>2038700</v>
          </cell>
          <cell r="P227">
            <v>5827760</v>
          </cell>
          <cell r="Q227">
            <v>1921200</v>
          </cell>
          <cell r="R227">
            <v>1170900</v>
          </cell>
          <cell r="S227">
            <v>1570830</v>
          </cell>
          <cell r="T227">
            <v>1245000</v>
          </cell>
          <cell r="U227">
            <v>1694000</v>
          </cell>
          <cell r="V227">
            <v>1350830</v>
          </cell>
          <cell r="W227">
            <v>1550830</v>
          </cell>
          <cell r="X227">
            <v>1867500</v>
          </cell>
          <cell r="Y227">
            <v>1245000</v>
          </cell>
          <cell r="Z227">
            <v>11694890</v>
          </cell>
          <cell r="AA227">
            <v>974700</v>
          </cell>
          <cell r="AB227">
            <v>15</v>
          </cell>
          <cell r="AC227">
            <v>6</v>
          </cell>
          <cell r="AD227">
            <v>955500</v>
          </cell>
          <cell r="AE227">
            <v>79500</v>
          </cell>
          <cell r="AF227">
            <v>2975400</v>
          </cell>
          <cell r="AG227">
            <v>0</v>
          </cell>
          <cell r="AH227">
            <v>4703578</v>
          </cell>
        </row>
        <row r="228">
          <cell r="A228">
            <v>224</v>
          </cell>
          <cell r="B228">
            <v>20000022</v>
          </cell>
          <cell r="C228" t="str">
            <v>김순용</v>
          </cell>
          <cell r="D228">
            <v>20000022</v>
          </cell>
          <cell r="E228" t="str">
            <v>추가공반</v>
          </cell>
          <cell r="F228" t="str">
            <v>남</v>
          </cell>
          <cell r="G228" t="str">
            <v>750701-1148524</v>
          </cell>
          <cell r="H228">
            <v>36745</v>
          </cell>
          <cell r="I228">
            <v>39326</v>
          </cell>
          <cell r="J228">
            <v>8.6520547945205486</v>
          </cell>
          <cell r="K228">
            <v>1.5808219178082192</v>
          </cell>
          <cell r="L228">
            <v>42326.666665999997</v>
          </cell>
          <cell r="M228">
            <v>1688300</v>
          </cell>
          <cell r="N228">
            <v>1743490</v>
          </cell>
          <cell r="O228">
            <v>1808360</v>
          </cell>
          <cell r="P228">
            <v>5240150</v>
          </cell>
          <cell r="Q228">
            <v>1727400</v>
          </cell>
          <cell r="R228">
            <v>1074900</v>
          </cell>
          <cell r="S228">
            <v>1462110</v>
          </cell>
          <cell r="T228">
            <v>1110460</v>
          </cell>
          <cell r="U228">
            <v>1573760</v>
          </cell>
          <cell r="V228">
            <v>1242110</v>
          </cell>
          <cell r="W228">
            <v>1442110</v>
          </cell>
          <cell r="X228">
            <v>1717200</v>
          </cell>
          <cell r="Y228">
            <v>1144800</v>
          </cell>
          <cell r="Z228">
            <v>10767450</v>
          </cell>
          <cell r="AA228">
            <v>897300</v>
          </cell>
          <cell r="AB228">
            <v>15</v>
          </cell>
          <cell r="AC228">
            <v>4</v>
          </cell>
          <cell r="AD228">
            <v>804206.66665399994</v>
          </cell>
          <cell r="AE228">
            <v>66900</v>
          </cell>
          <cell r="AF228">
            <v>2691600</v>
          </cell>
          <cell r="AG228">
            <v>0</v>
          </cell>
          <cell r="AH228">
            <v>4254940</v>
          </cell>
        </row>
        <row r="229">
          <cell r="A229">
            <v>225</v>
          </cell>
          <cell r="B229">
            <v>20000028</v>
          </cell>
          <cell r="C229" t="str">
            <v>이준</v>
          </cell>
          <cell r="D229">
            <v>20000028</v>
          </cell>
          <cell r="E229" t="str">
            <v>추가공반</v>
          </cell>
          <cell r="F229" t="str">
            <v>남</v>
          </cell>
          <cell r="G229" t="str">
            <v>780520-1148814</v>
          </cell>
          <cell r="H229">
            <v>36887</v>
          </cell>
          <cell r="I229">
            <v>39569</v>
          </cell>
          <cell r="J229">
            <v>8.2630136986301377</v>
          </cell>
          <cell r="K229">
            <v>0.91506849315068495</v>
          </cell>
          <cell r="L229">
            <v>41330</v>
          </cell>
          <cell r="M229">
            <v>1828030</v>
          </cell>
          <cell r="N229">
            <v>1700540</v>
          </cell>
          <cell r="O229">
            <v>1809500</v>
          </cell>
          <cell r="P229">
            <v>5338070</v>
          </cell>
          <cell r="Q229">
            <v>1759800</v>
          </cell>
          <cell r="R229">
            <v>1141530</v>
          </cell>
          <cell r="S229">
            <v>1339900</v>
          </cell>
          <cell r="T229">
            <v>1215090</v>
          </cell>
          <cell r="U229">
            <v>1543880</v>
          </cell>
          <cell r="V229">
            <v>1215090</v>
          </cell>
          <cell r="W229">
            <v>1415090</v>
          </cell>
          <cell r="X229">
            <v>1679850</v>
          </cell>
          <cell r="Y229">
            <v>1215090</v>
          </cell>
          <cell r="Z229">
            <v>10765520</v>
          </cell>
          <cell r="AA229">
            <v>897000</v>
          </cell>
          <cell r="AB229">
            <v>15</v>
          </cell>
          <cell r="AC229">
            <v>4</v>
          </cell>
          <cell r="AD229">
            <v>785270</v>
          </cell>
          <cell r="AE229">
            <v>65400</v>
          </cell>
          <cell r="AF229">
            <v>2722200</v>
          </cell>
          <cell r="AG229">
            <v>0</v>
          </cell>
          <cell r="AH229">
            <v>2490999</v>
          </cell>
        </row>
        <row r="230">
          <cell r="A230">
            <v>226</v>
          </cell>
          <cell r="B230">
            <v>20020057</v>
          </cell>
          <cell r="C230" t="str">
            <v>공경식</v>
          </cell>
          <cell r="D230">
            <v>20020057</v>
          </cell>
          <cell r="E230" t="str">
            <v>추가공반</v>
          </cell>
          <cell r="F230" t="str">
            <v>남</v>
          </cell>
          <cell r="G230" t="str">
            <v>781015-1148411</v>
          </cell>
          <cell r="H230">
            <v>37564</v>
          </cell>
          <cell r="I230">
            <v>39326</v>
          </cell>
          <cell r="J230">
            <v>6.4082191780821915</v>
          </cell>
          <cell r="K230">
            <v>1.5808219178082192</v>
          </cell>
          <cell r="L230">
            <v>40086.666665999997</v>
          </cell>
          <cell r="M230">
            <v>1827200</v>
          </cell>
          <cell r="N230">
            <v>1584140</v>
          </cell>
          <cell r="O230">
            <v>1597920</v>
          </cell>
          <cell r="P230">
            <v>5009260</v>
          </cell>
          <cell r="Q230">
            <v>1651500</v>
          </cell>
          <cell r="R230">
            <v>1098240</v>
          </cell>
          <cell r="S230">
            <v>1297600</v>
          </cell>
          <cell r="T230">
            <v>1169200</v>
          </cell>
          <cell r="U230">
            <v>1493120</v>
          </cell>
          <cell r="V230">
            <v>1169200</v>
          </cell>
          <cell r="W230">
            <v>1277600</v>
          </cell>
          <cell r="X230">
            <v>1616400</v>
          </cell>
          <cell r="Y230">
            <v>1169200</v>
          </cell>
          <cell r="Z230">
            <v>10290560</v>
          </cell>
          <cell r="AA230">
            <v>857400</v>
          </cell>
          <cell r="AB230">
            <v>15</v>
          </cell>
          <cell r="AC230">
            <v>3</v>
          </cell>
          <cell r="AD230">
            <v>721559.99998799991</v>
          </cell>
          <cell r="AE230">
            <v>60000</v>
          </cell>
          <cell r="AF230">
            <v>2568900</v>
          </cell>
          <cell r="AG230">
            <v>0</v>
          </cell>
          <cell r="AH230">
            <v>4060973</v>
          </cell>
        </row>
        <row r="231">
          <cell r="A231">
            <v>227</v>
          </cell>
          <cell r="B231">
            <v>20030004</v>
          </cell>
          <cell r="C231" t="str">
            <v>이만용</v>
          </cell>
          <cell r="D231">
            <v>20030004</v>
          </cell>
          <cell r="E231" t="str">
            <v>추가공반</v>
          </cell>
          <cell r="F231" t="str">
            <v>남</v>
          </cell>
          <cell r="G231" t="str">
            <v>760627-1474416</v>
          </cell>
          <cell r="H231">
            <v>37676</v>
          </cell>
          <cell r="I231">
            <v>39326</v>
          </cell>
          <cell r="J231">
            <v>6.1013698630136988</v>
          </cell>
          <cell r="K231">
            <v>1.5808219178082192</v>
          </cell>
          <cell r="L231">
            <v>46886.666665999997</v>
          </cell>
          <cell r="M231">
            <v>1882370</v>
          </cell>
          <cell r="N231">
            <v>1967900</v>
          </cell>
          <cell r="O231">
            <v>1980270</v>
          </cell>
          <cell r="P231">
            <v>5830540</v>
          </cell>
          <cell r="Q231">
            <v>1922100</v>
          </cell>
          <cell r="R231">
            <v>1291580</v>
          </cell>
          <cell r="S231">
            <v>1594260</v>
          </cell>
          <cell r="T231">
            <v>1374260</v>
          </cell>
          <cell r="U231">
            <v>1719920</v>
          </cell>
          <cell r="V231">
            <v>1374260</v>
          </cell>
          <cell r="W231">
            <v>1574260</v>
          </cell>
          <cell r="X231">
            <v>1899900</v>
          </cell>
          <cell r="Y231">
            <v>1374260</v>
          </cell>
          <cell r="Z231">
            <v>12202700</v>
          </cell>
          <cell r="AA231">
            <v>1017000</v>
          </cell>
          <cell r="AB231">
            <v>15</v>
          </cell>
          <cell r="AC231">
            <v>2</v>
          </cell>
          <cell r="AD231">
            <v>797073.33332199999</v>
          </cell>
          <cell r="AE231">
            <v>66300</v>
          </cell>
          <cell r="AF231">
            <v>3005400</v>
          </cell>
          <cell r="AG231">
            <v>0</v>
          </cell>
          <cell r="AH231">
            <v>4751002</v>
          </cell>
        </row>
        <row r="232">
          <cell r="A232">
            <v>228</v>
          </cell>
          <cell r="B232">
            <v>20030014</v>
          </cell>
          <cell r="C232" t="str">
            <v>유형준</v>
          </cell>
          <cell r="D232">
            <v>20030014</v>
          </cell>
          <cell r="E232" t="str">
            <v>추가공반</v>
          </cell>
          <cell r="F232" t="str">
            <v>남</v>
          </cell>
          <cell r="G232" t="str">
            <v>790921-1148321</v>
          </cell>
          <cell r="H232">
            <v>37739</v>
          </cell>
          <cell r="I232">
            <v>37739</v>
          </cell>
          <cell r="J232">
            <v>5.9287671232876713</v>
          </cell>
          <cell r="K232">
            <v>5.9287671232876713</v>
          </cell>
          <cell r="L232">
            <v>40496.666665999997</v>
          </cell>
          <cell r="M232">
            <v>1648190</v>
          </cell>
          <cell r="N232">
            <v>1685350</v>
          </cell>
          <cell r="O232">
            <v>1756380</v>
          </cell>
          <cell r="P232">
            <v>5089920</v>
          </cell>
          <cell r="Q232">
            <v>1677900</v>
          </cell>
          <cell r="R232">
            <v>1110280</v>
          </cell>
          <cell r="S232">
            <v>1402540</v>
          </cell>
          <cell r="T232">
            <v>1089900</v>
          </cell>
          <cell r="U232">
            <v>1507880</v>
          </cell>
          <cell r="V232">
            <v>1182540</v>
          </cell>
          <cell r="W232">
            <v>1289900</v>
          </cell>
          <cell r="X232">
            <v>1634850</v>
          </cell>
          <cell r="Y232">
            <v>1182540</v>
          </cell>
          <cell r="Z232">
            <v>10400430</v>
          </cell>
          <cell r="AA232">
            <v>866700</v>
          </cell>
          <cell r="AB232">
            <v>15</v>
          </cell>
          <cell r="AC232">
            <v>2</v>
          </cell>
          <cell r="AD232">
            <v>688443.33332199999</v>
          </cell>
          <cell r="AE232">
            <v>57300</v>
          </cell>
          <cell r="AF232">
            <v>2601900</v>
          </cell>
          <cell r="AG232">
            <v>0.5</v>
          </cell>
          <cell r="AH232">
            <v>16727009</v>
          </cell>
        </row>
        <row r="233">
          <cell r="A233">
            <v>229</v>
          </cell>
          <cell r="B233">
            <v>20040021</v>
          </cell>
          <cell r="C233" t="str">
            <v>김경준</v>
          </cell>
          <cell r="D233">
            <v>20040021</v>
          </cell>
          <cell r="E233" t="str">
            <v>추가공반</v>
          </cell>
          <cell r="F233" t="str">
            <v>남</v>
          </cell>
          <cell r="G233" t="str">
            <v>800925-1149918</v>
          </cell>
          <cell r="H233">
            <v>38062</v>
          </cell>
          <cell r="I233">
            <v>38062</v>
          </cell>
          <cell r="J233">
            <v>5.043835616438356</v>
          </cell>
          <cell r="K233">
            <v>5.043835616438356</v>
          </cell>
          <cell r="L233">
            <v>39376.666665999997</v>
          </cell>
          <cell r="M233">
            <v>1844570</v>
          </cell>
          <cell r="N233">
            <v>1643710</v>
          </cell>
          <cell r="O233">
            <v>1779260</v>
          </cell>
          <cell r="P233">
            <v>5267540</v>
          </cell>
          <cell r="Q233">
            <v>1736700</v>
          </cell>
          <cell r="R233">
            <v>1079030</v>
          </cell>
          <cell r="S233">
            <v>1276300</v>
          </cell>
          <cell r="T233">
            <v>1056300</v>
          </cell>
          <cell r="U233">
            <v>1467560</v>
          </cell>
          <cell r="V233">
            <v>1146090</v>
          </cell>
          <cell r="W233">
            <v>1256300</v>
          </cell>
          <cell r="X233">
            <v>1584450</v>
          </cell>
          <cell r="Y233">
            <v>1056300</v>
          </cell>
          <cell r="Z233">
            <v>9922330</v>
          </cell>
          <cell r="AA233">
            <v>826800</v>
          </cell>
          <cell r="AB233">
            <v>15</v>
          </cell>
          <cell r="AC233">
            <v>2</v>
          </cell>
          <cell r="AD233">
            <v>669403.33332199999</v>
          </cell>
          <cell r="AE233">
            <v>55800</v>
          </cell>
          <cell r="AF233">
            <v>2619300</v>
          </cell>
          <cell r="AG233">
            <v>0.5</v>
          </cell>
          <cell r="AH233">
            <v>14520969</v>
          </cell>
        </row>
        <row r="234">
          <cell r="A234">
            <v>230</v>
          </cell>
          <cell r="B234">
            <v>20040047</v>
          </cell>
          <cell r="C234" t="str">
            <v>김선묵</v>
          </cell>
          <cell r="D234">
            <v>20040047</v>
          </cell>
          <cell r="E234" t="str">
            <v>추가공반</v>
          </cell>
          <cell r="F234" t="str">
            <v>남</v>
          </cell>
          <cell r="G234" t="str">
            <v>810626-1143311</v>
          </cell>
          <cell r="H234">
            <v>38169</v>
          </cell>
          <cell r="I234">
            <v>38169</v>
          </cell>
          <cell r="J234">
            <v>4.7506849315068491</v>
          </cell>
          <cell r="K234">
            <v>4.7506849315068491</v>
          </cell>
          <cell r="L234">
            <v>39450</v>
          </cell>
          <cell r="M234">
            <v>1691020</v>
          </cell>
          <cell r="N234">
            <v>1557510</v>
          </cell>
          <cell r="O234">
            <v>1676300</v>
          </cell>
          <cell r="P234">
            <v>4924830</v>
          </cell>
          <cell r="Q234">
            <v>1623600</v>
          </cell>
          <cell r="R234">
            <v>1083920</v>
          </cell>
          <cell r="S234">
            <v>1373900</v>
          </cell>
          <cell r="T234">
            <v>1153900</v>
          </cell>
          <cell r="U234">
            <v>1476200</v>
          </cell>
          <cell r="V234">
            <v>1153900</v>
          </cell>
          <cell r="W234">
            <v>1353900</v>
          </cell>
          <cell r="X234">
            <v>1595250</v>
          </cell>
          <cell r="Y234">
            <v>1063500</v>
          </cell>
          <cell r="Z234">
            <v>10254470</v>
          </cell>
          <cell r="AA234">
            <v>854400</v>
          </cell>
          <cell r="AB234">
            <v>15</v>
          </cell>
          <cell r="AC234">
            <v>2</v>
          </cell>
          <cell r="AD234">
            <v>670650</v>
          </cell>
          <cell r="AE234">
            <v>55800</v>
          </cell>
          <cell r="AF234">
            <v>2533800</v>
          </cell>
          <cell r="AG234">
            <v>0.5</v>
          </cell>
          <cell r="AH234">
            <v>13304185</v>
          </cell>
        </row>
        <row r="235">
          <cell r="A235">
            <v>231</v>
          </cell>
          <cell r="B235">
            <v>20050038</v>
          </cell>
          <cell r="C235" t="str">
            <v>주진석</v>
          </cell>
          <cell r="D235">
            <v>20050038</v>
          </cell>
          <cell r="E235" t="str">
            <v>추가공반</v>
          </cell>
          <cell r="F235" t="str">
            <v>남</v>
          </cell>
          <cell r="G235" t="str">
            <v>820320-1483024</v>
          </cell>
          <cell r="H235">
            <v>38544</v>
          </cell>
          <cell r="I235">
            <v>38544</v>
          </cell>
          <cell r="J235">
            <v>3.7232876712328768</v>
          </cell>
          <cell r="K235">
            <v>3.7232876712328768</v>
          </cell>
          <cell r="L235">
            <v>39030</v>
          </cell>
          <cell r="M235">
            <v>1781370</v>
          </cell>
          <cell r="N235">
            <v>1647010</v>
          </cell>
          <cell r="O235">
            <v>1831400</v>
          </cell>
          <cell r="P235">
            <v>5259780</v>
          </cell>
          <cell r="Q235">
            <v>1734000</v>
          </cell>
          <cell r="R235">
            <v>1068940</v>
          </cell>
          <cell r="S235">
            <v>1360230</v>
          </cell>
          <cell r="T235">
            <v>1050900</v>
          </cell>
          <cell r="U235">
            <v>1461080</v>
          </cell>
          <cell r="V235">
            <v>1140230</v>
          </cell>
          <cell r="W235">
            <v>1340230</v>
          </cell>
          <cell r="X235">
            <v>1576350</v>
          </cell>
          <cell r="Y235">
            <v>1050900</v>
          </cell>
          <cell r="Z235">
            <v>10048860</v>
          </cell>
          <cell r="AA235">
            <v>837300</v>
          </cell>
          <cell r="AB235">
            <v>15</v>
          </cell>
          <cell r="AC235">
            <v>1</v>
          </cell>
          <cell r="AD235">
            <v>624480</v>
          </cell>
          <cell r="AE235">
            <v>51900</v>
          </cell>
          <cell r="AF235">
            <v>2623200</v>
          </cell>
          <cell r="AG235">
            <v>0</v>
          </cell>
          <cell r="AH235">
            <v>9766928</v>
          </cell>
        </row>
        <row r="236">
          <cell r="A236">
            <v>232</v>
          </cell>
          <cell r="B236">
            <v>20050057</v>
          </cell>
          <cell r="C236" t="str">
            <v>김상재</v>
          </cell>
          <cell r="D236">
            <v>20050057</v>
          </cell>
          <cell r="E236" t="str">
            <v>추가공반</v>
          </cell>
          <cell r="F236" t="str">
            <v>남</v>
          </cell>
          <cell r="G236" t="str">
            <v>800216-1150911</v>
          </cell>
          <cell r="H236">
            <v>38630</v>
          </cell>
          <cell r="I236">
            <v>38630</v>
          </cell>
          <cell r="J236">
            <v>3.4876712328767123</v>
          </cell>
          <cell r="K236">
            <v>3.4876712328767123</v>
          </cell>
          <cell r="L236">
            <v>39030</v>
          </cell>
          <cell r="M236">
            <v>1625920</v>
          </cell>
          <cell r="N236">
            <v>1647380</v>
          </cell>
          <cell r="O236">
            <v>1764310</v>
          </cell>
          <cell r="P236">
            <v>5037610</v>
          </cell>
          <cell r="Q236">
            <v>1660800</v>
          </cell>
          <cell r="R236">
            <v>1072850</v>
          </cell>
          <cell r="S236">
            <v>1360230</v>
          </cell>
          <cell r="T236">
            <v>1140230</v>
          </cell>
          <cell r="U236">
            <v>1461080</v>
          </cell>
          <cell r="V236">
            <v>1140230</v>
          </cell>
          <cell r="W236">
            <v>1250900</v>
          </cell>
          <cell r="X236">
            <v>1576350</v>
          </cell>
          <cell r="Y236">
            <v>1140230</v>
          </cell>
          <cell r="Z236">
            <v>10142100</v>
          </cell>
          <cell r="AA236">
            <v>845100</v>
          </cell>
          <cell r="AB236">
            <v>15</v>
          </cell>
          <cell r="AC236">
            <v>1</v>
          </cell>
          <cell r="AD236">
            <v>624480</v>
          </cell>
          <cell r="AE236">
            <v>51900</v>
          </cell>
          <cell r="AF236">
            <v>2557800</v>
          </cell>
          <cell r="AG236">
            <v>0</v>
          </cell>
          <cell r="AH236">
            <v>8920765</v>
          </cell>
        </row>
        <row r="237">
          <cell r="A237">
            <v>233</v>
          </cell>
          <cell r="B237">
            <v>20050059</v>
          </cell>
          <cell r="C237" t="str">
            <v>이상식</v>
          </cell>
          <cell r="D237">
            <v>20050059</v>
          </cell>
          <cell r="E237" t="str">
            <v>추가공반</v>
          </cell>
          <cell r="F237" t="str">
            <v>남</v>
          </cell>
          <cell r="G237" t="str">
            <v>821220-1817227</v>
          </cell>
          <cell r="H237">
            <v>38637</v>
          </cell>
          <cell r="I237">
            <v>38637</v>
          </cell>
          <cell r="J237">
            <v>3.4684931506849317</v>
          </cell>
          <cell r="K237">
            <v>3.4684931506849317</v>
          </cell>
          <cell r="L237">
            <v>38550</v>
          </cell>
          <cell r="M237">
            <v>1803340</v>
          </cell>
          <cell r="N237">
            <v>1605730</v>
          </cell>
          <cell r="O237">
            <v>1707560</v>
          </cell>
          <cell r="P237">
            <v>5116630</v>
          </cell>
          <cell r="Q237">
            <v>1686900</v>
          </cell>
          <cell r="R237">
            <v>1055920</v>
          </cell>
          <cell r="S237">
            <v>1344600</v>
          </cell>
          <cell r="T237">
            <v>1036500</v>
          </cell>
          <cell r="U237">
            <v>1443800</v>
          </cell>
          <cell r="V237">
            <v>1124600</v>
          </cell>
          <cell r="W237">
            <v>1324600</v>
          </cell>
          <cell r="X237">
            <v>1554750</v>
          </cell>
          <cell r="Y237">
            <v>1124600</v>
          </cell>
          <cell r="Z237">
            <v>10009370</v>
          </cell>
          <cell r="AA237">
            <v>834000</v>
          </cell>
          <cell r="AB237">
            <v>15</v>
          </cell>
          <cell r="AC237">
            <v>1</v>
          </cell>
          <cell r="AD237">
            <v>616800</v>
          </cell>
          <cell r="AE237">
            <v>51300</v>
          </cell>
          <cell r="AF237">
            <v>2572200</v>
          </cell>
          <cell r="AG237">
            <v>0</v>
          </cell>
          <cell r="AH237">
            <v>8921658</v>
          </cell>
        </row>
        <row r="238">
          <cell r="A238">
            <v>234</v>
          </cell>
          <cell r="B238">
            <v>20050060</v>
          </cell>
          <cell r="C238" t="str">
            <v>배현욱</v>
          </cell>
          <cell r="D238">
            <v>20050060</v>
          </cell>
          <cell r="E238" t="str">
            <v>추가공반</v>
          </cell>
          <cell r="F238" t="str">
            <v>남</v>
          </cell>
          <cell r="G238" t="str">
            <v>820503-1148922</v>
          </cell>
          <cell r="H238">
            <v>38637</v>
          </cell>
          <cell r="I238">
            <v>38637</v>
          </cell>
          <cell r="J238">
            <v>3.4684931506849317</v>
          </cell>
          <cell r="K238">
            <v>3.4684931506849317</v>
          </cell>
          <cell r="L238">
            <v>38490</v>
          </cell>
          <cell r="M238">
            <v>1569080</v>
          </cell>
          <cell r="N238">
            <v>1518400</v>
          </cell>
          <cell r="O238">
            <v>1573920</v>
          </cell>
          <cell r="P238">
            <v>4661400</v>
          </cell>
          <cell r="Q238">
            <v>1536600</v>
          </cell>
          <cell r="R238">
            <v>1054950</v>
          </cell>
          <cell r="S238">
            <v>1223660</v>
          </cell>
          <cell r="T238">
            <v>1122650</v>
          </cell>
          <cell r="U238">
            <v>1441640</v>
          </cell>
          <cell r="V238">
            <v>1122650</v>
          </cell>
          <cell r="W238">
            <v>1234700</v>
          </cell>
          <cell r="X238">
            <v>1552050</v>
          </cell>
          <cell r="Y238">
            <v>1122650</v>
          </cell>
          <cell r="Z238">
            <v>9874950</v>
          </cell>
          <cell r="AA238">
            <v>822900</v>
          </cell>
          <cell r="AB238">
            <v>15</v>
          </cell>
          <cell r="AC238">
            <v>1</v>
          </cell>
          <cell r="AD238">
            <v>615840</v>
          </cell>
          <cell r="AE238">
            <v>51300</v>
          </cell>
          <cell r="AF238">
            <v>2410800</v>
          </cell>
          <cell r="AG238">
            <v>0</v>
          </cell>
          <cell r="AH238">
            <v>8361843</v>
          </cell>
        </row>
        <row r="239">
          <cell r="A239">
            <v>235</v>
          </cell>
          <cell r="B239">
            <v>20060036</v>
          </cell>
          <cell r="C239" t="str">
            <v>강대훈</v>
          </cell>
          <cell r="D239">
            <v>20060036</v>
          </cell>
          <cell r="E239" t="str">
            <v>추가공반</v>
          </cell>
          <cell r="F239" t="str">
            <v>남</v>
          </cell>
          <cell r="G239" t="str">
            <v>810130-1149325</v>
          </cell>
          <cell r="H239">
            <v>38973</v>
          </cell>
          <cell r="I239">
            <v>38973</v>
          </cell>
          <cell r="J239">
            <v>2.547945205479452</v>
          </cell>
          <cell r="K239">
            <v>2.547945205479452</v>
          </cell>
          <cell r="L239">
            <v>38480</v>
          </cell>
          <cell r="M239">
            <v>1499050</v>
          </cell>
          <cell r="N239">
            <v>1570750</v>
          </cell>
          <cell r="O239">
            <v>1628310</v>
          </cell>
          <cell r="P239">
            <v>4698110</v>
          </cell>
          <cell r="Q239">
            <v>1548900</v>
          </cell>
          <cell r="R239">
            <v>974100</v>
          </cell>
          <cell r="S239">
            <v>1342320</v>
          </cell>
          <cell r="T239">
            <v>1034400</v>
          </cell>
          <cell r="U239">
            <v>1441280</v>
          </cell>
          <cell r="V239">
            <v>1122320</v>
          </cell>
          <cell r="W239">
            <v>1322320</v>
          </cell>
          <cell r="X239">
            <v>1551600</v>
          </cell>
          <cell r="Y239">
            <v>1122320</v>
          </cell>
          <cell r="Z239">
            <v>9910660</v>
          </cell>
          <cell r="AA239">
            <v>825900</v>
          </cell>
          <cell r="AB239">
            <v>15</v>
          </cell>
          <cell r="AC239">
            <v>1</v>
          </cell>
          <cell r="AD239">
            <v>615680</v>
          </cell>
          <cell r="AE239">
            <v>51300</v>
          </cell>
          <cell r="AF239">
            <v>2426100</v>
          </cell>
          <cell r="AG239">
            <v>0</v>
          </cell>
          <cell r="AH239">
            <v>6181570</v>
          </cell>
        </row>
        <row r="240">
          <cell r="A240">
            <v>236</v>
          </cell>
          <cell r="B240">
            <v>20070028</v>
          </cell>
          <cell r="C240" t="str">
            <v>이홍표</v>
          </cell>
          <cell r="D240">
            <v>20070028</v>
          </cell>
          <cell r="E240" t="str">
            <v>추가공반</v>
          </cell>
          <cell r="F240" t="str">
            <v>남</v>
          </cell>
          <cell r="G240" t="str">
            <v>810612-1148211</v>
          </cell>
          <cell r="H240">
            <v>39216</v>
          </cell>
          <cell r="I240">
            <v>39216</v>
          </cell>
          <cell r="J240">
            <v>1.8821917808219177</v>
          </cell>
          <cell r="K240">
            <v>1.8821917808219177</v>
          </cell>
          <cell r="L240">
            <v>37990</v>
          </cell>
          <cell r="M240">
            <v>1677500</v>
          </cell>
          <cell r="N240">
            <v>1444990</v>
          </cell>
          <cell r="O240">
            <v>1632430</v>
          </cell>
          <cell r="P240">
            <v>4754920</v>
          </cell>
          <cell r="Q240">
            <v>1567500</v>
          </cell>
          <cell r="R240">
            <v>1009090</v>
          </cell>
          <cell r="S240">
            <v>1239700</v>
          </cell>
          <cell r="T240">
            <v>1019700</v>
          </cell>
          <cell r="U240">
            <v>1423640</v>
          </cell>
          <cell r="V240">
            <v>1106370</v>
          </cell>
          <cell r="W240">
            <v>1219700</v>
          </cell>
          <cell r="X240">
            <v>1529550</v>
          </cell>
          <cell r="Y240">
            <v>1019700</v>
          </cell>
          <cell r="Z240">
            <v>9567450</v>
          </cell>
          <cell r="AA240">
            <v>797400</v>
          </cell>
          <cell r="AB240">
            <v>15</v>
          </cell>
          <cell r="AC240">
            <v>0</v>
          </cell>
          <cell r="AD240">
            <v>569850</v>
          </cell>
          <cell r="AE240">
            <v>47400</v>
          </cell>
          <cell r="AF240">
            <v>2412300</v>
          </cell>
          <cell r="AG240">
            <v>0</v>
          </cell>
          <cell r="AH240">
            <v>4540411</v>
          </cell>
        </row>
        <row r="241">
          <cell r="A241">
            <v>237</v>
          </cell>
          <cell r="B241">
            <v>20080023</v>
          </cell>
          <cell r="C241" t="str">
            <v>이은선</v>
          </cell>
          <cell r="D241">
            <v>20080023</v>
          </cell>
          <cell r="E241" t="str">
            <v>추가공반</v>
          </cell>
          <cell r="F241" t="str">
            <v>남</v>
          </cell>
          <cell r="G241" t="str">
            <v>830221-1394616</v>
          </cell>
          <cell r="H241">
            <v>39574</v>
          </cell>
          <cell r="I241">
            <v>39574</v>
          </cell>
          <cell r="J241">
            <v>0.90136986301369859</v>
          </cell>
          <cell r="K241">
            <v>0.90136986301369859</v>
          </cell>
          <cell r="L241">
            <v>37296.666665999997</v>
          </cell>
          <cell r="M241">
            <v>1690870</v>
          </cell>
          <cell r="N241">
            <v>1486580</v>
          </cell>
          <cell r="O241">
            <v>1598490</v>
          </cell>
          <cell r="P241">
            <v>4775940</v>
          </cell>
          <cell r="Q241">
            <v>1574400</v>
          </cell>
          <cell r="R241">
            <v>0</v>
          </cell>
          <cell r="S241">
            <v>216120</v>
          </cell>
          <cell r="T241">
            <v>345080</v>
          </cell>
          <cell r="U241">
            <v>481660</v>
          </cell>
          <cell r="V241">
            <v>528410</v>
          </cell>
          <cell r="W241">
            <v>861730</v>
          </cell>
          <cell r="X241">
            <v>983960</v>
          </cell>
          <cell r="Y241">
            <v>884270</v>
          </cell>
          <cell r="Z241">
            <v>4301230</v>
          </cell>
          <cell r="AA241">
            <v>358500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1932900</v>
          </cell>
          <cell r="AG241">
            <v>0</v>
          </cell>
          <cell r="AH241" t="str">
            <v>퇴직금없음</v>
          </cell>
        </row>
        <row r="242">
          <cell r="A242">
            <v>238</v>
          </cell>
          <cell r="B242">
            <v>20080028</v>
          </cell>
          <cell r="C242" t="str">
            <v>민선호</v>
          </cell>
          <cell r="D242">
            <v>20080028</v>
          </cell>
          <cell r="E242" t="str">
            <v>추가공반</v>
          </cell>
          <cell r="F242" t="str">
            <v>남</v>
          </cell>
          <cell r="G242" t="str">
            <v>850625-1258611</v>
          </cell>
          <cell r="H242">
            <v>39587</v>
          </cell>
          <cell r="I242">
            <v>39587</v>
          </cell>
          <cell r="J242">
            <v>0.86575342465753424</v>
          </cell>
          <cell r="K242">
            <v>0.86575342465753424</v>
          </cell>
          <cell r="L242">
            <v>37306.666665999997</v>
          </cell>
          <cell r="M242">
            <v>1513990</v>
          </cell>
          <cell r="N242">
            <v>1419370</v>
          </cell>
          <cell r="O242">
            <v>1487950</v>
          </cell>
          <cell r="P242">
            <v>4421310</v>
          </cell>
          <cell r="Q242">
            <v>1457700</v>
          </cell>
          <cell r="R242">
            <v>0</v>
          </cell>
          <cell r="S242">
            <v>186930</v>
          </cell>
          <cell r="T242">
            <v>288320</v>
          </cell>
          <cell r="U242">
            <v>445980</v>
          </cell>
          <cell r="V242">
            <v>485420</v>
          </cell>
          <cell r="W242">
            <v>766400</v>
          </cell>
          <cell r="X242">
            <v>924610</v>
          </cell>
          <cell r="Y242">
            <v>775480</v>
          </cell>
          <cell r="Z242">
            <v>3873140</v>
          </cell>
          <cell r="AA242">
            <v>322800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1780500</v>
          </cell>
          <cell r="AG242">
            <v>0</v>
          </cell>
          <cell r="AH242" t="str">
            <v>퇴직금없음</v>
          </cell>
        </row>
        <row r="243">
          <cell r="A243">
            <v>239</v>
          </cell>
          <cell r="B243">
            <v>20080032</v>
          </cell>
          <cell r="C243" t="str">
            <v>박인석</v>
          </cell>
          <cell r="D243">
            <v>20080032</v>
          </cell>
          <cell r="E243" t="str">
            <v>추가공반</v>
          </cell>
          <cell r="F243" t="str">
            <v>남</v>
          </cell>
          <cell r="G243" t="str">
            <v>830122-1348410</v>
          </cell>
          <cell r="H243">
            <v>39602</v>
          </cell>
          <cell r="I243">
            <v>39602</v>
          </cell>
          <cell r="J243">
            <v>0.8246575342465754</v>
          </cell>
          <cell r="K243">
            <v>0.8246575342465754</v>
          </cell>
          <cell r="L243">
            <v>37433.333333000002</v>
          </cell>
          <cell r="M243">
            <v>1402120</v>
          </cell>
          <cell r="N243">
            <v>1437920</v>
          </cell>
          <cell r="O243">
            <v>1634540</v>
          </cell>
          <cell r="P243">
            <v>4474580</v>
          </cell>
          <cell r="Q243">
            <v>1475100</v>
          </cell>
          <cell r="R243">
            <v>0</v>
          </cell>
          <cell r="S243">
            <v>148670</v>
          </cell>
          <cell r="T243">
            <v>245850</v>
          </cell>
          <cell r="U243">
            <v>395020</v>
          </cell>
          <cell r="V243">
            <v>399090</v>
          </cell>
          <cell r="W243">
            <v>732030</v>
          </cell>
          <cell r="X243">
            <v>873050</v>
          </cell>
          <cell r="Y243">
            <v>742590</v>
          </cell>
          <cell r="Z243">
            <v>3536300</v>
          </cell>
          <cell r="AA243">
            <v>294600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1769700</v>
          </cell>
          <cell r="AG243">
            <v>0</v>
          </cell>
          <cell r="AH243" t="str">
            <v>퇴직금없음</v>
          </cell>
        </row>
        <row r="244">
          <cell r="A244">
            <v>240</v>
          </cell>
          <cell r="B244">
            <v>20080050</v>
          </cell>
          <cell r="C244" t="str">
            <v>김강민</v>
          </cell>
          <cell r="D244">
            <v>20080050</v>
          </cell>
          <cell r="E244" t="str">
            <v>추가공반</v>
          </cell>
          <cell r="F244" t="str">
            <v>남</v>
          </cell>
          <cell r="G244" t="str">
            <v>810328-1148617</v>
          </cell>
          <cell r="H244">
            <v>39631</v>
          </cell>
          <cell r="I244">
            <v>39631</v>
          </cell>
          <cell r="J244">
            <v>0.74520547945205484</v>
          </cell>
          <cell r="K244">
            <v>0.74520547945205484</v>
          </cell>
          <cell r="L244">
            <v>37130</v>
          </cell>
          <cell r="M244">
            <v>1444780</v>
          </cell>
          <cell r="N244">
            <v>1507670</v>
          </cell>
          <cell r="O244">
            <v>1465560</v>
          </cell>
          <cell r="P244">
            <v>4418010</v>
          </cell>
          <cell r="Q244">
            <v>1456500</v>
          </cell>
          <cell r="R244">
            <v>0</v>
          </cell>
          <cell r="S244">
            <v>0</v>
          </cell>
          <cell r="T244">
            <v>165600</v>
          </cell>
          <cell r="U244">
            <v>268720</v>
          </cell>
          <cell r="V244">
            <v>327990</v>
          </cell>
          <cell r="W244">
            <v>639190</v>
          </cell>
          <cell r="X244">
            <v>745430</v>
          </cell>
          <cell r="Y244">
            <v>711730</v>
          </cell>
          <cell r="Z244">
            <v>2858660</v>
          </cell>
          <cell r="AA244">
            <v>238200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1694700</v>
          </cell>
          <cell r="AG244">
            <v>0</v>
          </cell>
          <cell r="AH244" t="str">
            <v>퇴직금없음</v>
          </cell>
        </row>
        <row r="245">
          <cell r="A245">
            <v>241</v>
          </cell>
          <cell r="B245">
            <v>20080072</v>
          </cell>
          <cell r="C245" t="str">
            <v>김태혁</v>
          </cell>
          <cell r="D245">
            <v>20080072</v>
          </cell>
          <cell r="E245" t="str">
            <v>추가공반</v>
          </cell>
          <cell r="F245" t="str">
            <v>남</v>
          </cell>
          <cell r="G245" t="str">
            <v>820212-1046915</v>
          </cell>
          <cell r="H245">
            <v>39678</v>
          </cell>
          <cell r="I245">
            <v>39678</v>
          </cell>
          <cell r="J245">
            <v>0.61643835616438358</v>
          </cell>
          <cell r="K245">
            <v>0.61643835616438358</v>
          </cell>
          <cell r="L245">
            <v>37166.666665999997</v>
          </cell>
          <cell r="M245">
            <v>1576360</v>
          </cell>
          <cell r="N245">
            <v>1450670</v>
          </cell>
          <cell r="O245">
            <v>1537220</v>
          </cell>
          <cell r="P245">
            <v>4564250</v>
          </cell>
          <cell r="Q245">
            <v>1504800</v>
          </cell>
          <cell r="R245">
            <v>0</v>
          </cell>
          <cell r="S245">
            <v>0</v>
          </cell>
          <cell r="T245">
            <v>39220</v>
          </cell>
          <cell r="U245">
            <v>97060</v>
          </cell>
          <cell r="V245">
            <v>223380</v>
          </cell>
          <cell r="W245">
            <v>501650</v>
          </cell>
          <cell r="X245">
            <v>555280</v>
          </cell>
          <cell r="Y245">
            <v>530270</v>
          </cell>
          <cell r="Z245">
            <v>1946860</v>
          </cell>
          <cell r="AA245">
            <v>162300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1667100</v>
          </cell>
          <cell r="AG245">
            <v>0</v>
          </cell>
          <cell r="AH245" t="str">
            <v>퇴직금없음</v>
          </cell>
        </row>
        <row r="246">
          <cell r="A246">
            <v>242</v>
          </cell>
          <cell r="B246">
            <v>20080074</v>
          </cell>
          <cell r="C246" t="str">
            <v>최영철</v>
          </cell>
          <cell r="D246">
            <v>20080074</v>
          </cell>
          <cell r="E246" t="str">
            <v>추가공반</v>
          </cell>
          <cell r="F246" t="str">
            <v>남</v>
          </cell>
          <cell r="G246" t="str">
            <v>830310-1156424</v>
          </cell>
          <cell r="H246">
            <v>39685</v>
          </cell>
          <cell r="I246">
            <v>39685</v>
          </cell>
          <cell r="J246">
            <v>0.59726027397260273</v>
          </cell>
          <cell r="K246">
            <v>0.59726027397260273</v>
          </cell>
          <cell r="L246">
            <v>37296.666665999997</v>
          </cell>
          <cell r="M246">
            <v>1532020</v>
          </cell>
          <cell r="N246">
            <v>1542530</v>
          </cell>
          <cell r="O246">
            <v>1137030</v>
          </cell>
          <cell r="P246">
            <v>4211580</v>
          </cell>
          <cell r="Q246">
            <v>1388400</v>
          </cell>
          <cell r="R246">
            <v>0</v>
          </cell>
          <cell r="S246">
            <v>0</v>
          </cell>
          <cell r="T246">
            <v>20000</v>
          </cell>
          <cell r="U246">
            <v>73380</v>
          </cell>
          <cell r="V246">
            <v>200810</v>
          </cell>
          <cell r="W246">
            <v>477430</v>
          </cell>
          <cell r="X246">
            <v>521800</v>
          </cell>
          <cell r="Y246">
            <v>560760</v>
          </cell>
          <cell r="Z246">
            <v>1854180</v>
          </cell>
          <cell r="AA246">
            <v>154500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1542900</v>
          </cell>
          <cell r="AG246">
            <v>0</v>
          </cell>
          <cell r="AH246" t="str">
            <v>퇴직금없음</v>
          </cell>
        </row>
        <row r="247">
          <cell r="A247">
            <v>243</v>
          </cell>
          <cell r="B247">
            <v>20080101</v>
          </cell>
          <cell r="C247" t="str">
            <v>안순극</v>
          </cell>
          <cell r="D247">
            <v>20080101</v>
          </cell>
          <cell r="E247" t="str">
            <v>추가공반</v>
          </cell>
          <cell r="F247" t="str">
            <v>남</v>
          </cell>
          <cell r="G247" t="str">
            <v>810523-1149638</v>
          </cell>
          <cell r="H247">
            <v>39741</v>
          </cell>
          <cell r="I247">
            <v>39741</v>
          </cell>
          <cell r="J247">
            <v>0.44383561643835617</v>
          </cell>
          <cell r="K247">
            <v>0.44383561643835617</v>
          </cell>
          <cell r="L247">
            <v>35286.666665999997</v>
          </cell>
          <cell r="M247">
            <v>1137840</v>
          </cell>
          <cell r="N247">
            <v>1126600</v>
          </cell>
          <cell r="O247">
            <v>1279050</v>
          </cell>
          <cell r="P247">
            <v>3543490</v>
          </cell>
          <cell r="Q247">
            <v>1168200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29210</v>
          </cell>
          <cell r="W247">
            <v>258920</v>
          </cell>
          <cell r="X247">
            <v>292140</v>
          </cell>
          <cell r="Y247">
            <v>346970</v>
          </cell>
          <cell r="Z247">
            <v>927240</v>
          </cell>
          <cell r="AA247">
            <v>77400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1245600</v>
          </cell>
          <cell r="AG247">
            <v>0</v>
          </cell>
          <cell r="AH247" t="str">
            <v>퇴직금없음</v>
          </cell>
        </row>
        <row r="248">
          <cell r="A248">
            <v>244</v>
          </cell>
          <cell r="B248">
            <v>19900001</v>
          </cell>
          <cell r="C248" t="str">
            <v>심상근</v>
          </cell>
          <cell r="D248">
            <v>19900001</v>
          </cell>
          <cell r="E248" t="str">
            <v>품질보증부</v>
          </cell>
          <cell r="F248" t="str">
            <v>남</v>
          </cell>
          <cell r="G248" t="str">
            <v>680707-1923911</v>
          </cell>
          <cell r="H248">
            <v>32876</v>
          </cell>
          <cell r="I248">
            <v>39356</v>
          </cell>
          <cell r="J248">
            <v>19.252054794520546</v>
          </cell>
          <cell r="K248">
            <v>1.4986301369863013</v>
          </cell>
          <cell r="L248">
            <v>52050</v>
          </cell>
          <cell r="M248">
            <v>1954770</v>
          </cell>
          <cell r="N248">
            <v>1993810</v>
          </cell>
          <cell r="O248">
            <v>1993810</v>
          </cell>
          <cell r="P248">
            <v>5942390</v>
          </cell>
          <cell r="Q248">
            <v>1959000</v>
          </cell>
          <cell r="R248">
            <v>1597990</v>
          </cell>
          <cell r="S248">
            <v>1932180</v>
          </cell>
          <cell r="T248">
            <v>1712180</v>
          </cell>
          <cell r="U248">
            <v>1875800</v>
          </cell>
          <cell r="V248">
            <v>1578050</v>
          </cell>
          <cell r="W248">
            <v>1912180</v>
          </cell>
          <cell r="X248">
            <v>2094750</v>
          </cell>
          <cell r="Y248">
            <v>1712180</v>
          </cell>
          <cell r="Z248">
            <v>14415310</v>
          </cell>
          <cell r="AA248">
            <v>1201200</v>
          </cell>
          <cell r="AB248">
            <v>15</v>
          </cell>
          <cell r="AC248">
            <v>9</v>
          </cell>
          <cell r="AD248">
            <v>1249200</v>
          </cell>
          <cell r="AE248">
            <v>104100</v>
          </cell>
          <cell r="AF248">
            <v>3264300</v>
          </cell>
          <cell r="AG248">
            <v>0</v>
          </cell>
          <cell r="AH248">
            <v>4891978</v>
          </cell>
        </row>
        <row r="249">
          <cell r="A249">
            <v>245</v>
          </cell>
          <cell r="B249">
            <v>19910005</v>
          </cell>
          <cell r="C249" t="str">
            <v>박인희</v>
          </cell>
          <cell r="D249">
            <v>19910005</v>
          </cell>
          <cell r="E249" t="str">
            <v>품질보증부</v>
          </cell>
          <cell r="F249" t="str">
            <v>여</v>
          </cell>
          <cell r="G249" t="str">
            <v>731216-2068214</v>
          </cell>
          <cell r="H249">
            <v>33528</v>
          </cell>
          <cell r="I249">
            <v>39356</v>
          </cell>
          <cell r="J249">
            <v>17.465753424657535</v>
          </cell>
          <cell r="K249">
            <v>1.4986301369863013</v>
          </cell>
          <cell r="L249">
            <v>40833.333333000002</v>
          </cell>
          <cell r="M249">
            <v>1463750</v>
          </cell>
          <cell r="N249">
            <v>1463750</v>
          </cell>
          <cell r="O249">
            <v>1463750</v>
          </cell>
          <cell r="P249">
            <v>4391250</v>
          </cell>
          <cell r="Q249">
            <v>1447800</v>
          </cell>
          <cell r="R249">
            <v>1144500</v>
          </cell>
          <cell r="S249">
            <v>1429900</v>
          </cell>
          <cell r="T249">
            <v>1209900</v>
          </cell>
          <cell r="U249">
            <v>1532000</v>
          </cell>
          <cell r="V249">
            <v>1209900</v>
          </cell>
          <cell r="W249">
            <v>1409900</v>
          </cell>
          <cell r="X249">
            <v>1665000</v>
          </cell>
          <cell r="Y249">
            <v>1209900</v>
          </cell>
          <cell r="Z249">
            <v>10811000</v>
          </cell>
          <cell r="AA249">
            <v>900900</v>
          </cell>
          <cell r="AB249">
            <v>15</v>
          </cell>
          <cell r="AC249">
            <v>8</v>
          </cell>
          <cell r="AD249">
            <v>939166.6666590001</v>
          </cell>
          <cell r="AE249">
            <v>78300</v>
          </cell>
          <cell r="AF249">
            <v>2427000</v>
          </cell>
          <cell r="AG249">
            <v>0</v>
          </cell>
          <cell r="AH249">
            <v>3637175</v>
          </cell>
        </row>
        <row r="250">
          <cell r="A250">
            <v>246</v>
          </cell>
          <cell r="B250">
            <v>19980004</v>
          </cell>
          <cell r="C250" t="str">
            <v>박경만</v>
          </cell>
          <cell r="D250">
            <v>19980004</v>
          </cell>
          <cell r="E250" t="str">
            <v>품질보증부</v>
          </cell>
          <cell r="F250" t="str">
            <v>남</v>
          </cell>
          <cell r="G250" t="str">
            <v>740225-1255612</v>
          </cell>
          <cell r="H250">
            <v>35928</v>
          </cell>
          <cell r="I250">
            <v>39356</v>
          </cell>
          <cell r="J250">
            <v>10.890410958904109</v>
          </cell>
          <cell r="K250">
            <v>1.4986301369863013</v>
          </cell>
          <cell r="L250">
            <v>49710</v>
          </cell>
          <cell r="M250">
            <v>1845000</v>
          </cell>
          <cell r="N250">
            <v>1845000</v>
          </cell>
          <cell r="O250">
            <v>1845000</v>
          </cell>
          <cell r="P250">
            <v>5535000</v>
          </cell>
          <cell r="Q250">
            <v>1824600</v>
          </cell>
          <cell r="R250">
            <v>1292760</v>
          </cell>
          <cell r="S250">
            <v>1607250</v>
          </cell>
          <cell r="T250">
            <v>1387250</v>
          </cell>
          <cell r="U250">
            <v>1647560</v>
          </cell>
          <cell r="V250">
            <v>1387250</v>
          </cell>
          <cell r="W250">
            <v>1587250</v>
          </cell>
          <cell r="X250">
            <v>1809450</v>
          </cell>
          <cell r="Y250">
            <v>1387250</v>
          </cell>
          <cell r="Z250">
            <v>12106020</v>
          </cell>
          <cell r="AA250">
            <v>1008900</v>
          </cell>
          <cell r="AB250">
            <v>15</v>
          </cell>
          <cell r="AC250">
            <v>5</v>
          </cell>
          <cell r="AD250">
            <v>994200</v>
          </cell>
          <cell r="AE250">
            <v>82800</v>
          </cell>
          <cell r="AF250">
            <v>2916300</v>
          </cell>
          <cell r="AG250">
            <v>0</v>
          </cell>
          <cell r="AH250">
            <v>4370455</v>
          </cell>
        </row>
        <row r="251">
          <cell r="A251">
            <v>247</v>
          </cell>
          <cell r="B251">
            <v>20040015</v>
          </cell>
          <cell r="C251" t="str">
            <v>이상범</v>
          </cell>
          <cell r="D251">
            <v>20040015</v>
          </cell>
          <cell r="E251" t="str">
            <v>품질보증부</v>
          </cell>
          <cell r="F251" t="str">
            <v>남</v>
          </cell>
          <cell r="G251" t="str">
            <v>791004-1030210</v>
          </cell>
          <cell r="H251">
            <v>38048</v>
          </cell>
          <cell r="I251">
            <v>38048</v>
          </cell>
          <cell r="J251">
            <v>5.0821917808219181</v>
          </cell>
          <cell r="K251">
            <v>5.0821917808219181</v>
          </cell>
          <cell r="L251">
            <v>40493.333333000002</v>
          </cell>
          <cell r="M251">
            <v>1467020</v>
          </cell>
          <cell r="N251">
            <v>1467020</v>
          </cell>
          <cell r="O251">
            <v>1472020</v>
          </cell>
          <cell r="P251">
            <v>4406060</v>
          </cell>
          <cell r="Q251">
            <v>1452600</v>
          </cell>
          <cell r="R251">
            <v>1058840</v>
          </cell>
          <cell r="S251">
            <v>1413330</v>
          </cell>
          <cell r="T251">
            <v>1193330</v>
          </cell>
          <cell r="U251">
            <v>1513760</v>
          </cell>
          <cell r="V251">
            <v>1193330</v>
          </cell>
          <cell r="W251">
            <v>1393330</v>
          </cell>
          <cell r="X251">
            <v>1642200</v>
          </cell>
          <cell r="Y251">
            <v>1193330</v>
          </cell>
          <cell r="Z251">
            <v>10601450</v>
          </cell>
          <cell r="AA251">
            <v>883500</v>
          </cell>
          <cell r="AB251">
            <v>15</v>
          </cell>
          <cell r="AC251">
            <v>2</v>
          </cell>
          <cell r="AD251">
            <v>688386.666661</v>
          </cell>
          <cell r="AF251">
            <v>2336100</v>
          </cell>
          <cell r="AG251">
            <v>0.5</v>
          </cell>
          <cell r="AH251">
            <v>13040558</v>
          </cell>
        </row>
        <row r="252">
          <cell r="A252">
            <v>248</v>
          </cell>
          <cell r="B252">
            <v>20040027</v>
          </cell>
          <cell r="C252" t="str">
            <v>윤일</v>
          </cell>
          <cell r="D252">
            <v>20040027</v>
          </cell>
          <cell r="E252" t="str">
            <v>품질보증부</v>
          </cell>
          <cell r="F252" t="str">
            <v>남</v>
          </cell>
          <cell r="G252" t="str">
            <v>751115-1256127</v>
          </cell>
          <cell r="H252">
            <v>38078</v>
          </cell>
          <cell r="I252">
            <v>38078</v>
          </cell>
          <cell r="J252">
            <v>5</v>
          </cell>
          <cell r="K252">
            <v>5</v>
          </cell>
          <cell r="L252">
            <v>39303.333333000002</v>
          </cell>
          <cell r="M252">
            <v>1593870</v>
          </cell>
          <cell r="N252">
            <v>1534910</v>
          </cell>
          <cell r="O252">
            <v>1598870</v>
          </cell>
          <cell r="P252">
            <v>4727650</v>
          </cell>
          <cell r="Q252">
            <v>1558500</v>
          </cell>
          <cell r="R252">
            <v>1099110</v>
          </cell>
          <cell r="S252">
            <v>1331470</v>
          </cell>
          <cell r="T252">
            <v>1111470</v>
          </cell>
          <cell r="U252">
            <v>1494920</v>
          </cell>
          <cell r="V252">
            <v>1111470</v>
          </cell>
          <cell r="W252">
            <v>1405950</v>
          </cell>
          <cell r="X252">
            <v>1618650</v>
          </cell>
          <cell r="Y252">
            <v>1111470</v>
          </cell>
          <cell r="Z252">
            <v>10284510</v>
          </cell>
          <cell r="AA252">
            <v>857100</v>
          </cell>
          <cell r="AB252">
            <v>15</v>
          </cell>
          <cell r="AC252">
            <v>2</v>
          </cell>
          <cell r="AD252">
            <v>668156.666661</v>
          </cell>
          <cell r="AE252">
            <v>55800</v>
          </cell>
          <cell r="AF252">
            <v>2471400</v>
          </cell>
          <cell r="AG252">
            <v>0.5</v>
          </cell>
          <cell r="AH252">
            <v>13592700</v>
          </cell>
        </row>
        <row r="253">
          <cell r="A253">
            <v>249</v>
          </cell>
          <cell r="B253">
            <v>19990030</v>
          </cell>
          <cell r="C253" t="str">
            <v>이호상</v>
          </cell>
          <cell r="D253">
            <v>19990030</v>
          </cell>
          <cell r="E253" t="str">
            <v>품질보증부2</v>
          </cell>
          <cell r="F253" t="str">
            <v>남</v>
          </cell>
          <cell r="G253" t="str">
            <v>740115-1148315</v>
          </cell>
          <cell r="H253">
            <v>36431</v>
          </cell>
          <cell r="I253">
            <v>36431</v>
          </cell>
          <cell r="J253">
            <v>9.5123287671232877</v>
          </cell>
          <cell r="K253">
            <v>9.5123287671232877</v>
          </cell>
          <cell r="L253">
            <v>46016.666665999997</v>
          </cell>
          <cell r="M253">
            <v>1687570</v>
          </cell>
          <cell r="N253">
            <v>1687570</v>
          </cell>
          <cell r="O253">
            <v>1687570</v>
          </cell>
          <cell r="P253">
            <v>5062710</v>
          </cell>
          <cell r="Q253">
            <v>1668900</v>
          </cell>
          <cell r="R253">
            <v>1347670</v>
          </cell>
          <cell r="S253">
            <v>1666700</v>
          </cell>
          <cell r="T253">
            <v>1446700</v>
          </cell>
          <cell r="U253">
            <v>1628600</v>
          </cell>
          <cell r="V253">
            <v>1446700</v>
          </cell>
          <cell r="W253">
            <v>1646700</v>
          </cell>
          <cell r="X253">
            <v>1785750</v>
          </cell>
          <cell r="Y253">
            <v>1446700</v>
          </cell>
          <cell r="Z253">
            <v>12415520</v>
          </cell>
          <cell r="AA253">
            <v>1034700</v>
          </cell>
          <cell r="AB253">
            <v>15</v>
          </cell>
          <cell r="AC253">
            <v>4</v>
          </cell>
          <cell r="AD253">
            <v>874316.66665399994</v>
          </cell>
          <cell r="AE253">
            <v>72900</v>
          </cell>
          <cell r="AF253">
            <v>2776500</v>
          </cell>
          <cell r="AG253">
            <v>2</v>
          </cell>
          <cell r="AH253">
            <v>31963981</v>
          </cell>
        </row>
        <row r="254">
          <cell r="A254">
            <v>250</v>
          </cell>
          <cell r="B254">
            <v>20040018</v>
          </cell>
          <cell r="C254" t="str">
            <v>박영미</v>
          </cell>
          <cell r="D254">
            <v>20040018</v>
          </cell>
          <cell r="E254" t="str">
            <v>품질보증부2</v>
          </cell>
          <cell r="F254" t="str">
            <v>여</v>
          </cell>
          <cell r="G254" t="str">
            <v>810620-2321218</v>
          </cell>
          <cell r="H254">
            <v>38061</v>
          </cell>
          <cell r="I254">
            <v>39356</v>
          </cell>
          <cell r="J254">
            <v>5.0465753424657533</v>
          </cell>
          <cell r="K254">
            <v>1.4986301369863013</v>
          </cell>
          <cell r="L254">
            <v>33226.666665999997</v>
          </cell>
          <cell r="M254">
            <v>1211320</v>
          </cell>
          <cell r="N254">
            <v>1211320</v>
          </cell>
          <cell r="O254">
            <v>1211320</v>
          </cell>
          <cell r="P254">
            <v>3633960</v>
          </cell>
          <cell r="Q254">
            <v>1197900</v>
          </cell>
          <cell r="R254">
            <v>871000</v>
          </cell>
          <cell r="S254">
            <v>1146800</v>
          </cell>
          <cell r="T254">
            <v>926800</v>
          </cell>
          <cell r="U254">
            <v>1312160</v>
          </cell>
          <cell r="V254">
            <v>926800</v>
          </cell>
          <cell r="W254">
            <v>1126800</v>
          </cell>
          <cell r="X254">
            <v>1390200</v>
          </cell>
          <cell r="Y254">
            <v>926800</v>
          </cell>
          <cell r="Z254">
            <v>8627360</v>
          </cell>
          <cell r="AA254">
            <v>718800</v>
          </cell>
          <cell r="AB254">
            <v>15</v>
          </cell>
          <cell r="AC254">
            <v>2</v>
          </cell>
          <cell r="AD254">
            <v>564853.33332199999</v>
          </cell>
          <cell r="AE254">
            <v>47100</v>
          </cell>
          <cell r="AF254">
            <v>1963800</v>
          </cell>
          <cell r="AG254">
            <v>0</v>
          </cell>
          <cell r="AH254">
            <v>2943010</v>
          </cell>
        </row>
        <row r="255">
          <cell r="A255">
            <v>251</v>
          </cell>
          <cell r="B255">
            <v>20070019</v>
          </cell>
          <cell r="C255" t="str">
            <v>박영훈</v>
          </cell>
          <cell r="D255">
            <v>20070019</v>
          </cell>
          <cell r="E255" t="str">
            <v>품질보증부2</v>
          </cell>
          <cell r="F255" t="str">
            <v>남</v>
          </cell>
          <cell r="G255" t="str">
            <v>810611-1547816</v>
          </cell>
          <cell r="H255">
            <v>39168</v>
          </cell>
          <cell r="I255">
            <v>39168</v>
          </cell>
          <cell r="J255">
            <v>2.0136986301369864</v>
          </cell>
          <cell r="K255">
            <v>2.0136986301369864</v>
          </cell>
          <cell r="L255">
            <v>36586.666665999997</v>
          </cell>
          <cell r="M255">
            <v>1307240</v>
          </cell>
          <cell r="N255">
            <v>1307240</v>
          </cell>
          <cell r="O255">
            <v>1312240</v>
          </cell>
          <cell r="P255">
            <v>3926720</v>
          </cell>
          <cell r="Q255">
            <v>1294500</v>
          </cell>
          <cell r="R255">
            <v>1045940</v>
          </cell>
          <cell r="S255">
            <v>1334950</v>
          </cell>
          <cell r="T255">
            <v>1114950</v>
          </cell>
          <cell r="U255">
            <v>1433120</v>
          </cell>
          <cell r="V255">
            <v>1114950</v>
          </cell>
          <cell r="W255">
            <v>1227600</v>
          </cell>
          <cell r="X255">
            <v>1541400</v>
          </cell>
          <cell r="Y255">
            <v>1114950</v>
          </cell>
          <cell r="Z255">
            <v>9927860</v>
          </cell>
          <cell r="AA255">
            <v>827400</v>
          </cell>
          <cell r="AB255">
            <v>15</v>
          </cell>
          <cell r="AC255">
            <v>0</v>
          </cell>
          <cell r="AD255">
            <v>548799.99998999992</v>
          </cell>
          <cell r="AE255">
            <v>45600</v>
          </cell>
          <cell r="AF255">
            <v>2167500</v>
          </cell>
          <cell r="AG255">
            <v>0</v>
          </cell>
          <cell r="AH255">
            <v>4364692</v>
          </cell>
        </row>
        <row r="256">
          <cell r="A256">
            <v>252</v>
          </cell>
          <cell r="B256">
            <v>19890016</v>
          </cell>
          <cell r="C256" t="str">
            <v>이용관</v>
          </cell>
          <cell r="D256">
            <v>19890016</v>
          </cell>
          <cell r="E256" t="str">
            <v>CORE반</v>
          </cell>
          <cell r="F256" t="str">
            <v>남</v>
          </cell>
          <cell r="G256" t="str">
            <v>660324-1328716</v>
          </cell>
          <cell r="H256">
            <v>32599</v>
          </cell>
          <cell r="I256">
            <v>37895</v>
          </cell>
          <cell r="J256">
            <v>20.010958904109589</v>
          </cell>
          <cell r="K256">
            <v>5.5013698630136982</v>
          </cell>
          <cell r="L256">
            <v>62160</v>
          </cell>
          <cell r="M256">
            <v>2517200</v>
          </cell>
          <cell r="N256">
            <v>2525050</v>
          </cell>
          <cell r="O256">
            <v>2609190</v>
          </cell>
          <cell r="P256">
            <v>7651440</v>
          </cell>
          <cell r="Q256">
            <v>2522400</v>
          </cell>
          <cell r="R256">
            <v>1942550</v>
          </cell>
          <cell r="S256">
            <v>2285380</v>
          </cell>
          <cell r="T256">
            <v>2065380</v>
          </cell>
          <cell r="U256">
            <v>2203760</v>
          </cell>
          <cell r="V256">
            <v>2065380</v>
          </cell>
          <cell r="W256">
            <v>2265380</v>
          </cell>
          <cell r="X256">
            <v>2504700</v>
          </cell>
          <cell r="Y256">
            <v>2065380</v>
          </cell>
          <cell r="Z256">
            <v>17397910</v>
          </cell>
          <cell r="AA256">
            <v>1449900</v>
          </cell>
          <cell r="AB256">
            <v>15</v>
          </cell>
          <cell r="AC256">
            <v>9</v>
          </cell>
          <cell r="AD256">
            <v>1491840</v>
          </cell>
          <cell r="AE256">
            <v>124200</v>
          </cell>
          <cell r="AF256">
            <v>4096500</v>
          </cell>
          <cell r="AG256">
            <v>0.5</v>
          </cell>
          <cell r="AH256">
            <v>24584612</v>
          </cell>
        </row>
        <row r="257">
          <cell r="A257">
            <v>253</v>
          </cell>
          <cell r="B257">
            <v>19910002</v>
          </cell>
          <cell r="C257" t="str">
            <v>심정현</v>
          </cell>
          <cell r="D257">
            <v>19910002</v>
          </cell>
          <cell r="E257" t="str">
            <v>CORE반</v>
          </cell>
          <cell r="F257" t="str">
            <v>남</v>
          </cell>
          <cell r="G257" t="str">
            <v>730219-1143717</v>
          </cell>
          <cell r="H257">
            <v>33304</v>
          </cell>
          <cell r="I257">
            <v>39600</v>
          </cell>
          <cell r="J257">
            <v>18.079452054794519</v>
          </cell>
          <cell r="K257">
            <v>0.83013698630136989</v>
          </cell>
          <cell r="L257">
            <v>53940</v>
          </cell>
          <cell r="M257">
            <v>1835460</v>
          </cell>
          <cell r="N257">
            <v>2090610</v>
          </cell>
          <cell r="O257">
            <v>2306500</v>
          </cell>
          <cell r="P257">
            <v>6232570</v>
          </cell>
          <cell r="Q257">
            <v>2054700</v>
          </cell>
          <cell r="R257">
            <v>1600560</v>
          </cell>
          <cell r="S257">
            <v>1938630</v>
          </cell>
          <cell r="T257">
            <v>1718630</v>
          </cell>
          <cell r="U257">
            <v>1943840</v>
          </cell>
          <cell r="V257">
            <v>1718630</v>
          </cell>
          <cell r="W257">
            <v>1783990</v>
          </cell>
          <cell r="X257">
            <v>2179800</v>
          </cell>
          <cell r="Y257">
            <v>1583990</v>
          </cell>
          <cell r="Z257">
            <v>14468070</v>
          </cell>
          <cell r="AA257">
            <v>1205700</v>
          </cell>
          <cell r="AB257">
            <v>15</v>
          </cell>
          <cell r="AC257">
            <v>8</v>
          </cell>
          <cell r="AD257">
            <v>1240620</v>
          </cell>
          <cell r="AE257">
            <v>103500</v>
          </cell>
          <cell r="AF257">
            <v>3363900</v>
          </cell>
          <cell r="AG257">
            <v>0</v>
          </cell>
          <cell r="AH257">
            <v>2792498</v>
          </cell>
        </row>
        <row r="258">
          <cell r="A258">
            <v>254</v>
          </cell>
          <cell r="B258">
            <v>19930005</v>
          </cell>
          <cell r="C258" t="str">
            <v>박경환</v>
          </cell>
          <cell r="D258">
            <v>19930005</v>
          </cell>
          <cell r="E258" t="str">
            <v>CORE반</v>
          </cell>
          <cell r="F258" t="str">
            <v>남</v>
          </cell>
          <cell r="G258" t="str">
            <v>700818-1144412</v>
          </cell>
          <cell r="H258">
            <v>34250</v>
          </cell>
          <cell r="I258">
            <v>39326</v>
          </cell>
          <cell r="J258">
            <v>15.487671232876712</v>
          </cell>
          <cell r="K258">
            <v>1.5808219178082192</v>
          </cell>
          <cell r="L258">
            <v>48656.666665999997</v>
          </cell>
          <cell r="M258">
            <v>1920480</v>
          </cell>
          <cell r="N258">
            <v>2062560</v>
          </cell>
          <cell r="O258">
            <v>2140090</v>
          </cell>
          <cell r="P258">
            <v>6123130</v>
          </cell>
          <cell r="Q258">
            <v>2018700</v>
          </cell>
          <cell r="R258">
            <v>1269900</v>
          </cell>
          <cell r="S258">
            <v>1683830</v>
          </cell>
          <cell r="T258">
            <v>1463830</v>
          </cell>
          <cell r="U258">
            <v>1787240</v>
          </cell>
          <cell r="V258">
            <v>1349150</v>
          </cell>
          <cell r="W258">
            <v>1549150</v>
          </cell>
          <cell r="X258">
            <v>1984050</v>
          </cell>
          <cell r="Y258">
            <v>1463830</v>
          </cell>
          <cell r="Z258">
            <v>12550980</v>
          </cell>
          <cell r="AA258">
            <v>1045800</v>
          </cell>
          <cell r="AB258">
            <v>15</v>
          </cell>
          <cell r="AC258">
            <v>7</v>
          </cell>
          <cell r="AD258">
            <v>1070446.666652</v>
          </cell>
          <cell r="AE258">
            <v>89100</v>
          </cell>
          <cell r="AF258">
            <v>3153600</v>
          </cell>
          <cell r="AG258">
            <v>0</v>
          </cell>
          <cell r="AH258">
            <v>4985280</v>
          </cell>
        </row>
        <row r="259">
          <cell r="A259">
            <v>255</v>
          </cell>
          <cell r="B259">
            <v>19930008</v>
          </cell>
          <cell r="C259" t="str">
            <v>박현용</v>
          </cell>
          <cell r="D259">
            <v>19930008</v>
          </cell>
          <cell r="E259" t="str">
            <v>CORE반</v>
          </cell>
          <cell r="F259" t="str">
            <v>남</v>
          </cell>
          <cell r="G259" t="str">
            <v>751025-1042328</v>
          </cell>
          <cell r="H259">
            <v>34312</v>
          </cell>
          <cell r="I259">
            <v>39326</v>
          </cell>
          <cell r="J259">
            <v>15.317808219178081</v>
          </cell>
          <cell r="K259">
            <v>1.5808219178082192</v>
          </cell>
          <cell r="L259">
            <v>48163.333333000002</v>
          </cell>
          <cell r="M259">
            <v>1977610</v>
          </cell>
          <cell r="N259">
            <v>1946960</v>
          </cell>
          <cell r="O259">
            <v>2043300</v>
          </cell>
          <cell r="P259">
            <v>5967870</v>
          </cell>
          <cell r="Q259">
            <v>1967400</v>
          </cell>
          <cell r="R259">
            <v>1349950</v>
          </cell>
          <cell r="S259">
            <v>1672700</v>
          </cell>
          <cell r="T259">
            <v>1452700</v>
          </cell>
          <cell r="U259">
            <v>1759880</v>
          </cell>
          <cell r="V259">
            <v>1452700</v>
          </cell>
          <cell r="W259">
            <v>1538900</v>
          </cell>
          <cell r="X259">
            <v>1949850</v>
          </cell>
          <cell r="Y259">
            <v>1452700</v>
          </cell>
          <cell r="Z259">
            <v>12629380</v>
          </cell>
          <cell r="AA259">
            <v>1052400</v>
          </cell>
          <cell r="AB259">
            <v>15</v>
          </cell>
          <cell r="AC259">
            <v>7</v>
          </cell>
          <cell r="AD259">
            <v>1059593.333326</v>
          </cell>
          <cell r="AE259">
            <v>88200</v>
          </cell>
          <cell r="AF259">
            <v>3108000</v>
          </cell>
          <cell r="AG259">
            <v>0</v>
          </cell>
          <cell r="AH259">
            <v>4913195</v>
          </cell>
        </row>
        <row r="260">
          <cell r="A260">
            <v>256</v>
          </cell>
          <cell r="B260">
            <v>19970002</v>
          </cell>
          <cell r="C260" t="str">
            <v>김성일</v>
          </cell>
          <cell r="D260">
            <v>19970002</v>
          </cell>
          <cell r="E260" t="str">
            <v>CORE반</v>
          </cell>
          <cell r="F260" t="str">
            <v>남</v>
          </cell>
          <cell r="G260" t="str">
            <v>700728-1020019</v>
          </cell>
          <cell r="H260">
            <v>35492</v>
          </cell>
          <cell r="I260">
            <v>38200</v>
          </cell>
          <cell r="J260">
            <v>12.084931506849315</v>
          </cell>
          <cell r="K260">
            <v>4.6657534246575345</v>
          </cell>
          <cell r="L260">
            <v>48540</v>
          </cell>
          <cell r="M260">
            <v>1839190</v>
          </cell>
          <cell r="N260">
            <v>1937210</v>
          </cell>
          <cell r="O260">
            <v>2290150</v>
          </cell>
          <cell r="P260">
            <v>6066550</v>
          </cell>
          <cell r="Q260">
            <v>2000100</v>
          </cell>
          <cell r="R260">
            <v>1387590</v>
          </cell>
          <cell r="S260">
            <v>1578450</v>
          </cell>
          <cell r="T260">
            <v>1473920</v>
          </cell>
          <cell r="U260">
            <v>1767440</v>
          </cell>
          <cell r="V260">
            <v>1473920</v>
          </cell>
          <cell r="W260">
            <v>1673920</v>
          </cell>
          <cell r="X260">
            <v>1959300</v>
          </cell>
          <cell r="Y260">
            <v>1317690</v>
          </cell>
          <cell r="Z260">
            <v>12632230</v>
          </cell>
          <cell r="AA260">
            <v>1052700</v>
          </cell>
          <cell r="AB260">
            <v>15</v>
          </cell>
          <cell r="AC260">
            <v>5</v>
          </cell>
          <cell r="AD260">
            <v>970800</v>
          </cell>
          <cell r="AE260">
            <v>81000</v>
          </cell>
          <cell r="AF260">
            <v>3133800</v>
          </cell>
          <cell r="AG260">
            <v>0.5</v>
          </cell>
          <cell r="AH260">
            <v>16188438</v>
          </cell>
        </row>
        <row r="261">
          <cell r="A261">
            <v>257</v>
          </cell>
          <cell r="B261">
            <v>19970003</v>
          </cell>
          <cell r="C261" t="str">
            <v>김종현</v>
          </cell>
          <cell r="D261">
            <v>19970003</v>
          </cell>
          <cell r="E261" t="str">
            <v>CORE반</v>
          </cell>
          <cell r="F261" t="str">
            <v>남</v>
          </cell>
          <cell r="G261" t="str">
            <v>740917-1657519</v>
          </cell>
          <cell r="H261">
            <v>35499</v>
          </cell>
          <cell r="I261">
            <v>35499</v>
          </cell>
          <cell r="J261">
            <v>12.065753424657535</v>
          </cell>
          <cell r="K261">
            <v>12.065753424657535</v>
          </cell>
          <cell r="L261">
            <v>47746.666665999997</v>
          </cell>
          <cell r="M261">
            <v>2018130</v>
          </cell>
          <cell r="N261">
            <v>2031990</v>
          </cell>
          <cell r="O261">
            <v>2261210</v>
          </cell>
          <cell r="P261">
            <v>6311330</v>
          </cell>
          <cell r="Q261">
            <v>2080800</v>
          </cell>
          <cell r="R261">
            <v>1332600</v>
          </cell>
          <cell r="S261">
            <v>1527400</v>
          </cell>
          <cell r="T261">
            <v>1418530</v>
          </cell>
          <cell r="U261">
            <v>1768880</v>
          </cell>
          <cell r="V261">
            <v>1418530</v>
          </cell>
          <cell r="W261">
            <v>1618530</v>
          </cell>
          <cell r="X261">
            <v>1961100</v>
          </cell>
          <cell r="Y261">
            <v>1418530</v>
          </cell>
          <cell r="Z261">
            <v>12464100</v>
          </cell>
          <cell r="AA261">
            <v>1038600</v>
          </cell>
          <cell r="AB261">
            <v>15</v>
          </cell>
          <cell r="AC261">
            <v>5</v>
          </cell>
          <cell r="AD261">
            <v>954933.33331999998</v>
          </cell>
          <cell r="AE261">
            <v>79500</v>
          </cell>
          <cell r="AF261">
            <v>3198900</v>
          </cell>
          <cell r="AG261">
            <v>3</v>
          </cell>
          <cell r="AH261">
            <v>48193839</v>
          </cell>
        </row>
        <row r="262">
          <cell r="A262">
            <v>258</v>
          </cell>
          <cell r="B262">
            <v>19990015</v>
          </cell>
          <cell r="C262" t="str">
            <v>정종하</v>
          </cell>
          <cell r="D262">
            <v>19990015</v>
          </cell>
          <cell r="E262" t="str">
            <v>CORE반</v>
          </cell>
          <cell r="F262" t="str">
            <v>남</v>
          </cell>
          <cell r="G262" t="str">
            <v>761126-1231211</v>
          </cell>
          <cell r="H262">
            <v>36251</v>
          </cell>
          <cell r="I262">
            <v>39326</v>
          </cell>
          <cell r="J262">
            <v>10.005479452054795</v>
          </cell>
          <cell r="K262">
            <v>1.5808219178082192</v>
          </cell>
          <cell r="L262">
            <v>43960</v>
          </cell>
          <cell r="M262">
            <v>1644500</v>
          </cell>
          <cell r="N262">
            <v>1566880</v>
          </cell>
          <cell r="O262">
            <v>1744460</v>
          </cell>
          <cell r="P262">
            <v>4955840</v>
          </cell>
          <cell r="Q262">
            <v>1633800</v>
          </cell>
          <cell r="R262">
            <v>1220300</v>
          </cell>
          <cell r="S262">
            <v>1520700</v>
          </cell>
          <cell r="T262">
            <v>1300700</v>
          </cell>
          <cell r="U262">
            <v>1638560</v>
          </cell>
          <cell r="V262">
            <v>1300700</v>
          </cell>
          <cell r="W262">
            <v>1500700</v>
          </cell>
          <cell r="X262">
            <v>1798200</v>
          </cell>
          <cell r="Y262">
            <v>1300700</v>
          </cell>
          <cell r="Z262">
            <v>11580560</v>
          </cell>
          <cell r="AA262">
            <v>965100</v>
          </cell>
          <cell r="AB262">
            <v>15</v>
          </cell>
          <cell r="AC262">
            <v>4</v>
          </cell>
          <cell r="AD262">
            <v>835240</v>
          </cell>
          <cell r="AE262">
            <v>69600</v>
          </cell>
          <cell r="AF262">
            <v>2668500</v>
          </cell>
          <cell r="AG262">
            <v>0</v>
          </cell>
          <cell r="AH262">
            <v>4218423</v>
          </cell>
        </row>
        <row r="263">
          <cell r="A263">
            <v>259</v>
          </cell>
          <cell r="B263">
            <v>20000017</v>
          </cell>
          <cell r="C263" t="str">
            <v>오경태</v>
          </cell>
          <cell r="D263">
            <v>20000017</v>
          </cell>
          <cell r="E263" t="str">
            <v>CORE반</v>
          </cell>
          <cell r="F263" t="str">
            <v>남</v>
          </cell>
          <cell r="G263" t="str">
            <v>740325-1774510</v>
          </cell>
          <cell r="H263">
            <v>36661</v>
          </cell>
          <cell r="I263">
            <v>38504</v>
          </cell>
          <cell r="J263">
            <v>8.882191780821918</v>
          </cell>
          <cell r="K263">
            <v>3.8328767123287673</v>
          </cell>
          <cell r="L263">
            <v>42010</v>
          </cell>
          <cell r="M263">
            <v>1712380</v>
          </cell>
          <cell r="N263">
            <v>1592720</v>
          </cell>
          <cell r="O263">
            <v>1818650</v>
          </cell>
          <cell r="P263">
            <v>5123750</v>
          </cell>
          <cell r="Q263">
            <v>1689000</v>
          </cell>
          <cell r="R263">
            <v>1163990</v>
          </cell>
          <cell r="S263">
            <v>1360300</v>
          </cell>
          <cell r="T263">
            <v>1237230</v>
          </cell>
          <cell r="U263">
            <v>1568360</v>
          </cell>
          <cell r="V263">
            <v>1237230</v>
          </cell>
          <cell r="W263">
            <v>1340300</v>
          </cell>
          <cell r="X263">
            <v>1710450</v>
          </cell>
          <cell r="Y263">
            <v>1140300</v>
          </cell>
          <cell r="Z263">
            <v>10758160</v>
          </cell>
          <cell r="AA263">
            <v>896400</v>
          </cell>
          <cell r="AB263">
            <v>15</v>
          </cell>
          <cell r="AC263">
            <v>4</v>
          </cell>
          <cell r="AD263">
            <v>798190</v>
          </cell>
          <cell r="AE263">
            <v>66600</v>
          </cell>
          <cell r="AF263">
            <v>2652000</v>
          </cell>
          <cell r="AG263">
            <v>0</v>
          </cell>
          <cell r="AH263">
            <v>10164789</v>
          </cell>
        </row>
        <row r="264">
          <cell r="A264">
            <v>260</v>
          </cell>
          <cell r="B264">
            <v>20010007</v>
          </cell>
          <cell r="C264" t="str">
            <v>윤홍상</v>
          </cell>
          <cell r="D264">
            <v>20010007</v>
          </cell>
          <cell r="E264" t="str">
            <v>CORE반</v>
          </cell>
          <cell r="F264" t="str">
            <v>남</v>
          </cell>
          <cell r="G264" t="str">
            <v>781015-1148614</v>
          </cell>
          <cell r="H264">
            <v>36976</v>
          </cell>
          <cell r="I264">
            <v>38961</v>
          </cell>
          <cell r="J264">
            <v>8.0191780821917806</v>
          </cell>
          <cell r="K264">
            <v>2.580821917808219</v>
          </cell>
          <cell r="L264">
            <v>40176.666665999997</v>
          </cell>
          <cell r="M264">
            <v>1556980</v>
          </cell>
          <cell r="N264">
            <v>1408580</v>
          </cell>
          <cell r="O264">
            <v>1593150</v>
          </cell>
          <cell r="P264">
            <v>4558710</v>
          </cell>
          <cell r="Q264">
            <v>1503000</v>
          </cell>
          <cell r="R264">
            <v>1115490</v>
          </cell>
          <cell r="S264">
            <v>1310800</v>
          </cell>
          <cell r="T264">
            <v>1183520</v>
          </cell>
          <cell r="U264">
            <v>1508960</v>
          </cell>
          <cell r="V264">
            <v>1090800</v>
          </cell>
          <cell r="W264">
            <v>1290800</v>
          </cell>
          <cell r="X264">
            <v>1636200</v>
          </cell>
          <cell r="Y264">
            <v>1090800</v>
          </cell>
          <cell r="Z264">
            <v>10227370</v>
          </cell>
          <cell r="AA264">
            <v>852300</v>
          </cell>
          <cell r="AB264">
            <v>15</v>
          </cell>
          <cell r="AC264">
            <v>3</v>
          </cell>
          <cell r="AD264">
            <v>723179.99998799991</v>
          </cell>
          <cell r="AE264">
            <v>60300</v>
          </cell>
          <cell r="AF264">
            <v>2415600</v>
          </cell>
          <cell r="AG264">
            <v>0</v>
          </cell>
          <cell r="AH264">
            <v>6234233</v>
          </cell>
        </row>
        <row r="265">
          <cell r="A265">
            <v>261</v>
          </cell>
          <cell r="B265">
            <v>20010021</v>
          </cell>
          <cell r="C265" t="str">
            <v>임영대</v>
          </cell>
          <cell r="D265">
            <v>20010021</v>
          </cell>
          <cell r="E265" t="str">
            <v>CORE반</v>
          </cell>
          <cell r="F265" t="str">
            <v>남</v>
          </cell>
          <cell r="G265" t="str">
            <v>780725-1777310</v>
          </cell>
          <cell r="H265">
            <v>37055</v>
          </cell>
          <cell r="I265">
            <v>39234</v>
          </cell>
          <cell r="J265">
            <v>7.8027397260273972</v>
          </cell>
          <cell r="K265">
            <v>1.832876712328767</v>
          </cell>
          <cell r="L265">
            <v>40786.666665999997</v>
          </cell>
          <cell r="M265">
            <v>1656310</v>
          </cell>
          <cell r="N265">
            <v>1520080</v>
          </cell>
          <cell r="O265">
            <v>1798760</v>
          </cell>
          <cell r="P265">
            <v>4975150</v>
          </cell>
          <cell r="Q265">
            <v>1640100</v>
          </cell>
          <cell r="R265">
            <v>1030200</v>
          </cell>
          <cell r="S265">
            <v>1411980</v>
          </cell>
          <cell r="T265">
            <v>1098600</v>
          </cell>
          <cell r="U265">
            <v>1518320</v>
          </cell>
          <cell r="V265">
            <v>1191980</v>
          </cell>
          <cell r="W265">
            <v>1391980</v>
          </cell>
          <cell r="X265">
            <v>1647900</v>
          </cell>
          <cell r="Y265">
            <v>1098600</v>
          </cell>
          <cell r="Z265">
            <v>10389560</v>
          </cell>
          <cell r="AA265">
            <v>865800</v>
          </cell>
          <cell r="AB265">
            <v>15</v>
          </cell>
          <cell r="AC265">
            <v>3</v>
          </cell>
          <cell r="AD265">
            <v>734159.99998799991</v>
          </cell>
          <cell r="AE265">
            <v>61200</v>
          </cell>
          <cell r="AF265">
            <v>2567100</v>
          </cell>
          <cell r="AG265">
            <v>0</v>
          </cell>
          <cell r="AH265">
            <v>4705178</v>
          </cell>
        </row>
        <row r="266">
          <cell r="A266">
            <v>262</v>
          </cell>
          <cell r="B266">
            <v>20010025</v>
          </cell>
          <cell r="C266" t="str">
            <v>육근호</v>
          </cell>
          <cell r="D266">
            <v>20010025</v>
          </cell>
          <cell r="E266" t="str">
            <v>CORE반</v>
          </cell>
          <cell r="F266" t="str">
            <v>남</v>
          </cell>
          <cell r="G266" t="str">
            <v>781125-1386211</v>
          </cell>
          <cell r="H266">
            <v>37078</v>
          </cell>
          <cell r="I266">
            <v>39661</v>
          </cell>
          <cell r="J266">
            <v>7.7397260273972606</v>
          </cell>
          <cell r="K266">
            <v>0.66301369863013704</v>
          </cell>
          <cell r="L266">
            <v>40686.666665999997</v>
          </cell>
          <cell r="M266">
            <v>1601410</v>
          </cell>
          <cell r="N266">
            <v>1644420</v>
          </cell>
          <cell r="O266">
            <v>1750690</v>
          </cell>
          <cell r="P266">
            <v>4996520</v>
          </cell>
          <cell r="Q266">
            <v>1647300</v>
          </cell>
          <cell r="R266">
            <v>1027500</v>
          </cell>
          <cell r="S266">
            <v>1408730</v>
          </cell>
          <cell r="T266">
            <v>1188730</v>
          </cell>
          <cell r="U266">
            <v>1514720</v>
          </cell>
          <cell r="V266">
            <v>1188730</v>
          </cell>
          <cell r="W266">
            <v>1388730</v>
          </cell>
          <cell r="X266">
            <v>1643400</v>
          </cell>
          <cell r="Y266">
            <v>1188730</v>
          </cell>
          <cell r="Z266">
            <v>10549270</v>
          </cell>
          <cell r="AA266">
            <v>879000</v>
          </cell>
          <cell r="AB266">
            <v>15</v>
          </cell>
          <cell r="AC266">
            <v>3</v>
          </cell>
          <cell r="AD266">
            <v>732359.99998799991</v>
          </cell>
          <cell r="AE266">
            <v>60900</v>
          </cell>
          <cell r="AF266">
            <v>2587200</v>
          </cell>
          <cell r="AG266">
            <v>0</v>
          </cell>
          <cell r="AH266">
            <v>1715349</v>
          </cell>
        </row>
        <row r="267">
          <cell r="A267">
            <v>263</v>
          </cell>
          <cell r="B267">
            <v>20020004</v>
          </cell>
          <cell r="C267" t="str">
            <v>장형철</v>
          </cell>
          <cell r="D267">
            <v>20020004</v>
          </cell>
          <cell r="E267" t="str">
            <v>CORE반</v>
          </cell>
          <cell r="F267" t="str">
            <v>남</v>
          </cell>
          <cell r="G267" t="str">
            <v>770916-1149611</v>
          </cell>
          <cell r="H267">
            <v>37306</v>
          </cell>
          <cell r="I267">
            <v>39326</v>
          </cell>
          <cell r="J267">
            <v>7.1150684931506847</v>
          </cell>
          <cell r="K267">
            <v>1.5808219178082192</v>
          </cell>
          <cell r="L267">
            <v>40226.666665999997</v>
          </cell>
          <cell r="M267">
            <v>1507600</v>
          </cell>
          <cell r="N267">
            <v>1589490</v>
          </cell>
          <cell r="O267">
            <v>1747860</v>
          </cell>
          <cell r="P267">
            <v>4844950</v>
          </cell>
          <cell r="Q267">
            <v>1597200</v>
          </cell>
          <cell r="R267">
            <v>1104750</v>
          </cell>
          <cell r="S267">
            <v>1301800</v>
          </cell>
          <cell r="T267">
            <v>1173750</v>
          </cell>
          <cell r="U267">
            <v>1498160</v>
          </cell>
          <cell r="V267">
            <v>1081800</v>
          </cell>
          <cell r="W267">
            <v>1281800</v>
          </cell>
          <cell r="X267">
            <v>1622700</v>
          </cell>
          <cell r="Y267">
            <v>1081800</v>
          </cell>
          <cell r="Z267">
            <v>10146560</v>
          </cell>
          <cell r="AA267">
            <v>845400</v>
          </cell>
          <cell r="AB267">
            <v>15</v>
          </cell>
          <cell r="AC267">
            <v>3</v>
          </cell>
          <cell r="AD267">
            <v>724079.99998799991</v>
          </cell>
          <cell r="AE267">
            <v>60300</v>
          </cell>
          <cell r="AF267">
            <v>2502900</v>
          </cell>
          <cell r="AG267">
            <v>0</v>
          </cell>
          <cell r="AH267">
            <v>3956639</v>
          </cell>
        </row>
        <row r="268">
          <cell r="A268">
            <v>264</v>
          </cell>
          <cell r="B268">
            <v>20020017</v>
          </cell>
          <cell r="C268" t="str">
            <v>김봉영</v>
          </cell>
          <cell r="D268">
            <v>20020017</v>
          </cell>
          <cell r="E268" t="str">
            <v>CORE반</v>
          </cell>
          <cell r="F268" t="str">
            <v>남</v>
          </cell>
          <cell r="G268" t="str">
            <v>771102-1460717</v>
          </cell>
          <cell r="H268">
            <v>37389</v>
          </cell>
          <cell r="I268">
            <v>37389</v>
          </cell>
          <cell r="J268">
            <v>6.8876712328767127</v>
          </cell>
          <cell r="K268">
            <v>6.8876712328767127</v>
          </cell>
          <cell r="L268">
            <v>40816.666665999997</v>
          </cell>
          <cell r="M268">
            <v>1739310</v>
          </cell>
          <cell r="N268">
            <v>1629360</v>
          </cell>
          <cell r="O268">
            <v>1929000</v>
          </cell>
          <cell r="P268">
            <v>5297670</v>
          </cell>
          <cell r="Q268">
            <v>1746600</v>
          </cell>
          <cell r="R268">
            <v>1118420</v>
          </cell>
          <cell r="S268">
            <v>1412960</v>
          </cell>
          <cell r="T268">
            <v>1099500</v>
          </cell>
          <cell r="U268">
            <v>1519400</v>
          </cell>
          <cell r="V268">
            <v>1099500</v>
          </cell>
          <cell r="W268">
            <v>1392960</v>
          </cell>
          <cell r="X268">
            <v>1649250</v>
          </cell>
          <cell r="Y268">
            <v>1192960</v>
          </cell>
          <cell r="Z268">
            <v>10484950</v>
          </cell>
          <cell r="AA268">
            <v>873600</v>
          </cell>
          <cell r="AB268">
            <v>15</v>
          </cell>
          <cell r="AC268">
            <v>3</v>
          </cell>
          <cell r="AD268">
            <v>734699.99998799991</v>
          </cell>
          <cell r="AE268">
            <v>61200</v>
          </cell>
          <cell r="AF268">
            <v>2681400</v>
          </cell>
          <cell r="AG268">
            <v>1</v>
          </cell>
          <cell r="AH268">
            <v>21150002</v>
          </cell>
        </row>
        <row r="269">
          <cell r="A269">
            <v>265</v>
          </cell>
          <cell r="B269">
            <v>20020020</v>
          </cell>
          <cell r="C269" t="str">
            <v>지대영</v>
          </cell>
          <cell r="D269">
            <v>20020020</v>
          </cell>
          <cell r="E269" t="str">
            <v>CORE반</v>
          </cell>
          <cell r="F269" t="str">
            <v>남</v>
          </cell>
          <cell r="G269" t="str">
            <v>770105-1392516</v>
          </cell>
          <cell r="H269">
            <v>37410</v>
          </cell>
          <cell r="I269">
            <v>39722</v>
          </cell>
          <cell r="J269">
            <v>6.8301369863013699</v>
          </cell>
          <cell r="K269">
            <v>0.49589041095890413</v>
          </cell>
          <cell r="L269">
            <v>40980</v>
          </cell>
          <cell r="M269">
            <v>1690400</v>
          </cell>
          <cell r="N269">
            <v>1642930</v>
          </cell>
          <cell r="O269">
            <v>1950960</v>
          </cell>
          <cell r="P269">
            <v>5284290</v>
          </cell>
          <cell r="Q269">
            <v>1742100</v>
          </cell>
          <cell r="R269">
            <v>1128180</v>
          </cell>
          <cell r="S269">
            <v>1329400</v>
          </cell>
          <cell r="T269">
            <v>1109400</v>
          </cell>
          <cell r="U269">
            <v>1531280</v>
          </cell>
          <cell r="V269">
            <v>1203700</v>
          </cell>
          <cell r="W269">
            <v>1403700</v>
          </cell>
          <cell r="X269">
            <v>1664100</v>
          </cell>
          <cell r="Y269">
            <v>1203700</v>
          </cell>
          <cell r="Z269">
            <v>10573460</v>
          </cell>
          <cell r="AA269">
            <v>881100</v>
          </cell>
          <cell r="AB269">
            <v>15</v>
          </cell>
          <cell r="AC269">
            <v>3</v>
          </cell>
          <cell r="AD269">
            <v>737640</v>
          </cell>
          <cell r="AE269">
            <v>61500</v>
          </cell>
          <cell r="AF269">
            <v>2684700</v>
          </cell>
          <cell r="AG269">
            <v>0</v>
          </cell>
          <cell r="AH269">
            <v>1331317</v>
          </cell>
        </row>
        <row r="270">
          <cell r="A270">
            <v>266</v>
          </cell>
          <cell r="B270">
            <v>20060024</v>
          </cell>
          <cell r="C270" t="str">
            <v>백성열</v>
          </cell>
          <cell r="D270">
            <v>20060024</v>
          </cell>
          <cell r="E270" t="str">
            <v>CORE반</v>
          </cell>
          <cell r="F270" t="str">
            <v>남</v>
          </cell>
          <cell r="G270" t="str">
            <v>800203-1231513</v>
          </cell>
          <cell r="H270">
            <v>38859</v>
          </cell>
          <cell r="I270">
            <v>38859</v>
          </cell>
          <cell r="J270">
            <v>2.8602739726027395</v>
          </cell>
          <cell r="K270">
            <v>2.8602739726027395</v>
          </cell>
          <cell r="L270">
            <v>38560</v>
          </cell>
          <cell r="M270">
            <v>1595640</v>
          </cell>
          <cell r="N270">
            <v>1530510</v>
          </cell>
          <cell r="O270">
            <v>1699260</v>
          </cell>
          <cell r="P270">
            <v>4825410</v>
          </cell>
          <cell r="Q270">
            <v>1590900</v>
          </cell>
          <cell r="R270">
            <v>1057880</v>
          </cell>
          <cell r="S270">
            <v>1344930</v>
          </cell>
          <cell r="T270">
            <v>1124930</v>
          </cell>
          <cell r="U270">
            <v>1444160</v>
          </cell>
          <cell r="V270">
            <v>1124930</v>
          </cell>
          <cell r="W270">
            <v>1236800</v>
          </cell>
          <cell r="X270">
            <v>1555200</v>
          </cell>
          <cell r="Y270">
            <v>1124930</v>
          </cell>
          <cell r="Z270">
            <v>10013760</v>
          </cell>
          <cell r="AA270">
            <v>834600</v>
          </cell>
          <cell r="AB270">
            <v>15</v>
          </cell>
          <cell r="AC270">
            <v>1</v>
          </cell>
          <cell r="AD270">
            <v>616960</v>
          </cell>
          <cell r="AE270">
            <v>51300</v>
          </cell>
          <cell r="AF270">
            <v>2476800</v>
          </cell>
          <cell r="AG270">
            <v>0</v>
          </cell>
          <cell r="AH270">
            <v>7084327</v>
          </cell>
        </row>
        <row r="271">
          <cell r="A271">
            <v>267</v>
          </cell>
          <cell r="B271">
            <v>20070035</v>
          </cell>
          <cell r="C271" t="str">
            <v>이문형</v>
          </cell>
          <cell r="D271">
            <v>20070035</v>
          </cell>
          <cell r="E271" t="str">
            <v>CORE반</v>
          </cell>
          <cell r="F271" t="str">
            <v>남</v>
          </cell>
          <cell r="G271" t="str">
            <v>811202-1114111</v>
          </cell>
          <cell r="H271">
            <v>39300</v>
          </cell>
          <cell r="I271">
            <v>39300</v>
          </cell>
          <cell r="J271">
            <v>1.6520547945205479</v>
          </cell>
          <cell r="K271">
            <v>1.6520547945205479</v>
          </cell>
          <cell r="L271">
            <v>37960</v>
          </cell>
          <cell r="M271">
            <v>1488500</v>
          </cell>
          <cell r="N271">
            <v>1438550</v>
          </cell>
          <cell r="O271">
            <v>1616810</v>
          </cell>
          <cell r="P271">
            <v>4543860</v>
          </cell>
          <cell r="Q271">
            <v>1497900</v>
          </cell>
          <cell r="R271">
            <v>771270</v>
          </cell>
          <cell r="S271">
            <v>1066920</v>
          </cell>
          <cell r="T271">
            <v>1105400</v>
          </cell>
          <cell r="U271">
            <v>1422560</v>
          </cell>
          <cell r="V271">
            <v>1105400</v>
          </cell>
          <cell r="W271">
            <v>1305400</v>
          </cell>
          <cell r="X271">
            <v>1528200</v>
          </cell>
          <cell r="Y271">
            <v>1018800</v>
          </cell>
          <cell r="Z271">
            <v>9323950</v>
          </cell>
          <cell r="AA271">
            <v>777000</v>
          </cell>
          <cell r="AB271">
            <v>15</v>
          </cell>
          <cell r="AC271">
            <v>0</v>
          </cell>
          <cell r="AD271">
            <v>569400</v>
          </cell>
          <cell r="AE271">
            <v>47400</v>
          </cell>
          <cell r="AF271">
            <v>2322300</v>
          </cell>
          <cell r="AG271">
            <v>0</v>
          </cell>
          <cell r="AH271">
            <v>3836567</v>
          </cell>
        </row>
        <row r="272">
          <cell r="A272">
            <v>268</v>
          </cell>
          <cell r="B272">
            <v>20070039</v>
          </cell>
          <cell r="C272" t="str">
            <v>강재석</v>
          </cell>
          <cell r="D272">
            <v>20070039</v>
          </cell>
          <cell r="E272" t="str">
            <v>CORE반</v>
          </cell>
          <cell r="F272" t="str">
            <v>남</v>
          </cell>
          <cell r="G272" t="str">
            <v>830909-1149510</v>
          </cell>
          <cell r="H272">
            <v>39314</v>
          </cell>
          <cell r="I272">
            <v>39314</v>
          </cell>
          <cell r="J272">
            <v>1.6136986301369862</v>
          </cell>
          <cell r="K272">
            <v>1.6136986301369862</v>
          </cell>
          <cell r="L272">
            <v>37960</v>
          </cell>
          <cell r="M272">
            <v>1438060</v>
          </cell>
          <cell r="N272">
            <v>1517020</v>
          </cell>
          <cell r="O272">
            <v>1577460</v>
          </cell>
          <cell r="P272">
            <v>4532540</v>
          </cell>
          <cell r="Q272">
            <v>1494300</v>
          </cell>
          <cell r="R272">
            <v>726390</v>
          </cell>
          <cell r="S272">
            <v>1111700</v>
          </cell>
          <cell r="T272">
            <v>1105400</v>
          </cell>
          <cell r="U272">
            <v>1422560</v>
          </cell>
          <cell r="V272">
            <v>1105400</v>
          </cell>
          <cell r="W272">
            <v>1305400</v>
          </cell>
          <cell r="X272">
            <v>1528200</v>
          </cell>
          <cell r="Y272">
            <v>1018800</v>
          </cell>
          <cell r="Z272">
            <v>9323850</v>
          </cell>
          <cell r="AA272">
            <v>777000</v>
          </cell>
          <cell r="AB272">
            <v>15</v>
          </cell>
          <cell r="AC272">
            <v>0</v>
          </cell>
          <cell r="AD272">
            <v>569400</v>
          </cell>
          <cell r="AE272">
            <v>47400</v>
          </cell>
          <cell r="AF272">
            <v>2318700</v>
          </cell>
          <cell r="AG272">
            <v>0</v>
          </cell>
          <cell r="AH272">
            <v>3741683</v>
          </cell>
        </row>
        <row r="273">
          <cell r="A273">
            <v>269</v>
          </cell>
          <cell r="B273">
            <v>20080012</v>
          </cell>
          <cell r="C273" t="str">
            <v>이건만</v>
          </cell>
          <cell r="D273">
            <v>20080012</v>
          </cell>
          <cell r="E273" t="str">
            <v>CORE반</v>
          </cell>
          <cell r="F273" t="str">
            <v>남</v>
          </cell>
          <cell r="G273" t="str">
            <v>810409-1235026</v>
          </cell>
          <cell r="H273">
            <v>39510</v>
          </cell>
          <cell r="I273">
            <v>39510</v>
          </cell>
          <cell r="J273">
            <v>1.0767123287671232</v>
          </cell>
          <cell r="K273">
            <v>1.0767123287671232</v>
          </cell>
          <cell r="L273">
            <v>36946.666665999997</v>
          </cell>
          <cell r="M273">
            <v>1481750</v>
          </cell>
          <cell r="N273">
            <v>1373100</v>
          </cell>
          <cell r="O273">
            <v>1475050</v>
          </cell>
          <cell r="P273">
            <v>4329900</v>
          </cell>
          <cell r="Q273">
            <v>1427400</v>
          </cell>
          <cell r="R273">
            <v>149180</v>
          </cell>
          <cell r="S273">
            <v>455870</v>
          </cell>
          <cell r="T273">
            <v>496950</v>
          </cell>
          <cell r="U273">
            <v>746340</v>
          </cell>
          <cell r="V273">
            <v>665910</v>
          </cell>
          <cell r="W273">
            <v>974940</v>
          </cell>
          <cell r="X273">
            <v>1237410</v>
          </cell>
          <cell r="Y273">
            <v>983960</v>
          </cell>
          <cell r="Z273">
            <v>5710560</v>
          </cell>
          <cell r="AA273">
            <v>475800</v>
          </cell>
          <cell r="AB273">
            <v>15</v>
          </cell>
          <cell r="AC273">
            <v>0</v>
          </cell>
          <cell r="AD273">
            <v>554199.99998999992</v>
          </cell>
          <cell r="AE273">
            <v>46200</v>
          </cell>
          <cell r="AF273">
            <v>1949400</v>
          </cell>
          <cell r="AG273">
            <v>0</v>
          </cell>
          <cell r="AH273">
            <v>2098943</v>
          </cell>
        </row>
        <row r="274">
          <cell r="A274">
            <v>270</v>
          </cell>
          <cell r="B274">
            <v>20080019</v>
          </cell>
          <cell r="C274" t="str">
            <v>이윤</v>
          </cell>
          <cell r="D274">
            <v>20080019</v>
          </cell>
          <cell r="E274" t="str">
            <v>CORE반</v>
          </cell>
          <cell r="F274" t="str">
            <v>남</v>
          </cell>
          <cell r="G274" t="str">
            <v>840123-1056419</v>
          </cell>
          <cell r="H274">
            <v>39532</v>
          </cell>
          <cell r="I274">
            <v>39532</v>
          </cell>
          <cell r="J274">
            <v>1.0164383561643835</v>
          </cell>
          <cell r="K274">
            <v>1.0164383561643835</v>
          </cell>
          <cell r="L274">
            <v>37060</v>
          </cell>
          <cell r="M274">
            <v>1350370</v>
          </cell>
          <cell r="N274">
            <v>1379850</v>
          </cell>
          <cell r="O274">
            <v>1528210</v>
          </cell>
          <cell r="P274">
            <v>4258430</v>
          </cell>
          <cell r="Q274">
            <v>1404000</v>
          </cell>
          <cell r="R274">
            <v>92820</v>
          </cell>
          <cell r="S274">
            <v>367790</v>
          </cell>
          <cell r="T274">
            <v>436390</v>
          </cell>
          <cell r="U274">
            <v>623670</v>
          </cell>
          <cell r="V274">
            <v>586850</v>
          </cell>
          <cell r="W274">
            <v>913690</v>
          </cell>
          <cell r="X274">
            <v>1145530</v>
          </cell>
          <cell r="Y274">
            <v>894700</v>
          </cell>
          <cell r="Z274">
            <v>5061440</v>
          </cell>
          <cell r="AA274">
            <v>421800</v>
          </cell>
          <cell r="AB274">
            <v>15</v>
          </cell>
          <cell r="AC274">
            <v>0</v>
          </cell>
          <cell r="AD274">
            <v>555900</v>
          </cell>
          <cell r="AE274">
            <v>46200</v>
          </cell>
          <cell r="AF274">
            <v>1872000</v>
          </cell>
          <cell r="AG274">
            <v>0</v>
          </cell>
          <cell r="AH274">
            <v>1902773</v>
          </cell>
        </row>
        <row r="275">
          <cell r="A275">
            <v>271</v>
          </cell>
          <cell r="B275">
            <v>20080092</v>
          </cell>
          <cell r="C275" t="str">
            <v>김민기</v>
          </cell>
          <cell r="D275">
            <v>20080092</v>
          </cell>
          <cell r="E275" t="str">
            <v>CORE반</v>
          </cell>
          <cell r="F275" t="str">
            <v>남</v>
          </cell>
          <cell r="G275" t="str">
            <v>820109-1156820</v>
          </cell>
          <cell r="H275">
            <v>39729</v>
          </cell>
          <cell r="I275">
            <v>39729</v>
          </cell>
          <cell r="J275">
            <v>0.47671232876712327</v>
          </cell>
          <cell r="K275">
            <v>0.47671232876712327</v>
          </cell>
          <cell r="L275">
            <v>36810</v>
          </cell>
          <cell r="M275">
            <v>1409220</v>
          </cell>
          <cell r="N275">
            <v>1414170</v>
          </cell>
          <cell r="O275">
            <v>1533310</v>
          </cell>
          <cell r="P275">
            <v>4356700</v>
          </cell>
          <cell r="Q275">
            <v>1436400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291840</v>
          </cell>
          <cell r="X275">
            <v>332750</v>
          </cell>
          <cell r="Y275">
            <v>416510</v>
          </cell>
          <cell r="Z275">
            <v>1041100</v>
          </cell>
          <cell r="AA275">
            <v>86700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1523100</v>
          </cell>
          <cell r="AG275">
            <v>0</v>
          </cell>
          <cell r="AH275" t="str">
            <v>퇴직금없음</v>
          </cell>
        </row>
        <row r="276">
          <cell r="A276">
            <v>272</v>
          </cell>
          <cell r="B276">
            <v>20080103</v>
          </cell>
          <cell r="C276" t="str">
            <v>김성효</v>
          </cell>
          <cell r="D276">
            <v>20080103</v>
          </cell>
          <cell r="E276" t="str">
            <v>CORE반</v>
          </cell>
          <cell r="F276" t="str">
            <v>남</v>
          </cell>
          <cell r="G276" t="str">
            <v>770224-1140817</v>
          </cell>
          <cell r="H276">
            <v>39748</v>
          </cell>
          <cell r="I276">
            <v>39748</v>
          </cell>
          <cell r="J276">
            <v>0.42465753424657532</v>
          </cell>
          <cell r="K276">
            <v>0.42465753424657532</v>
          </cell>
          <cell r="L276">
            <v>36810</v>
          </cell>
          <cell r="M276">
            <v>1376080</v>
          </cell>
          <cell r="N276">
            <v>1352050</v>
          </cell>
          <cell r="O276">
            <v>1415970</v>
          </cell>
          <cell r="P276">
            <v>4144100</v>
          </cell>
          <cell r="Q276">
            <v>1366200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258370</v>
          </cell>
          <cell r="X276">
            <v>260420</v>
          </cell>
          <cell r="Y276">
            <v>363110</v>
          </cell>
          <cell r="Z276">
            <v>881900</v>
          </cell>
          <cell r="AA276">
            <v>73500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1439700</v>
          </cell>
          <cell r="AG276">
            <v>0</v>
          </cell>
          <cell r="AH276" t="str">
            <v>퇴직금없음</v>
          </cell>
        </row>
        <row r="277">
          <cell r="A277">
            <v>273</v>
          </cell>
          <cell r="B277">
            <v>19920001</v>
          </cell>
          <cell r="C277" t="str">
            <v>이강만</v>
          </cell>
          <cell r="D277">
            <v>19920001</v>
          </cell>
          <cell r="E277" t="str">
            <v>D/S영업팀</v>
          </cell>
          <cell r="F277" t="str">
            <v>남</v>
          </cell>
          <cell r="G277" t="str">
            <v>640113-1397317</v>
          </cell>
          <cell r="H277">
            <v>33641</v>
          </cell>
          <cell r="I277">
            <v>39295</v>
          </cell>
          <cell r="J277">
            <v>17.156164383561645</v>
          </cell>
          <cell r="K277">
            <v>1.6657534246575343</v>
          </cell>
          <cell r="L277">
            <v>67456.666666000005</v>
          </cell>
          <cell r="M277">
            <v>2502250</v>
          </cell>
          <cell r="N277">
            <v>2502250</v>
          </cell>
          <cell r="O277">
            <v>2482250</v>
          </cell>
          <cell r="P277">
            <v>7486750</v>
          </cell>
          <cell r="Q277">
            <v>2468100</v>
          </cell>
          <cell r="R277">
            <v>1780640</v>
          </cell>
          <cell r="S277">
            <v>2109390</v>
          </cell>
          <cell r="T277">
            <v>1889390</v>
          </cell>
          <cell r="U277">
            <v>2028440</v>
          </cell>
          <cell r="V277">
            <v>1889390</v>
          </cell>
          <cell r="W277">
            <v>2089390</v>
          </cell>
          <cell r="X277">
            <v>2285550</v>
          </cell>
          <cell r="Y277">
            <v>1889390</v>
          </cell>
          <cell r="Z277">
            <v>15961580</v>
          </cell>
          <cell r="AA277">
            <v>1330200</v>
          </cell>
          <cell r="AB277">
            <v>15</v>
          </cell>
          <cell r="AC277">
            <v>8</v>
          </cell>
          <cell r="AD277">
            <v>1551503.3333180002</v>
          </cell>
          <cell r="AE277">
            <v>129300</v>
          </cell>
          <cell r="AF277">
            <v>3927600</v>
          </cell>
          <cell r="AG277">
            <v>0</v>
          </cell>
          <cell r="AH277">
            <v>6542413</v>
          </cell>
        </row>
        <row r="278">
          <cell r="A278">
            <v>274</v>
          </cell>
          <cell r="B278">
            <v>19960007</v>
          </cell>
          <cell r="C278" t="str">
            <v>이택기</v>
          </cell>
          <cell r="D278">
            <v>19960007</v>
          </cell>
          <cell r="E278" t="str">
            <v>D/S영업팀</v>
          </cell>
          <cell r="F278" t="str">
            <v>남</v>
          </cell>
          <cell r="G278" t="str">
            <v>690723-1149123</v>
          </cell>
          <cell r="H278">
            <v>35416</v>
          </cell>
          <cell r="I278">
            <v>39479</v>
          </cell>
          <cell r="J278">
            <v>12.293150684931506</v>
          </cell>
          <cell r="K278">
            <v>1.1616438356164382</v>
          </cell>
          <cell r="L278">
            <v>50493.333333000002</v>
          </cell>
          <cell r="M278">
            <v>1897020</v>
          </cell>
          <cell r="N278">
            <v>1897020</v>
          </cell>
          <cell r="O278">
            <v>1917020</v>
          </cell>
          <cell r="P278">
            <v>5711060</v>
          </cell>
          <cell r="Q278">
            <v>1882800</v>
          </cell>
          <cell r="R278">
            <v>1396640</v>
          </cell>
          <cell r="S278">
            <v>1704570</v>
          </cell>
          <cell r="T278">
            <v>1484570</v>
          </cell>
          <cell r="U278">
            <v>1735760</v>
          </cell>
          <cell r="V278">
            <v>1484570</v>
          </cell>
          <cell r="W278">
            <v>1684570</v>
          </cell>
          <cell r="X278">
            <v>1919700</v>
          </cell>
          <cell r="Y278">
            <v>1484570</v>
          </cell>
          <cell r="Z278">
            <v>12894950</v>
          </cell>
          <cell r="AA278">
            <v>1074600</v>
          </cell>
          <cell r="AB278">
            <v>15</v>
          </cell>
          <cell r="AC278">
            <v>6</v>
          </cell>
          <cell r="AD278">
            <v>1060359.9999929999</v>
          </cell>
          <cell r="AE278">
            <v>88500</v>
          </cell>
          <cell r="AF278">
            <v>3045900</v>
          </cell>
          <cell r="AG278">
            <v>0</v>
          </cell>
          <cell r="AH278">
            <v>3538251</v>
          </cell>
        </row>
        <row r="279">
          <cell r="A279">
            <v>275</v>
          </cell>
          <cell r="B279">
            <v>19990026</v>
          </cell>
          <cell r="C279" t="str">
            <v>장미선</v>
          </cell>
          <cell r="D279">
            <v>19990026</v>
          </cell>
          <cell r="E279" t="str">
            <v>D/S영업팀</v>
          </cell>
          <cell r="F279" t="str">
            <v>여</v>
          </cell>
          <cell r="G279" t="str">
            <v>801225-2255611</v>
          </cell>
          <cell r="H279">
            <v>36353</v>
          </cell>
          <cell r="I279">
            <v>38899</v>
          </cell>
          <cell r="J279">
            <v>9.7260273972602747</v>
          </cell>
          <cell r="K279">
            <v>2.7506849315068491</v>
          </cell>
          <cell r="L279">
            <v>36220</v>
          </cell>
          <cell r="M279">
            <v>1359590</v>
          </cell>
          <cell r="N279">
            <v>1379590</v>
          </cell>
          <cell r="O279">
            <v>1359590</v>
          </cell>
          <cell r="P279">
            <v>4098770</v>
          </cell>
          <cell r="Q279">
            <v>1351200</v>
          </cell>
          <cell r="R279">
            <v>925000</v>
          </cell>
          <cell r="S279">
            <v>1236200</v>
          </cell>
          <cell r="T279">
            <v>1016200</v>
          </cell>
          <cell r="U279">
            <v>1383920</v>
          </cell>
          <cell r="V279">
            <v>1016200</v>
          </cell>
          <cell r="W279">
            <v>1216200</v>
          </cell>
          <cell r="X279">
            <v>1479900</v>
          </cell>
          <cell r="Y279">
            <v>1016200</v>
          </cell>
          <cell r="Z279">
            <v>9289820</v>
          </cell>
          <cell r="AA279">
            <v>774300</v>
          </cell>
          <cell r="AB279">
            <v>15</v>
          </cell>
          <cell r="AC279">
            <v>4</v>
          </cell>
          <cell r="AD279">
            <v>688180</v>
          </cell>
          <cell r="AE279">
            <v>57300</v>
          </cell>
          <cell r="AF279">
            <v>2182800</v>
          </cell>
          <cell r="AG279">
            <v>0</v>
          </cell>
          <cell r="AH279">
            <v>6004195</v>
          </cell>
        </row>
        <row r="280">
          <cell r="A280">
            <v>276</v>
          </cell>
          <cell r="B280">
            <v>20020008</v>
          </cell>
          <cell r="C280" t="str">
            <v>윤인경</v>
          </cell>
          <cell r="D280">
            <v>20020008</v>
          </cell>
          <cell r="E280" t="str">
            <v>D/S영업팀</v>
          </cell>
          <cell r="F280" t="str">
            <v>여</v>
          </cell>
          <cell r="G280" t="str">
            <v>811024-2155221</v>
          </cell>
          <cell r="H280">
            <v>37329</v>
          </cell>
          <cell r="I280">
            <v>37329</v>
          </cell>
          <cell r="J280">
            <v>7.0520547945205481</v>
          </cell>
          <cell r="K280">
            <v>7.0520547945205481</v>
          </cell>
          <cell r="L280">
            <v>33993.333333000002</v>
          </cell>
          <cell r="M280">
            <v>1292770</v>
          </cell>
          <cell r="N280">
            <v>1272770</v>
          </cell>
          <cell r="O280">
            <v>1297770</v>
          </cell>
          <cell r="P280">
            <v>3863310</v>
          </cell>
          <cell r="Q280">
            <v>1273500</v>
          </cell>
          <cell r="R280">
            <v>890000</v>
          </cell>
          <cell r="S280">
            <v>1169800</v>
          </cell>
          <cell r="T280">
            <v>949800</v>
          </cell>
          <cell r="U280">
            <v>1339760</v>
          </cell>
          <cell r="V280">
            <v>949800</v>
          </cell>
          <cell r="W280">
            <v>1149800</v>
          </cell>
          <cell r="X280">
            <v>1424700</v>
          </cell>
          <cell r="Y280">
            <v>949800</v>
          </cell>
          <cell r="Z280">
            <v>8823460</v>
          </cell>
          <cell r="AA280">
            <v>735300</v>
          </cell>
          <cell r="AB280">
            <v>15</v>
          </cell>
          <cell r="AC280">
            <v>3</v>
          </cell>
          <cell r="AD280">
            <v>611879.99999400007</v>
          </cell>
          <cell r="AE280">
            <v>51000</v>
          </cell>
          <cell r="AF280">
            <v>2059800</v>
          </cell>
          <cell r="AG280">
            <v>1</v>
          </cell>
          <cell r="AH280">
            <v>16585622</v>
          </cell>
        </row>
        <row r="281">
          <cell r="A281">
            <v>277</v>
          </cell>
          <cell r="B281">
            <v>20020063</v>
          </cell>
          <cell r="C281" t="str">
            <v>김덕영</v>
          </cell>
          <cell r="D281">
            <v>20020063</v>
          </cell>
          <cell r="E281" t="str">
            <v>D/S영업팀</v>
          </cell>
          <cell r="F281" t="str">
            <v>남</v>
          </cell>
          <cell r="G281" t="str">
            <v>720401-1346135</v>
          </cell>
          <cell r="H281">
            <v>37592</v>
          </cell>
          <cell r="I281">
            <v>37592</v>
          </cell>
          <cell r="J281">
            <v>6.3315068493150681</v>
          </cell>
          <cell r="K281">
            <v>6.3315068493150681</v>
          </cell>
          <cell r="L281">
            <v>51056.666665999997</v>
          </cell>
          <cell r="M281">
            <v>2076450</v>
          </cell>
          <cell r="N281">
            <v>2056450</v>
          </cell>
          <cell r="O281">
            <v>2096450</v>
          </cell>
          <cell r="P281">
            <v>6229350</v>
          </cell>
          <cell r="Q281">
            <v>2053500</v>
          </cell>
          <cell r="R281">
            <v>1359300</v>
          </cell>
          <cell r="S281">
            <v>1677770</v>
          </cell>
          <cell r="T281">
            <v>1457770</v>
          </cell>
          <cell r="U281">
            <v>1708040</v>
          </cell>
          <cell r="V281">
            <v>1457770</v>
          </cell>
          <cell r="W281">
            <v>1657770</v>
          </cell>
          <cell r="X281">
            <v>1885050</v>
          </cell>
          <cell r="Y281">
            <v>1457770</v>
          </cell>
          <cell r="Z281">
            <v>12661240</v>
          </cell>
          <cell r="AA281">
            <v>1055100</v>
          </cell>
          <cell r="AB281">
            <v>15</v>
          </cell>
          <cell r="AC281">
            <v>3</v>
          </cell>
          <cell r="AD281">
            <v>919019.99998799991</v>
          </cell>
          <cell r="AE281">
            <v>76500</v>
          </cell>
          <cell r="AF281">
            <v>3185100</v>
          </cell>
          <cell r="AG281">
            <v>1</v>
          </cell>
          <cell r="AH281">
            <v>23351582</v>
          </cell>
        </row>
        <row r="282">
          <cell r="A282">
            <v>278</v>
          </cell>
          <cell r="B282">
            <v>20060047</v>
          </cell>
          <cell r="C282" t="str">
            <v>박미연</v>
          </cell>
          <cell r="D282">
            <v>20060047</v>
          </cell>
          <cell r="E282" t="str">
            <v>D/S영업팀</v>
          </cell>
          <cell r="F282" t="str">
            <v>여</v>
          </cell>
          <cell r="G282" t="str">
            <v>820410-2466413</v>
          </cell>
          <cell r="H282">
            <v>39041</v>
          </cell>
          <cell r="I282">
            <v>39406</v>
          </cell>
          <cell r="J282">
            <v>2.3616438356164382</v>
          </cell>
          <cell r="K282">
            <v>1.3616438356164384</v>
          </cell>
          <cell r="L282">
            <v>33186.666665999997</v>
          </cell>
          <cell r="M282">
            <v>1249940</v>
          </cell>
          <cell r="N282">
            <v>1249940</v>
          </cell>
          <cell r="O282">
            <v>1229940</v>
          </cell>
          <cell r="P282">
            <v>3729820</v>
          </cell>
          <cell r="Q282">
            <v>1229700</v>
          </cell>
          <cell r="R282">
            <v>867000</v>
          </cell>
          <cell r="S282">
            <v>1145600</v>
          </cell>
          <cell r="T282">
            <v>925600</v>
          </cell>
          <cell r="U282">
            <v>1310720</v>
          </cell>
          <cell r="V282">
            <v>925600</v>
          </cell>
          <cell r="W282">
            <v>1125600</v>
          </cell>
          <cell r="X282">
            <v>1388400</v>
          </cell>
          <cell r="Y282">
            <v>925600</v>
          </cell>
          <cell r="Z282">
            <v>8614120</v>
          </cell>
          <cell r="AA282">
            <v>717900</v>
          </cell>
          <cell r="AB282">
            <v>15</v>
          </cell>
          <cell r="AC282">
            <v>1</v>
          </cell>
          <cell r="AD282">
            <v>530986.66665599996</v>
          </cell>
          <cell r="AE282">
            <v>44100</v>
          </cell>
          <cell r="AF282">
            <v>1991700</v>
          </cell>
          <cell r="AG282">
            <v>0</v>
          </cell>
          <cell r="AH282">
            <v>2711986</v>
          </cell>
        </row>
        <row r="283">
          <cell r="A283">
            <v>279</v>
          </cell>
          <cell r="B283">
            <v>20070044</v>
          </cell>
          <cell r="C283" t="str">
            <v>홍석윤</v>
          </cell>
          <cell r="D283">
            <v>20070044</v>
          </cell>
          <cell r="E283" t="str">
            <v>D/S영업팀</v>
          </cell>
          <cell r="F283" t="str">
            <v>남</v>
          </cell>
          <cell r="G283" t="str">
            <v>680526-1254211</v>
          </cell>
          <cell r="H283">
            <v>39342</v>
          </cell>
          <cell r="I283">
            <v>39342</v>
          </cell>
          <cell r="J283">
            <v>1.536986301369863</v>
          </cell>
          <cell r="K283">
            <v>1.536986301369863</v>
          </cell>
          <cell r="L283">
            <v>53500</v>
          </cell>
          <cell r="M283">
            <v>1970750</v>
          </cell>
          <cell r="N283">
            <v>1970750</v>
          </cell>
          <cell r="O283">
            <v>1970750</v>
          </cell>
          <cell r="P283">
            <v>5912250</v>
          </cell>
          <cell r="Q283">
            <v>1949100</v>
          </cell>
          <cell r="R283">
            <v>1451800</v>
          </cell>
          <cell r="S283">
            <v>1685100</v>
          </cell>
          <cell r="T283">
            <v>1535100</v>
          </cell>
          <cell r="U283">
            <v>1388400</v>
          </cell>
          <cell r="V283">
            <v>1535100</v>
          </cell>
          <cell r="W283">
            <v>1735100</v>
          </cell>
          <cell r="X283">
            <v>1935000</v>
          </cell>
          <cell r="Y283">
            <v>1535100</v>
          </cell>
          <cell r="Z283">
            <v>12800700</v>
          </cell>
          <cell r="AA283">
            <v>1066800</v>
          </cell>
          <cell r="AB283">
            <v>15</v>
          </cell>
          <cell r="AC283">
            <v>0</v>
          </cell>
          <cell r="AD283">
            <v>802500</v>
          </cell>
          <cell r="AE283">
            <v>66900</v>
          </cell>
          <cell r="AF283">
            <v>3082800</v>
          </cell>
          <cell r="AG283">
            <v>0</v>
          </cell>
          <cell r="AH283">
            <v>4738221</v>
          </cell>
        </row>
        <row r="284">
          <cell r="A284">
            <v>280</v>
          </cell>
          <cell r="B284">
            <v>20080093</v>
          </cell>
          <cell r="C284" t="str">
            <v>류병렬</v>
          </cell>
          <cell r="D284">
            <v>20080093</v>
          </cell>
          <cell r="E284" t="str">
            <v>D/S영업팀</v>
          </cell>
          <cell r="F284" t="str">
            <v>남</v>
          </cell>
          <cell r="G284" t="str">
            <v>551210-1009521</v>
          </cell>
          <cell r="H284">
            <v>39734</v>
          </cell>
          <cell r="I284">
            <v>39734</v>
          </cell>
          <cell r="J284">
            <v>0.46301369863013697</v>
          </cell>
          <cell r="K284">
            <v>0.46301369863013697</v>
          </cell>
          <cell r="L284">
            <v>64333.333333000002</v>
          </cell>
          <cell r="M284">
            <v>3765000</v>
          </cell>
          <cell r="N284">
            <v>3765000</v>
          </cell>
          <cell r="O284">
            <v>3765000</v>
          </cell>
          <cell r="P284">
            <v>11295000</v>
          </cell>
          <cell r="Q284">
            <v>3723600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765820</v>
          </cell>
          <cell r="W284">
            <v>2540400</v>
          </cell>
          <cell r="X284">
            <v>0</v>
          </cell>
          <cell r="Y284">
            <v>2470400</v>
          </cell>
          <cell r="Z284">
            <v>5776620</v>
          </cell>
          <cell r="AA284">
            <v>481500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4205100</v>
          </cell>
          <cell r="AG284">
            <v>0</v>
          </cell>
          <cell r="AH284" t="str">
            <v>퇴직금없음</v>
          </cell>
        </row>
        <row r="285">
          <cell r="A285">
            <v>281</v>
          </cell>
          <cell r="B285">
            <v>20080105</v>
          </cell>
          <cell r="C285" t="str">
            <v>최소연</v>
          </cell>
          <cell r="D285">
            <v>20080105</v>
          </cell>
          <cell r="E285" t="str">
            <v>D/S영업팀</v>
          </cell>
          <cell r="F285" t="str">
            <v>여</v>
          </cell>
          <cell r="G285" t="str">
            <v>870123-2187311</v>
          </cell>
          <cell r="H285">
            <v>39769</v>
          </cell>
          <cell r="I285">
            <v>39769</v>
          </cell>
          <cell r="J285">
            <v>0.36712328767123287</v>
          </cell>
          <cell r="K285">
            <v>0.36712328767123287</v>
          </cell>
          <cell r="L285">
            <v>31573.333332999999</v>
          </cell>
          <cell r="M285">
            <v>1124280</v>
          </cell>
          <cell r="N285">
            <v>1144280</v>
          </cell>
          <cell r="O285">
            <v>1144280</v>
          </cell>
          <cell r="P285">
            <v>3412840</v>
          </cell>
          <cell r="Q285">
            <v>1125000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175260</v>
          </cell>
          <cell r="X285">
            <v>157900</v>
          </cell>
          <cell r="Y285">
            <v>245620</v>
          </cell>
          <cell r="Z285">
            <v>578780</v>
          </cell>
          <cell r="AA285">
            <v>48300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1173300</v>
          </cell>
          <cell r="AG285">
            <v>0</v>
          </cell>
          <cell r="AH285" t="str">
            <v>퇴직금없음</v>
          </cell>
        </row>
        <row r="286">
          <cell r="A286">
            <v>282</v>
          </cell>
          <cell r="B286">
            <v>19900002</v>
          </cell>
          <cell r="C286" t="str">
            <v>서국모</v>
          </cell>
          <cell r="D286">
            <v>19900002</v>
          </cell>
          <cell r="E286" t="str">
            <v>DIE SET반</v>
          </cell>
          <cell r="F286" t="str">
            <v>남</v>
          </cell>
          <cell r="G286" t="str">
            <v>651220-1468816</v>
          </cell>
          <cell r="H286">
            <v>32877</v>
          </cell>
          <cell r="I286">
            <v>39326</v>
          </cell>
          <cell r="J286">
            <v>19.24931506849315</v>
          </cell>
          <cell r="K286">
            <v>1.5808219178082192</v>
          </cell>
          <cell r="L286">
            <v>57860</v>
          </cell>
          <cell r="M286">
            <v>2363620</v>
          </cell>
          <cell r="N286">
            <v>2175500</v>
          </cell>
          <cell r="O286">
            <v>2330360</v>
          </cell>
          <cell r="P286">
            <v>6869480</v>
          </cell>
          <cell r="Q286">
            <v>2264700</v>
          </cell>
          <cell r="R286">
            <v>1758830</v>
          </cell>
          <cell r="S286">
            <v>2110610</v>
          </cell>
          <cell r="T286">
            <v>1890610</v>
          </cell>
          <cell r="U286">
            <v>2066960</v>
          </cell>
          <cell r="V286">
            <v>1742500</v>
          </cell>
          <cell r="W286">
            <v>1942500</v>
          </cell>
          <cell r="X286">
            <v>2333700</v>
          </cell>
          <cell r="Y286">
            <v>1890610</v>
          </cell>
          <cell r="Z286">
            <v>15736320</v>
          </cell>
          <cell r="AA286">
            <v>1311300</v>
          </cell>
          <cell r="AB286">
            <v>15</v>
          </cell>
          <cell r="AC286">
            <v>9</v>
          </cell>
          <cell r="AD286">
            <v>1388640</v>
          </cell>
          <cell r="AE286">
            <v>115800</v>
          </cell>
          <cell r="AF286">
            <v>3691800</v>
          </cell>
          <cell r="AG286">
            <v>0</v>
          </cell>
          <cell r="AH286">
            <v>5836078</v>
          </cell>
        </row>
        <row r="287">
          <cell r="A287">
            <v>283</v>
          </cell>
          <cell r="B287">
            <v>19900006</v>
          </cell>
          <cell r="C287" t="str">
            <v>최성학</v>
          </cell>
          <cell r="D287">
            <v>19900006</v>
          </cell>
          <cell r="E287" t="str">
            <v>DIE SET반</v>
          </cell>
          <cell r="F287" t="str">
            <v>남</v>
          </cell>
          <cell r="G287" t="str">
            <v>651023-1150611</v>
          </cell>
          <cell r="H287">
            <v>33051</v>
          </cell>
          <cell r="I287">
            <v>38899</v>
          </cell>
          <cell r="J287">
            <v>18.772602739726029</v>
          </cell>
          <cell r="K287">
            <v>2.7506849315068491</v>
          </cell>
          <cell r="L287">
            <v>57563.333333000002</v>
          </cell>
          <cell r="M287">
            <v>2238920</v>
          </cell>
          <cell r="N287">
            <v>2356310</v>
          </cell>
          <cell r="O287">
            <v>2432680</v>
          </cell>
          <cell r="P287">
            <v>7027910</v>
          </cell>
          <cell r="Q287">
            <v>2316900</v>
          </cell>
          <cell r="R287">
            <v>1725010</v>
          </cell>
          <cell r="S287">
            <v>2089030</v>
          </cell>
          <cell r="T287">
            <v>1869030</v>
          </cell>
          <cell r="U287">
            <v>2062280</v>
          </cell>
          <cell r="V287">
            <v>1722610</v>
          </cell>
          <cell r="W287">
            <v>2069030</v>
          </cell>
          <cell r="X287">
            <v>2327850</v>
          </cell>
          <cell r="Y287">
            <v>1722610</v>
          </cell>
          <cell r="Z287">
            <v>15587450</v>
          </cell>
          <cell r="AA287">
            <v>1299000</v>
          </cell>
          <cell r="AB287">
            <v>15</v>
          </cell>
          <cell r="AC287">
            <v>9</v>
          </cell>
          <cell r="AD287">
            <v>1381519.9999919999</v>
          </cell>
          <cell r="AE287">
            <v>115200</v>
          </cell>
          <cell r="AF287">
            <v>3731100</v>
          </cell>
          <cell r="AG287">
            <v>0</v>
          </cell>
          <cell r="AH287">
            <v>10263081</v>
          </cell>
        </row>
        <row r="288">
          <cell r="A288">
            <v>284</v>
          </cell>
          <cell r="B288">
            <v>19970007</v>
          </cell>
          <cell r="C288" t="str">
            <v>이진호</v>
          </cell>
          <cell r="D288">
            <v>19970007</v>
          </cell>
          <cell r="E288" t="str">
            <v>DIE SET반</v>
          </cell>
          <cell r="F288" t="str">
            <v>남</v>
          </cell>
          <cell r="G288" t="str">
            <v>740207-1143114</v>
          </cell>
          <cell r="H288">
            <v>35541</v>
          </cell>
          <cell r="I288">
            <v>35541</v>
          </cell>
          <cell r="J288">
            <v>11.950684931506849</v>
          </cell>
          <cell r="K288">
            <v>11.950684931506849</v>
          </cell>
          <cell r="L288">
            <v>46436.666665999997</v>
          </cell>
          <cell r="M288">
            <v>1982940</v>
          </cell>
          <cell r="N288">
            <v>1814100</v>
          </cell>
          <cell r="O288">
            <v>2108830</v>
          </cell>
          <cell r="P288">
            <v>5905870</v>
          </cell>
          <cell r="Q288">
            <v>1947000</v>
          </cell>
          <cell r="R288">
            <v>1275630</v>
          </cell>
          <cell r="S288">
            <v>1579610</v>
          </cell>
          <cell r="T288">
            <v>1359610</v>
          </cell>
          <cell r="U288">
            <v>1703720</v>
          </cell>
          <cell r="V288">
            <v>1359610</v>
          </cell>
          <cell r="W288">
            <v>1453100</v>
          </cell>
          <cell r="X288">
            <v>1879650</v>
          </cell>
          <cell r="Y288">
            <v>1359610</v>
          </cell>
          <cell r="Z288">
            <v>11970540</v>
          </cell>
          <cell r="AA288">
            <v>997500</v>
          </cell>
          <cell r="AB288">
            <v>15</v>
          </cell>
          <cell r="AC288">
            <v>5</v>
          </cell>
          <cell r="AD288">
            <v>928733.33331999998</v>
          </cell>
          <cell r="AE288">
            <v>77400</v>
          </cell>
          <cell r="AF288">
            <v>3021900</v>
          </cell>
          <cell r="AG288">
            <v>3</v>
          </cell>
          <cell r="AH288">
            <v>45179475</v>
          </cell>
        </row>
        <row r="289">
          <cell r="A289">
            <v>285</v>
          </cell>
          <cell r="B289">
            <v>20010031</v>
          </cell>
          <cell r="C289" t="str">
            <v>최창기</v>
          </cell>
          <cell r="D289">
            <v>20010031</v>
          </cell>
          <cell r="E289" t="str">
            <v>DIE SET반</v>
          </cell>
          <cell r="F289" t="str">
            <v>남</v>
          </cell>
          <cell r="G289" t="str">
            <v>750530-1637116</v>
          </cell>
          <cell r="H289">
            <v>37116</v>
          </cell>
          <cell r="I289">
            <v>39569</v>
          </cell>
          <cell r="J289">
            <v>7.6356164383561644</v>
          </cell>
          <cell r="K289">
            <v>0.91506849315068495</v>
          </cell>
          <cell r="L289">
            <v>41810</v>
          </cell>
          <cell r="M289">
            <v>1784530</v>
          </cell>
          <cell r="N289">
            <v>1592710</v>
          </cell>
          <cell r="O289">
            <v>1922950</v>
          </cell>
          <cell r="P289">
            <v>5300190</v>
          </cell>
          <cell r="Q289">
            <v>1747200</v>
          </cell>
          <cell r="R289">
            <v>1155200</v>
          </cell>
          <cell r="S289">
            <v>1354300</v>
          </cell>
          <cell r="T289">
            <v>1134300</v>
          </cell>
          <cell r="U289">
            <v>1561160</v>
          </cell>
          <cell r="V289">
            <v>1134300</v>
          </cell>
          <cell r="W289">
            <v>1334300</v>
          </cell>
          <cell r="X289">
            <v>1701450</v>
          </cell>
          <cell r="Y289">
            <v>1230720</v>
          </cell>
          <cell r="Z289">
            <v>10605730</v>
          </cell>
          <cell r="AA289">
            <v>883800</v>
          </cell>
          <cell r="AB289">
            <v>15</v>
          </cell>
          <cell r="AC289">
            <v>3</v>
          </cell>
          <cell r="AD289">
            <v>752580</v>
          </cell>
          <cell r="AE289">
            <v>62700</v>
          </cell>
          <cell r="AF289">
            <v>2693700</v>
          </cell>
          <cell r="AG289">
            <v>0</v>
          </cell>
          <cell r="AH289">
            <v>2464920</v>
          </cell>
        </row>
        <row r="290">
          <cell r="A290">
            <v>286</v>
          </cell>
          <cell r="B290">
            <v>20040030</v>
          </cell>
          <cell r="C290" t="str">
            <v>윤효근</v>
          </cell>
          <cell r="D290">
            <v>20040030</v>
          </cell>
          <cell r="E290" t="str">
            <v>DIE SET반</v>
          </cell>
          <cell r="F290" t="str">
            <v>남</v>
          </cell>
          <cell r="G290" t="str">
            <v>790913-1233411</v>
          </cell>
          <cell r="H290">
            <v>38084</v>
          </cell>
          <cell r="I290">
            <v>38084</v>
          </cell>
          <cell r="J290">
            <v>4.9835616438356167</v>
          </cell>
          <cell r="K290">
            <v>4.9835616438356167</v>
          </cell>
          <cell r="L290">
            <v>40086.666665999997</v>
          </cell>
          <cell r="M290">
            <v>1569850</v>
          </cell>
          <cell r="N290">
            <v>1508950</v>
          </cell>
          <cell r="O290">
            <v>1624220</v>
          </cell>
          <cell r="P290">
            <v>4703020</v>
          </cell>
          <cell r="Q290">
            <v>1550400</v>
          </cell>
          <cell r="R290">
            <v>1013700</v>
          </cell>
          <cell r="S290">
            <v>1243720</v>
          </cell>
          <cell r="T290">
            <v>1169200</v>
          </cell>
          <cell r="U290">
            <v>1493120</v>
          </cell>
          <cell r="V290">
            <v>1169200</v>
          </cell>
          <cell r="W290">
            <v>1369200</v>
          </cell>
          <cell r="X290">
            <v>1616400</v>
          </cell>
          <cell r="Y290">
            <v>1077600</v>
          </cell>
          <cell r="Z290">
            <v>10152140</v>
          </cell>
          <cell r="AA290">
            <v>846000</v>
          </cell>
          <cell r="AB290">
            <v>15</v>
          </cell>
          <cell r="AC290">
            <v>2</v>
          </cell>
          <cell r="AD290">
            <v>681473.33332199999</v>
          </cell>
          <cell r="AE290">
            <v>56700</v>
          </cell>
          <cell r="AF290">
            <v>2453100</v>
          </cell>
          <cell r="AG290">
            <v>0.5</v>
          </cell>
          <cell r="AH290">
            <v>13451725</v>
          </cell>
        </row>
        <row r="291">
          <cell r="A291">
            <v>287</v>
          </cell>
          <cell r="B291">
            <v>20040069</v>
          </cell>
          <cell r="C291" t="str">
            <v>조준호</v>
          </cell>
          <cell r="D291">
            <v>20040069</v>
          </cell>
          <cell r="E291" t="str">
            <v>DIE SET반</v>
          </cell>
          <cell r="F291" t="str">
            <v>남</v>
          </cell>
          <cell r="G291" t="str">
            <v>780823-1150310</v>
          </cell>
          <cell r="H291">
            <v>38292</v>
          </cell>
          <cell r="I291">
            <v>38292</v>
          </cell>
          <cell r="J291">
            <v>4.4136986301369863</v>
          </cell>
          <cell r="K291">
            <v>4.4136986301369863</v>
          </cell>
          <cell r="L291">
            <v>40236.666665999997</v>
          </cell>
          <cell r="M291">
            <v>1635620</v>
          </cell>
          <cell r="N291">
            <v>1639960</v>
          </cell>
          <cell r="O291">
            <v>1733090</v>
          </cell>
          <cell r="P291">
            <v>5008670</v>
          </cell>
          <cell r="Q291">
            <v>1651200</v>
          </cell>
          <cell r="R291">
            <v>1099860</v>
          </cell>
          <cell r="S291">
            <v>1394080</v>
          </cell>
          <cell r="T291">
            <v>1174080</v>
          </cell>
          <cell r="U291">
            <v>1498520</v>
          </cell>
          <cell r="V291">
            <v>1174080</v>
          </cell>
          <cell r="W291">
            <v>1374080</v>
          </cell>
          <cell r="X291">
            <v>1623150</v>
          </cell>
          <cell r="Y291">
            <v>1174080</v>
          </cell>
          <cell r="Z291">
            <v>10511930</v>
          </cell>
          <cell r="AA291">
            <v>876000</v>
          </cell>
          <cell r="AB291">
            <v>15</v>
          </cell>
          <cell r="AC291">
            <v>2</v>
          </cell>
          <cell r="AD291">
            <v>684023.33332199999</v>
          </cell>
          <cell r="AE291">
            <v>57000</v>
          </cell>
          <cell r="AF291">
            <v>2584200</v>
          </cell>
          <cell r="AG291">
            <v>0.5</v>
          </cell>
          <cell r="AH291">
            <v>12697980</v>
          </cell>
        </row>
        <row r="292">
          <cell r="A292">
            <v>288</v>
          </cell>
          <cell r="B292">
            <v>20040075</v>
          </cell>
          <cell r="C292" t="str">
            <v>심정섭</v>
          </cell>
          <cell r="D292">
            <v>20040075</v>
          </cell>
          <cell r="E292" t="str">
            <v>DIE SET반</v>
          </cell>
          <cell r="F292" t="str">
            <v>남</v>
          </cell>
          <cell r="G292" t="str">
            <v>781225-1245513</v>
          </cell>
          <cell r="H292">
            <v>38334</v>
          </cell>
          <cell r="I292">
            <v>38334</v>
          </cell>
          <cell r="J292">
            <v>4.2986301369863016</v>
          </cell>
          <cell r="K292">
            <v>4.2986301369863016</v>
          </cell>
          <cell r="L292">
            <v>39846.666665999997</v>
          </cell>
          <cell r="M292">
            <v>1612600</v>
          </cell>
          <cell r="N292">
            <v>1552620</v>
          </cell>
          <cell r="O292">
            <v>1664000</v>
          </cell>
          <cell r="P292">
            <v>4829220</v>
          </cell>
          <cell r="Q292">
            <v>1592100</v>
          </cell>
          <cell r="R292">
            <v>1090100</v>
          </cell>
          <cell r="S292">
            <v>1381380</v>
          </cell>
          <cell r="T292">
            <v>1161380</v>
          </cell>
          <cell r="U292">
            <v>1484480</v>
          </cell>
          <cell r="V292">
            <v>1161380</v>
          </cell>
          <cell r="W292">
            <v>1361380</v>
          </cell>
          <cell r="X292">
            <v>1605600</v>
          </cell>
          <cell r="Y292">
            <v>1070400</v>
          </cell>
          <cell r="Z292">
            <v>10316100</v>
          </cell>
          <cell r="AA292">
            <v>859800</v>
          </cell>
          <cell r="AB292">
            <v>15</v>
          </cell>
          <cell r="AC292">
            <v>2</v>
          </cell>
          <cell r="AD292">
            <v>677393.33332199999</v>
          </cell>
          <cell r="AE292">
            <v>56400</v>
          </cell>
          <cell r="AF292">
            <v>2508300</v>
          </cell>
          <cell r="AG292">
            <v>0.5</v>
          </cell>
          <cell r="AH292">
            <v>12036404</v>
          </cell>
        </row>
        <row r="293">
          <cell r="A293">
            <v>289</v>
          </cell>
          <cell r="B293">
            <v>20040076</v>
          </cell>
          <cell r="C293" t="str">
            <v>한창욱</v>
          </cell>
          <cell r="D293">
            <v>20040076</v>
          </cell>
          <cell r="E293" t="str">
            <v>DIE SET반</v>
          </cell>
          <cell r="F293" t="str">
            <v>남</v>
          </cell>
          <cell r="G293" t="str">
            <v>770413-1122727</v>
          </cell>
          <cell r="H293">
            <v>38342</v>
          </cell>
          <cell r="I293">
            <v>38342</v>
          </cell>
          <cell r="J293">
            <v>4.2767123287671236</v>
          </cell>
          <cell r="K293">
            <v>4.2767123287671236</v>
          </cell>
          <cell r="L293">
            <v>39546.666665999997</v>
          </cell>
          <cell r="M293">
            <v>1505080</v>
          </cell>
          <cell r="N293">
            <v>1511790</v>
          </cell>
          <cell r="O293">
            <v>1662420</v>
          </cell>
          <cell r="P293">
            <v>4679290</v>
          </cell>
          <cell r="Q293">
            <v>1542600</v>
          </cell>
          <cell r="R293">
            <v>997500</v>
          </cell>
          <cell r="S293">
            <v>1371620</v>
          </cell>
          <cell r="T293">
            <v>1151620</v>
          </cell>
          <cell r="U293">
            <v>1473680</v>
          </cell>
          <cell r="V293">
            <v>1151620</v>
          </cell>
          <cell r="W293">
            <v>1351620</v>
          </cell>
          <cell r="X293">
            <v>1592100</v>
          </cell>
          <cell r="Y293">
            <v>1151620</v>
          </cell>
          <cell r="Z293">
            <v>10241380</v>
          </cell>
          <cell r="AA293">
            <v>853500</v>
          </cell>
          <cell r="AB293">
            <v>15</v>
          </cell>
          <cell r="AC293">
            <v>2</v>
          </cell>
          <cell r="AD293">
            <v>672293.33332199999</v>
          </cell>
          <cell r="AE293">
            <v>56100</v>
          </cell>
          <cell r="AF293">
            <v>2452200</v>
          </cell>
          <cell r="AG293">
            <v>0.5</v>
          </cell>
          <cell r="AH293">
            <v>11713454</v>
          </cell>
        </row>
        <row r="294">
          <cell r="A294">
            <v>290</v>
          </cell>
          <cell r="B294">
            <v>20050024</v>
          </cell>
          <cell r="C294" t="str">
            <v>김명운</v>
          </cell>
          <cell r="D294">
            <v>20050024</v>
          </cell>
          <cell r="E294" t="str">
            <v>DIE SET반</v>
          </cell>
          <cell r="F294" t="str">
            <v>남</v>
          </cell>
          <cell r="G294" t="str">
            <v>800729-1149014</v>
          </cell>
          <cell r="H294">
            <v>38488</v>
          </cell>
          <cell r="I294">
            <v>38488</v>
          </cell>
          <cell r="J294">
            <v>3.8767123287671232</v>
          </cell>
          <cell r="K294">
            <v>3.8767123287671232</v>
          </cell>
          <cell r="L294">
            <v>39726.666665999997</v>
          </cell>
          <cell r="M294">
            <v>1642380</v>
          </cell>
          <cell r="N294">
            <v>1565490</v>
          </cell>
          <cell r="O294">
            <v>1699300</v>
          </cell>
          <cell r="P294">
            <v>4907170</v>
          </cell>
          <cell r="Q294">
            <v>1617600</v>
          </cell>
          <cell r="R294">
            <v>1086190</v>
          </cell>
          <cell r="S294">
            <v>1377480</v>
          </cell>
          <cell r="T294">
            <v>1157480</v>
          </cell>
          <cell r="U294">
            <v>1480160</v>
          </cell>
          <cell r="V294">
            <v>1157480</v>
          </cell>
          <cell r="W294">
            <v>1357480</v>
          </cell>
          <cell r="X294">
            <v>1600200</v>
          </cell>
          <cell r="Y294">
            <v>1157480</v>
          </cell>
          <cell r="Z294">
            <v>10373950</v>
          </cell>
          <cell r="AA294">
            <v>864600</v>
          </cell>
          <cell r="AB294">
            <v>15</v>
          </cell>
          <cell r="AC294">
            <v>1</v>
          </cell>
          <cell r="AD294">
            <v>635626.66665599996</v>
          </cell>
          <cell r="AE294">
            <v>53100</v>
          </cell>
          <cell r="AF294">
            <v>2535300</v>
          </cell>
          <cell r="AG294">
            <v>0</v>
          </cell>
          <cell r="AH294">
            <v>9828629</v>
          </cell>
        </row>
        <row r="295">
          <cell r="A295">
            <v>291</v>
          </cell>
          <cell r="B295">
            <v>20050047</v>
          </cell>
          <cell r="C295" t="str">
            <v>배동은</v>
          </cell>
          <cell r="D295">
            <v>20050047</v>
          </cell>
          <cell r="E295" t="str">
            <v>DIE SET반</v>
          </cell>
          <cell r="F295" t="str">
            <v>남</v>
          </cell>
          <cell r="G295" t="str">
            <v>820113-1150717</v>
          </cell>
          <cell r="H295">
            <v>38593</v>
          </cell>
          <cell r="I295">
            <v>38593</v>
          </cell>
          <cell r="J295">
            <v>3.5890410958904111</v>
          </cell>
          <cell r="K295">
            <v>3.5890410958904111</v>
          </cell>
          <cell r="L295">
            <v>38853.333333000002</v>
          </cell>
          <cell r="M295">
            <v>1481300</v>
          </cell>
          <cell r="N295">
            <v>1456820</v>
          </cell>
          <cell r="O295">
            <v>1636700</v>
          </cell>
          <cell r="P295">
            <v>4574820</v>
          </cell>
          <cell r="Q295">
            <v>1508100</v>
          </cell>
          <cell r="R295">
            <v>1067640</v>
          </cell>
          <cell r="S295">
            <v>1355020</v>
          </cell>
          <cell r="T295">
            <v>1135020</v>
          </cell>
          <cell r="U295">
            <v>1455320</v>
          </cell>
          <cell r="V295">
            <v>1135020</v>
          </cell>
          <cell r="W295">
            <v>1335020</v>
          </cell>
          <cell r="X295">
            <v>1569150</v>
          </cell>
          <cell r="Y295">
            <v>1046100</v>
          </cell>
          <cell r="Z295">
            <v>10098290</v>
          </cell>
          <cell r="AA295">
            <v>841500</v>
          </cell>
          <cell r="AB295">
            <v>15</v>
          </cell>
          <cell r="AC295">
            <v>1</v>
          </cell>
          <cell r="AD295">
            <v>621653.33332800004</v>
          </cell>
          <cell r="AE295">
            <v>51900</v>
          </cell>
          <cell r="AF295">
            <v>2401500</v>
          </cell>
          <cell r="AG295">
            <v>0</v>
          </cell>
          <cell r="AH295">
            <v>8619082</v>
          </cell>
        </row>
        <row r="296">
          <cell r="A296">
            <v>292</v>
          </cell>
          <cell r="B296">
            <v>20050062</v>
          </cell>
          <cell r="C296" t="str">
            <v>김청호</v>
          </cell>
          <cell r="D296">
            <v>20050062</v>
          </cell>
          <cell r="E296" t="str">
            <v>DIE SET반</v>
          </cell>
          <cell r="F296" t="str">
            <v>남</v>
          </cell>
          <cell r="G296" t="str">
            <v>800528-1469214</v>
          </cell>
          <cell r="H296">
            <v>38642</v>
          </cell>
          <cell r="I296">
            <v>38642</v>
          </cell>
          <cell r="J296">
            <v>3.4547945205479453</v>
          </cell>
          <cell r="K296">
            <v>3.4547945205479453</v>
          </cell>
          <cell r="L296">
            <v>39176.666665999997</v>
          </cell>
          <cell r="M296">
            <v>1608820</v>
          </cell>
          <cell r="N296">
            <v>1454520</v>
          </cell>
          <cell r="O296">
            <v>1625650</v>
          </cell>
          <cell r="P296">
            <v>4688990</v>
          </cell>
          <cell r="Q296">
            <v>1545900</v>
          </cell>
          <cell r="R296">
            <v>1071550</v>
          </cell>
          <cell r="S296">
            <v>1359580</v>
          </cell>
          <cell r="T296">
            <v>1139580</v>
          </cell>
          <cell r="U296">
            <v>1460360</v>
          </cell>
          <cell r="V296">
            <v>1139580</v>
          </cell>
          <cell r="W296">
            <v>1250300</v>
          </cell>
          <cell r="X296">
            <v>1575450</v>
          </cell>
          <cell r="Y296">
            <v>1139580</v>
          </cell>
          <cell r="Z296">
            <v>10135980</v>
          </cell>
          <cell r="AA296">
            <v>844800</v>
          </cell>
          <cell r="AB296">
            <v>15</v>
          </cell>
          <cell r="AC296">
            <v>1</v>
          </cell>
          <cell r="AD296">
            <v>626826.66665599996</v>
          </cell>
          <cell r="AE296">
            <v>52200</v>
          </cell>
          <cell r="AF296">
            <v>2442900</v>
          </cell>
          <cell r="AG296">
            <v>0</v>
          </cell>
          <cell r="AH296">
            <v>8439718</v>
          </cell>
        </row>
        <row r="297">
          <cell r="A297">
            <v>293</v>
          </cell>
          <cell r="B297">
            <v>20050063</v>
          </cell>
          <cell r="C297" t="str">
            <v>이재만</v>
          </cell>
          <cell r="D297">
            <v>20050063</v>
          </cell>
          <cell r="E297" t="str">
            <v>DIE SET반</v>
          </cell>
          <cell r="F297" t="str">
            <v>남</v>
          </cell>
          <cell r="G297" t="str">
            <v>800921-1058015</v>
          </cell>
          <cell r="H297">
            <v>38649</v>
          </cell>
          <cell r="I297">
            <v>38649</v>
          </cell>
          <cell r="J297">
            <v>3.4356164383561643</v>
          </cell>
          <cell r="K297">
            <v>3.4356164383561643</v>
          </cell>
          <cell r="L297">
            <v>38983.333333000002</v>
          </cell>
          <cell r="M297">
            <v>1639940</v>
          </cell>
          <cell r="N297">
            <v>1510730</v>
          </cell>
          <cell r="O297">
            <v>1696270</v>
          </cell>
          <cell r="P297">
            <v>4846940</v>
          </cell>
          <cell r="Q297">
            <v>1597800</v>
          </cell>
          <cell r="R297">
            <v>1069590</v>
          </cell>
          <cell r="S297">
            <v>1359250</v>
          </cell>
          <cell r="T297">
            <v>1139250</v>
          </cell>
          <cell r="U297">
            <v>1460000</v>
          </cell>
          <cell r="V297">
            <v>1139250</v>
          </cell>
          <cell r="W297">
            <v>1339250</v>
          </cell>
          <cell r="X297">
            <v>1575000</v>
          </cell>
          <cell r="Y297">
            <v>1050000</v>
          </cell>
          <cell r="Z297">
            <v>10131590</v>
          </cell>
          <cell r="AA297">
            <v>844200</v>
          </cell>
          <cell r="AB297">
            <v>15</v>
          </cell>
          <cell r="AC297">
            <v>1</v>
          </cell>
          <cell r="AD297">
            <v>623733.33332800004</v>
          </cell>
          <cell r="AE297">
            <v>51900</v>
          </cell>
          <cell r="AF297">
            <v>2493900</v>
          </cell>
          <cell r="AG297">
            <v>0</v>
          </cell>
          <cell r="AH297">
            <v>8568084</v>
          </cell>
        </row>
        <row r="298">
          <cell r="A298">
            <v>294</v>
          </cell>
          <cell r="B298">
            <v>20050064</v>
          </cell>
          <cell r="C298" t="str">
            <v>오시훈</v>
          </cell>
          <cell r="D298">
            <v>20050064</v>
          </cell>
          <cell r="E298" t="str">
            <v>DIE SET반</v>
          </cell>
          <cell r="F298" t="str">
            <v>남</v>
          </cell>
          <cell r="G298" t="str">
            <v>810716-1029819</v>
          </cell>
          <cell r="H298">
            <v>38650</v>
          </cell>
          <cell r="I298">
            <v>38650</v>
          </cell>
          <cell r="J298">
            <v>3.4328767123287673</v>
          </cell>
          <cell r="K298">
            <v>3.4328767123287673</v>
          </cell>
          <cell r="L298">
            <v>38876.666665999997</v>
          </cell>
          <cell r="M298">
            <v>1518940</v>
          </cell>
          <cell r="N298">
            <v>1540650</v>
          </cell>
          <cell r="O298">
            <v>1502560</v>
          </cell>
          <cell r="P298">
            <v>4562150</v>
          </cell>
          <cell r="Q298">
            <v>1503900</v>
          </cell>
          <cell r="R298">
            <v>978300</v>
          </cell>
          <cell r="S298">
            <v>1261300</v>
          </cell>
          <cell r="T298">
            <v>937170</v>
          </cell>
          <cell r="U298">
            <v>1449560</v>
          </cell>
          <cell r="V298">
            <v>69250</v>
          </cell>
          <cell r="W298">
            <v>1168410</v>
          </cell>
          <cell r="X298">
            <v>1561950</v>
          </cell>
          <cell r="Y298">
            <v>1129810</v>
          </cell>
          <cell r="Z298">
            <v>8555750</v>
          </cell>
          <cell r="AA298">
            <v>713100</v>
          </cell>
          <cell r="AB298">
            <v>15</v>
          </cell>
          <cell r="AC298">
            <v>1</v>
          </cell>
          <cell r="AD298">
            <v>622026.66665599996</v>
          </cell>
          <cell r="AE298">
            <v>51900</v>
          </cell>
          <cell r="AF298">
            <v>2268900</v>
          </cell>
          <cell r="AG298">
            <v>0</v>
          </cell>
          <cell r="AH298">
            <v>7788854</v>
          </cell>
        </row>
        <row r="299">
          <cell r="A299">
            <v>295</v>
          </cell>
          <cell r="B299">
            <v>20060011</v>
          </cell>
          <cell r="C299" t="str">
            <v>이광수</v>
          </cell>
          <cell r="D299">
            <v>20060011</v>
          </cell>
          <cell r="E299" t="str">
            <v>DIE SET반</v>
          </cell>
          <cell r="F299" t="str">
            <v>남</v>
          </cell>
          <cell r="G299" t="str">
            <v>800731-1140612</v>
          </cell>
          <cell r="H299">
            <v>38778</v>
          </cell>
          <cell r="I299">
            <v>38778</v>
          </cell>
          <cell r="J299">
            <v>3.0821917808219177</v>
          </cell>
          <cell r="K299">
            <v>3.0821917808219177</v>
          </cell>
          <cell r="L299">
            <v>39603.333333000002</v>
          </cell>
          <cell r="M299">
            <v>1632330</v>
          </cell>
          <cell r="N299">
            <v>1508440</v>
          </cell>
          <cell r="O299">
            <v>1694240</v>
          </cell>
          <cell r="P299">
            <v>4835010</v>
          </cell>
          <cell r="Q299">
            <v>1593900</v>
          </cell>
          <cell r="R299">
            <v>1005000</v>
          </cell>
          <cell r="S299">
            <v>1379430</v>
          </cell>
          <cell r="T299">
            <v>1159430</v>
          </cell>
          <cell r="U299">
            <v>1482320</v>
          </cell>
          <cell r="V299">
            <v>1159430</v>
          </cell>
          <cell r="W299">
            <v>1359430</v>
          </cell>
          <cell r="X299">
            <v>1602900</v>
          </cell>
          <cell r="Y299">
            <v>1068600</v>
          </cell>
          <cell r="Z299">
            <v>10216540</v>
          </cell>
          <cell r="AA299">
            <v>851400</v>
          </cell>
          <cell r="AB299">
            <v>15</v>
          </cell>
          <cell r="AC299">
            <v>1</v>
          </cell>
          <cell r="AD299">
            <v>633653.33332800004</v>
          </cell>
          <cell r="AE299">
            <v>52800</v>
          </cell>
          <cell r="AF299">
            <v>2498100</v>
          </cell>
          <cell r="AG299">
            <v>0</v>
          </cell>
          <cell r="AH299">
            <v>7699623</v>
          </cell>
        </row>
        <row r="300">
          <cell r="A300">
            <v>296</v>
          </cell>
          <cell r="B300">
            <v>20060045</v>
          </cell>
          <cell r="C300" t="str">
            <v>이우정</v>
          </cell>
          <cell r="D300">
            <v>20060045</v>
          </cell>
          <cell r="E300" t="str">
            <v>DIE SET반</v>
          </cell>
          <cell r="F300" t="str">
            <v>남</v>
          </cell>
          <cell r="G300" t="str">
            <v>820626-1149012</v>
          </cell>
          <cell r="H300">
            <v>39041</v>
          </cell>
          <cell r="I300">
            <v>39041</v>
          </cell>
          <cell r="J300">
            <v>2.3616438356164382</v>
          </cell>
          <cell r="K300">
            <v>2.3616438356164382</v>
          </cell>
          <cell r="L300">
            <v>38360</v>
          </cell>
          <cell r="M300">
            <v>1473040</v>
          </cell>
          <cell r="N300">
            <v>1573230</v>
          </cell>
          <cell r="O300">
            <v>1604380</v>
          </cell>
          <cell r="P300">
            <v>4650650</v>
          </cell>
          <cell r="Q300">
            <v>1533300</v>
          </cell>
          <cell r="R300">
            <v>969300</v>
          </cell>
          <cell r="S300">
            <v>1338420</v>
          </cell>
          <cell r="T300">
            <v>1118420</v>
          </cell>
          <cell r="U300">
            <v>1436960</v>
          </cell>
          <cell r="V300">
            <v>1118420</v>
          </cell>
          <cell r="W300">
            <v>1318420</v>
          </cell>
          <cell r="X300">
            <v>1546200</v>
          </cell>
          <cell r="Y300">
            <v>1118420</v>
          </cell>
          <cell r="Z300">
            <v>9964560</v>
          </cell>
          <cell r="AA300">
            <v>830400</v>
          </cell>
          <cell r="AB300">
            <v>15</v>
          </cell>
          <cell r="AC300">
            <v>1</v>
          </cell>
          <cell r="AD300">
            <v>613760</v>
          </cell>
          <cell r="AE300">
            <v>51000</v>
          </cell>
          <cell r="AF300">
            <v>2414700</v>
          </cell>
          <cell r="AG300">
            <v>0</v>
          </cell>
          <cell r="AH300">
            <v>5702661</v>
          </cell>
        </row>
        <row r="301">
          <cell r="A301">
            <v>297</v>
          </cell>
          <cell r="B301">
            <v>20080017</v>
          </cell>
          <cell r="C301" t="str">
            <v>조범상</v>
          </cell>
          <cell r="D301">
            <v>20080017</v>
          </cell>
          <cell r="E301" t="str">
            <v>DIE SET반</v>
          </cell>
          <cell r="F301" t="str">
            <v>남</v>
          </cell>
          <cell r="G301" t="str">
            <v>840217-1143528</v>
          </cell>
          <cell r="H301">
            <v>39525</v>
          </cell>
          <cell r="I301">
            <v>39525</v>
          </cell>
          <cell r="J301">
            <v>1.0356164383561643</v>
          </cell>
          <cell r="K301">
            <v>1.0356164383561643</v>
          </cell>
          <cell r="L301">
            <v>37380</v>
          </cell>
          <cell r="M301">
            <v>1477470</v>
          </cell>
          <cell r="N301">
            <v>1372640</v>
          </cell>
          <cell r="O301">
            <v>1493880</v>
          </cell>
          <cell r="P301">
            <v>4343990</v>
          </cell>
          <cell r="Q301">
            <v>1432200</v>
          </cell>
          <cell r="R301">
            <v>112430</v>
          </cell>
          <cell r="S301">
            <v>415090</v>
          </cell>
          <cell r="T301">
            <v>499800</v>
          </cell>
          <cell r="U301">
            <v>652770</v>
          </cell>
          <cell r="V301">
            <v>673640</v>
          </cell>
          <cell r="W301">
            <v>1008350</v>
          </cell>
          <cell r="X301">
            <v>1186660</v>
          </cell>
          <cell r="Y301">
            <v>1032190</v>
          </cell>
          <cell r="Z301">
            <v>5580930</v>
          </cell>
          <cell r="AA301">
            <v>465000</v>
          </cell>
          <cell r="AB301">
            <v>15</v>
          </cell>
          <cell r="AC301">
            <v>0</v>
          </cell>
          <cell r="AD301">
            <v>560700</v>
          </cell>
          <cell r="AE301">
            <v>46800</v>
          </cell>
          <cell r="AF301">
            <v>1944000</v>
          </cell>
          <cell r="AG301">
            <v>0</v>
          </cell>
          <cell r="AH301">
            <v>2013238</v>
          </cell>
        </row>
        <row r="302">
          <cell r="A302">
            <v>298</v>
          </cell>
          <cell r="B302">
            <v>20080048</v>
          </cell>
          <cell r="C302" t="str">
            <v>김기용</v>
          </cell>
          <cell r="D302">
            <v>20080048</v>
          </cell>
          <cell r="E302" t="str">
            <v>DIE SET반</v>
          </cell>
          <cell r="F302" t="str">
            <v>남</v>
          </cell>
          <cell r="G302" t="str">
            <v>831001-1151219</v>
          </cell>
          <cell r="H302">
            <v>39630</v>
          </cell>
          <cell r="I302">
            <v>39630</v>
          </cell>
          <cell r="J302">
            <v>0.74794520547945209</v>
          </cell>
          <cell r="K302">
            <v>0.74794520547945209</v>
          </cell>
          <cell r="L302">
            <v>37226.666665999997</v>
          </cell>
          <cell r="M302">
            <v>1464410</v>
          </cell>
          <cell r="N302">
            <v>1435030</v>
          </cell>
          <cell r="O302">
            <v>1482800</v>
          </cell>
          <cell r="P302">
            <v>4382240</v>
          </cell>
          <cell r="Q302">
            <v>1444800</v>
          </cell>
          <cell r="R302">
            <v>0</v>
          </cell>
          <cell r="S302">
            <v>0</v>
          </cell>
          <cell r="T302">
            <v>179290</v>
          </cell>
          <cell r="U302">
            <v>268290</v>
          </cell>
          <cell r="V302">
            <v>337210</v>
          </cell>
          <cell r="W302">
            <v>645900</v>
          </cell>
          <cell r="X302">
            <v>743850</v>
          </cell>
          <cell r="Y302">
            <v>720990</v>
          </cell>
          <cell r="Z302">
            <v>2895530</v>
          </cell>
          <cell r="AA302">
            <v>241200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1686000</v>
          </cell>
          <cell r="AG302">
            <v>0</v>
          </cell>
          <cell r="AH302" t="str">
            <v>퇴직금없음</v>
          </cell>
        </row>
        <row r="303">
          <cell r="A303">
            <v>299</v>
          </cell>
          <cell r="B303">
            <v>20080051</v>
          </cell>
          <cell r="C303" t="str">
            <v>이영열</v>
          </cell>
          <cell r="D303">
            <v>20080051</v>
          </cell>
          <cell r="E303" t="str">
            <v>DIE SET반</v>
          </cell>
          <cell r="F303" t="str">
            <v>남</v>
          </cell>
          <cell r="G303" t="str">
            <v>831104-1468412</v>
          </cell>
          <cell r="H303">
            <v>39631</v>
          </cell>
          <cell r="I303">
            <v>39631</v>
          </cell>
          <cell r="J303">
            <v>0.74520547945205484</v>
          </cell>
          <cell r="K303">
            <v>0.74520547945205484</v>
          </cell>
          <cell r="L303">
            <v>37546.666665999997</v>
          </cell>
          <cell r="M303">
            <v>1411460</v>
          </cell>
          <cell r="N303">
            <v>1362470</v>
          </cell>
          <cell r="O303">
            <v>1448530</v>
          </cell>
          <cell r="P303">
            <v>4222460</v>
          </cell>
          <cell r="Q303">
            <v>1392000</v>
          </cell>
          <cell r="R303">
            <v>0</v>
          </cell>
          <cell r="S303">
            <v>0</v>
          </cell>
          <cell r="T303">
            <v>166820</v>
          </cell>
          <cell r="U303">
            <v>270190</v>
          </cell>
          <cell r="V303">
            <v>330460</v>
          </cell>
          <cell r="W303">
            <v>643260</v>
          </cell>
          <cell r="X303">
            <v>751050</v>
          </cell>
          <cell r="Y303">
            <v>717100</v>
          </cell>
          <cell r="Z303">
            <v>2878880</v>
          </cell>
          <cell r="AA303">
            <v>240000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1632000</v>
          </cell>
          <cell r="AG303">
            <v>0</v>
          </cell>
          <cell r="AH303" t="str">
            <v>퇴직금없음</v>
          </cell>
        </row>
        <row r="304">
          <cell r="A304">
            <v>300</v>
          </cell>
          <cell r="B304">
            <v>19890011</v>
          </cell>
          <cell r="C304" t="str">
            <v>이덕희</v>
          </cell>
          <cell r="D304">
            <v>19890011</v>
          </cell>
          <cell r="E304" t="str">
            <v>KST파견팀</v>
          </cell>
          <cell r="F304" t="str">
            <v>남</v>
          </cell>
          <cell r="G304" t="str">
            <v>610922-1386710</v>
          </cell>
          <cell r="H304">
            <v>32599</v>
          </cell>
          <cell r="I304">
            <v>39356</v>
          </cell>
          <cell r="J304">
            <v>20.010958904109589</v>
          </cell>
          <cell r="K304">
            <v>1.4986301369863013</v>
          </cell>
          <cell r="L304">
            <v>58166.666665999997</v>
          </cell>
          <cell r="M304">
            <v>1860000</v>
          </cell>
          <cell r="N304">
            <v>1860000</v>
          </cell>
          <cell r="O304">
            <v>1860000</v>
          </cell>
          <cell r="P304">
            <v>5580000</v>
          </cell>
          <cell r="Q304">
            <v>1839600</v>
          </cell>
          <cell r="R304">
            <v>1959200</v>
          </cell>
          <cell r="S304">
            <v>2297120</v>
          </cell>
          <cell r="T304">
            <v>2077120</v>
          </cell>
          <cell r="U304">
            <v>2210120</v>
          </cell>
          <cell r="V304">
            <v>2083200</v>
          </cell>
          <cell r="W304">
            <v>2283200</v>
          </cell>
          <cell r="X304">
            <v>1470000</v>
          </cell>
          <cell r="Y304">
            <v>2083200</v>
          </cell>
          <cell r="Z304">
            <v>16463160</v>
          </cell>
          <cell r="AA304">
            <v>1371900</v>
          </cell>
          <cell r="AB304">
            <v>15</v>
          </cell>
          <cell r="AC304">
            <v>9</v>
          </cell>
          <cell r="AD304">
            <v>1395999.9999839999</v>
          </cell>
          <cell r="AE304">
            <v>116400</v>
          </cell>
          <cell r="AF304">
            <v>3327900</v>
          </cell>
          <cell r="AG304">
            <v>0</v>
          </cell>
          <cell r="AH304">
            <v>4987291</v>
          </cell>
        </row>
        <row r="305">
          <cell r="A305">
            <v>301</v>
          </cell>
          <cell r="B305">
            <v>19980001</v>
          </cell>
          <cell r="C305" t="str">
            <v>장세권</v>
          </cell>
          <cell r="D305">
            <v>19980001</v>
          </cell>
          <cell r="E305" t="str">
            <v>KST파견팀</v>
          </cell>
          <cell r="F305" t="str">
            <v>남</v>
          </cell>
          <cell r="G305" t="str">
            <v>710115-1056154</v>
          </cell>
          <cell r="H305">
            <v>35886</v>
          </cell>
          <cell r="I305">
            <v>38749</v>
          </cell>
          <cell r="J305">
            <v>11.005479452054795</v>
          </cell>
          <cell r="K305">
            <v>3.1616438356164385</v>
          </cell>
          <cell r="L305">
            <v>43500</v>
          </cell>
          <cell r="M305">
            <v>1325000</v>
          </cell>
          <cell r="N305">
            <v>1325000</v>
          </cell>
          <cell r="O305">
            <v>1325000</v>
          </cell>
          <cell r="P305">
            <v>3975000</v>
          </cell>
          <cell r="Q305">
            <v>1310400</v>
          </cell>
          <cell r="R305">
            <v>1326960</v>
          </cell>
          <cell r="S305">
            <v>1643470</v>
          </cell>
          <cell r="T305">
            <v>1423470</v>
          </cell>
          <cell r="U305">
            <v>1561580</v>
          </cell>
          <cell r="V305">
            <v>1426000</v>
          </cell>
          <cell r="W305">
            <v>1626000</v>
          </cell>
          <cell r="X305">
            <v>1085000</v>
          </cell>
          <cell r="Y305">
            <v>1426000</v>
          </cell>
          <cell r="Z305">
            <v>11518480</v>
          </cell>
          <cell r="AA305">
            <v>960000</v>
          </cell>
          <cell r="AB305">
            <v>15</v>
          </cell>
          <cell r="AC305">
            <v>5</v>
          </cell>
          <cell r="AD305">
            <v>870000</v>
          </cell>
          <cell r="AE305">
            <v>72600</v>
          </cell>
          <cell r="AF305">
            <v>2343000</v>
          </cell>
          <cell r="AG305">
            <v>0</v>
          </cell>
          <cell r="AH305">
            <v>7407732</v>
          </cell>
        </row>
        <row r="306">
          <cell r="A306">
            <v>302</v>
          </cell>
          <cell r="B306">
            <v>20030017</v>
          </cell>
          <cell r="C306" t="str">
            <v>이동승</v>
          </cell>
          <cell r="D306">
            <v>20030017</v>
          </cell>
          <cell r="E306" t="str">
            <v>KST파견팀</v>
          </cell>
          <cell r="F306" t="str">
            <v>남</v>
          </cell>
          <cell r="G306" t="str">
            <v>570615-1056031</v>
          </cell>
          <cell r="H306">
            <v>37740</v>
          </cell>
          <cell r="I306">
            <v>37740</v>
          </cell>
          <cell r="J306">
            <v>5.9260273972602739</v>
          </cell>
          <cell r="K306">
            <v>5.9260273972602739</v>
          </cell>
          <cell r="L306">
            <v>62166.666665999997</v>
          </cell>
          <cell r="M306">
            <v>2155000</v>
          </cell>
          <cell r="N306">
            <v>2155000</v>
          </cell>
          <cell r="O306">
            <v>2155000</v>
          </cell>
          <cell r="P306">
            <v>6465000</v>
          </cell>
          <cell r="Q306">
            <v>2131200</v>
          </cell>
          <cell r="R306">
            <v>2160270</v>
          </cell>
          <cell r="S306">
            <v>2500920</v>
          </cell>
          <cell r="T306">
            <v>2280920</v>
          </cell>
          <cell r="U306">
            <v>1996000</v>
          </cell>
          <cell r="V306">
            <v>2286000</v>
          </cell>
          <cell r="W306">
            <v>2486000</v>
          </cell>
          <cell r="X306">
            <v>1417500</v>
          </cell>
          <cell r="Y306">
            <v>2286000</v>
          </cell>
          <cell r="Z306">
            <v>17413610</v>
          </cell>
          <cell r="AA306">
            <v>1451100</v>
          </cell>
          <cell r="AB306">
            <v>15</v>
          </cell>
          <cell r="AC306">
            <v>2</v>
          </cell>
          <cell r="AD306">
            <v>1056833.333322</v>
          </cell>
          <cell r="AE306">
            <v>88200</v>
          </cell>
          <cell r="AF306">
            <v>3670500</v>
          </cell>
          <cell r="AG306">
            <v>0.5</v>
          </cell>
          <cell r="AH306">
            <v>23586734</v>
          </cell>
        </row>
        <row r="307">
          <cell r="A307">
            <v>303</v>
          </cell>
          <cell r="B307">
            <v>20070071</v>
          </cell>
          <cell r="C307" t="str">
            <v>백경한</v>
          </cell>
          <cell r="D307">
            <v>20070071</v>
          </cell>
          <cell r="E307" t="str">
            <v>KST파견팀</v>
          </cell>
          <cell r="F307" t="str">
            <v>남</v>
          </cell>
          <cell r="G307" t="str">
            <v>680928-1221421</v>
          </cell>
          <cell r="H307">
            <v>39426</v>
          </cell>
          <cell r="I307">
            <v>39426</v>
          </cell>
          <cell r="J307">
            <v>1.3068493150684932</v>
          </cell>
          <cell r="K307">
            <v>1.3068493150684932</v>
          </cell>
          <cell r="L307">
            <v>50833.333333000002</v>
          </cell>
          <cell r="M307">
            <v>2045000</v>
          </cell>
          <cell r="N307">
            <v>2045000</v>
          </cell>
          <cell r="O307">
            <v>2045000</v>
          </cell>
          <cell r="P307">
            <v>6135000</v>
          </cell>
          <cell r="Q307">
            <v>2022600</v>
          </cell>
          <cell r="R307">
            <v>1854200</v>
          </cell>
          <cell r="S307">
            <v>2004200</v>
          </cell>
          <cell r="T307">
            <v>1854200</v>
          </cell>
          <cell r="U307">
            <v>0</v>
          </cell>
          <cell r="V307">
            <v>1854200</v>
          </cell>
          <cell r="W307">
            <v>2054200</v>
          </cell>
          <cell r="X307">
            <v>0</v>
          </cell>
          <cell r="Y307">
            <v>1854200</v>
          </cell>
          <cell r="Z307">
            <v>11475200</v>
          </cell>
          <cell r="AA307">
            <v>956400</v>
          </cell>
          <cell r="AB307">
            <v>15</v>
          </cell>
          <cell r="AC307">
            <v>0</v>
          </cell>
          <cell r="AD307">
            <v>762499.99999500008</v>
          </cell>
          <cell r="AE307">
            <v>63600</v>
          </cell>
          <cell r="AF307">
            <v>3042600</v>
          </cell>
          <cell r="AG307">
            <v>0</v>
          </cell>
          <cell r="AH307">
            <v>3976220</v>
          </cell>
        </row>
        <row r="308">
          <cell r="A308">
            <v>304</v>
          </cell>
          <cell r="B308">
            <v>19890002</v>
          </cell>
          <cell r="C308" t="str">
            <v>김영섭</v>
          </cell>
          <cell r="D308">
            <v>19890002</v>
          </cell>
          <cell r="E308" t="str">
            <v>MP반</v>
          </cell>
          <cell r="F308" t="str">
            <v>남</v>
          </cell>
          <cell r="G308" t="str">
            <v>650526-1392518</v>
          </cell>
          <cell r="H308">
            <v>32512</v>
          </cell>
          <cell r="I308">
            <v>39326</v>
          </cell>
          <cell r="J308">
            <v>20.24931506849315</v>
          </cell>
          <cell r="K308">
            <v>1.5808219178082192</v>
          </cell>
          <cell r="L308">
            <v>59680</v>
          </cell>
          <cell r="M308">
            <v>2923720</v>
          </cell>
          <cell r="N308">
            <v>2606020</v>
          </cell>
          <cell r="O308">
            <v>2790740</v>
          </cell>
          <cell r="P308">
            <v>8320480</v>
          </cell>
          <cell r="Q308">
            <v>2742900</v>
          </cell>
          <cell r="R308">
            <v>1841390</v>
          </cell>
          <cell r="S308">
            <v>2176960</v>
          </cell>
          <cell r="T308">
            <v>1956960</v>
          </cell>
          <cell r="U308">
            <v>2132480</v>
          </cell>
          <cell r="V308">
            <v>1956960</v>
          </cell>
          <cell r="W308">
            <v>2003650</v>
          </cell>
          <cell r="X308">
            <v>2415600</v>
          </cell>
          <cell r="Y308">
            <v>1956960</v>
          </cell>
          <cell r="Z308">
            <v>16440960</v>
          </cell>
          <cell r="AA308">
            <v>1370100</v>
          </cell>
          <cell r="AB308">
            <v>15</v>
          </cell>
          <cell r="AC308">
            <v>9</v>
          </cell>
          <cell r="AD308">
            <v>1432320</v>
          </cell>
          <cell r="AE308">
            <v>119400</v>
          </cell>
          <cell r="AF308">
            <v>4232400</v>
          </cell>
          <cell r="AG308">
            <v>0</v>
          </cell>
          <cell r="AH308">
            <v>6690671</v>
          </cell>
        </row>
        <row r="309">
          <cell r="A309">
            <v>305</v>
          </cell>
          <cell r="B309">
            <v>19990002</v>
          </cell>
          <cell r="C309" t="str">
            <v>김영섭</v>
          </cell>
          <cell r="D309">
            <v>19990002</v>
          </cell>
          <cell r="E309" t="str">
            <v>CORE반</v>
          </cell>
          <cell r="F309" t="str">
            <v>남</v>
          </cell>
          <cell r="G309" t="str">
            <v>761125-1469416</v>
          </cell>
          <cell r="H309">
            <v>36167</v>
          </cell>
          <cell r="I309">
            <v>36167</v>
          </cell>
          <cell r="J309">
            <v>10.235616438356164</v>
          </cell>
          <cell r="K309">
            <v>10.235616438356164</v>
          </cell>
          <cell r="L309">
            <v>45376.666665999997</v>
          </cell>
          <cell r="M309">
            <v>1751640</v>
          </cell>
          <cell r="N309">
            <v>1816150</v>
          </cell>
          <cell r="O309">
            <v>1871710</v>
          </cell>
          <cell r="P309">
            <v>5439500</v>
          </cell>
          <cell r="Q309">
            <v>1793100</v>
          </cell>
          <cell r="R309">
            <v>1258710</v>
          </cell>
          <cell r="S309">
            <v>1561390</v>
          </cell>
          <cell r="T309">
            <v>1341390</v>
          </cell>
          <cell r="U309">
            <v>1683560</v>
          </cell>
          <cell r="V309">
            <v>1341390</v>
          </cell>
          <cell r="W309">
            <v>1541390</v>
          </cell>
          <cell r="X309">
            <v>1854450</v>
          </cell>
          <cell r="Y309">
            <v>1341390</v>
          </cell>
          <cell r="Z309">
            <v>11923670</v>
          </cell>
          <cell r="AA309">
            <v>993600</v>
          </cell>
          <cell r="AB309">
            <v>15</v>
          </cell>
          <cell r="AC309">
            <v>4</v>
          </cell>
          <cell r="AD309">
            <v>862156.66665399994</v>
          </cell>
          <cell r="AE309">
            <v>71700</v>
          </cell>
          <cell r="AF309">
            <v>2858400</v>
          </cell>
          <cell r="AG309">
            <v>2</v>
          </cell>
          <cell r="AH309">
            <v>34974286</v>
          </cell>
        </row>
        <row r="310">
          <cell r="A310">
            <v>306</v>
          </cell>
          <cell r="B310">
            <v>19890013</v>
          </cell>
          <cell r="C310" t="str">
            <v>박한경</v>
          </cell>
          <cell r="D310">
            <v>19890013</v>
          </cell>
          <cell r="E310" t="str">
            <v>MP반</v>
          </cell>
          <cell r="F310" t="str">
            <v>남</v>
          </cell>
          <cell r="G310" t="str">
            <v>660122-1357512</v>
          </cell>
          <cell r="H310">
            <v>32599</v>
          </cell>
          <cell r="I310">
            <v>38504</v>
          </cell>
          <cell r="J310">
            <v>20.010958904109589</v>
          </cell>
          <cell r="K310">
            <v>3.8328767123287673</v>
          </cell>
          <cell r="L310">
            <v>63193.333333000002</v>
          </cell>
          <cell r="M310">
            <v>3044050</v>
          </cell>
          <cell r="N310">
            <v>2840930</v>
          </cell>
          <cell r="O310">
            <v>3009140</v>
          </cell>
          <cell r="P310">
            <v>8894120</v>
          </cell>
          <cell r="Q310">
            <v>2932200</v>
          </cell>
          <cell r="R310">
            <v>1980030</v>
          </cell>
          <cell r="S310">
            <v>2347340</v>
          </cell>
          <cell r="T310">
            <v>2127340</v>
          </cell>
          <cell r="U310">
            <v>2210960</v>
          </cell>
          <cell r="V310">
            <v>1960690</v>
          </cell>
          <cell r="W310">
            <v>2327340</v>
          </cell>
          <cell r="X310">
            <v>2513700</v>
          </cell>
          <cell r="Y310">
            <v>2127340</v>
          </cell>
          <cell r="Z310">
            <v>17594740</v>
          </cell>
          <cell r="AA310">
            <v>1466100</v>
          </cell>
          <cell r="AB310">
            <v>15</v>
          </cell>
          <cell r="AC310">
            <v>9</v>
          </cell>
          <cell r="AD310">
            <v>1516639.9999919999</v>
          </cell>
          <cell r="AE310">
            <v>126300</v>
          </cell>
          <cell r="AF310">
            <v>4524600</v>
          </cell>
          <cell r="AG310">
            <v>0</v>
          </cell>
          <cell r="AH310">
            <v>17342234</v>
          </cell>
        </row>
        <row r="311">
          <cell r="A311">
            <v>307</v>
          </cell>
          <cell r="B311">
            <v>19890017</v>
          </cell>
          <cell r="C311" t="str">
            <v>권영록</v>
          </cell>
          <cell r="D311">
            <v>19890017</v>
          </cell>
          <cell r="E311" t="str">
            <v>MP반</v>
          </cell>
          <cell r="F311" t="str">
            <v>남</v>
          </cell>
          <cell r="G311" t="str">
            <v>651020-1255421</v>
          </cell>
          <cell r="H311">
            <v>32736</v>
          </cell>
          <cell r="I311">
            <v>39326</v>
          </cell>
          <cell r="J311">
            <v>19.635616438356163</v>
          </cell>
          <cell r="K311">
            <v>1.5808219178082192</v>
          </cell>
          <cell r="L311">
            <v>59466.666665999997</v>
          </cell>
          <cell r="M311">
            <v>2460350</v>
          </cell>
          <cell r="N311">
            <v>2656970</v>
          </cell>
          <cell r="O311">
            <v>2749970</v>
          </cell>
          <cell r="P311">
            <v>7867290</v>
          </cell>
          <cell r="Q311">
            <v>2593500</v>
          </cell>
          <cell r="R311">
            <v>1827170</v>
          </cell>
          <cell r="S311">
            <v>2180450</v>
          </cell>
          <cell r="T311">
            <v>1806870</v>
          </cell>
          <cell r="U311">
            <v>2118800</v>
          </cell>
          <cell r="V311">
            <v>1960450</v>
          </cell>
          <cell r="W311">
            <v>2006870</v>
          </cell>
          <cell r="X311">
            <v>2398500</v>
          </cell>
          <cell r="Y311">
            <v>1960450</v>
          </cell>
          <cell r="Z311">
            <v>16259560</v>
          </cell>
          <cell r="AA311">
            <v>1355100</v>
          </cell>
          <cell r="AB311">
            <v>15</v>
          </cell>
          <cell r="AC311">
            <v>9</v>
          </cell>
          <cell r="AD311">
            <v>1427199.9999839999</v>
          </cell>
          <cell r="AE311">
            <v>118800</v>
          </cell>
          <cell r="AF311">
            <v>4067400</v>
          </cell>
          <cell r="AG311">
            <v>0</v>
          </cell>
          <cell r="AH311">
            <v>6429835</v>
          </cell>
        </row>
        <row r="312">
          <cell r="A312">
            <v>308</v>
          </cell>
          <cell r="B312">
            <v>19890018</v>
          </cell>
          <cell r="C312" t="str">
            <v>김창대</v>
          </cell>
          <cell r="D312">
            <v>19890018</v>
          </cell>
          <cell r="E312" t="str">
            <v>MP반</v>
          </cell>
          <cell r="F312" t="str">
            <v>남</v>
          </cell>
          <cell r="G312" t="str">
            <v>660318-1148612</v>
          </cell>
          <cell r="H312">
            <v>32748</v>
          </cell>
          <cell r="I312">
            <v>39326</v>
          </cell>
          <cell r="J312">
            <v>19.602739726027398</v>
          </cell>
          <cell r="K312">
            <v>1.5808219178082192</v>
          </cell>
          <cell r="L312">
            <v>57530</v>
          </cell>
          <cell r="M312">
            <v>2512450</v>
          </cell>
          <cell r="N312">
            <v>2325500</v>
          </cell>
          <cell r="O312">
            <v>2469630</v>
          </cell>
          <cell r="P312">
            <v>7307580</v>
          </cell>
          <cell r="Q312">
            <v>2409000</v>
          </cell>
          <cell r="R312">
            <v>1613720</v>
          </cell>
          <cell r="S312">
            <v>1951410</v>
          </cell>
          <cell r="T312">
            <v>1731410</v>
          </cell>
          <cell r="U312">
            <v>2055080</v>
          </cell>
          <cell r="V312">
            <v>1878580</v>
          </cell>
          <cell r="W312">
            <v>1931410</v>
          </cell>
          <cell r="X312">
            <v>2318850</v>
          </cell>
          <cell r="Y312">
            <v>1878580</v>
          </cell>
          <cell r="Z312">
            <v>15359040</v>
          </cell>
          <cell r="AA312">
            <v>1279800</v>
          </cell>
          <cell r="AB312">
            <v>15</v>
          </cell>
          <cell r="AC312">
            <v>9</v>
          </cell>
          <cell r="AD312">
            <v>1380720</v>
          </cell>
          <cell r="AE312">
            <v>115200</v>
          </cell>
          <cell r="AF312">
            <v>3804000</v>
          </cell>
          <cell r="AG312">
            <v>0</v>
          </cell>
          <cell r="AH312">
            <v>6013447</v>
          </cell>
        </row>
        <row r="313">
          <cell r="A313">
            <v>309</v>
          </cell>
          <cell r="B313">
            <v>19930002</v>
          </cell>
          <cell r="C313" t="str">
            <v>임윤호</v>
          </cell>
          <cell r="D313">
            <v>19930002</v>
          </cell>
          <cell r="E313" t="str">
            <v>MP반</v>
          </cell>
          <cell r="F313" t="str">
            <v>남</v>
          </cell>
          <cell r="G313" t="str">
            <v>710512-1800316</v>
          </cell>
          <cell r="H313">
            <v>34141</v>
          </cell>
          <cell r="I313">
            <v>37926</v>
          </cell>
          <cell r="J313">
            <v>15.786301369863013</v>
          </cell>
          <cell r="K313">
            <v>5.4164383561643836</v>
          </cell>
          <cell r="L313">
            <v>49323.333333000002</v>
          </cell>
          <cell r="M313">
            <v>2269540</v>
          </cell>
          <cell r="N313">
            <v>2026500</v>
          </cell>
          <cell r="O313">
            <v>2446950</v>
          </cell>
          <cell r="P313">
            <v>6742990</v>
          </cell>
          <cell r="Q313">
            <v>2223000</v>
          </cell>
          <cell r="R313">
            <v>1391450</v>
          </cell>
          <cell r="S313">
            <v>1700430</v>
          </cell>
          <cell r="T313">
            <v>1364450</v>
          </cell>
          <cell r="U313">
            <v>1805240</v>
          </cell>
          <cell r="V313">
            <v>1480430</v>
          </cell>
          <cell r="W313">
            <v>1680430</v>
          </cell>
          <cell r="X313">
            <v>2006550</v>
          </cell>
          <cell r="Y313">
            <v>1480430</v>
          </cell>
          <cell r="Z313">
            <v>12909410</v>
          </cell>
          <cell r="AA313">
            <v>1075800</v>
          </cell>
          <cell r="AB313">
            <v>15</v>
          </cell>
          <cell r="AC313">
            <v>7</v>
          </cell>
          <cell r="AD313">
            <v>1085113.333326</v>
          </cell>
          <cell r="AE313">
            <v>90300</v>
          </cell>
          <cell r="AF313">
            <v>3389100</v>
          </cell>
          <cell r="AG313">
            <v>0.5</v>
          </cell>
          <cell r="AH313">
            <v>20051401</v>
          </cell>
        </row>
        <row r="314">
          <cell r="A314">
            <v>310</v>
          </cell>
          <cell r="B314">
            <v>19940002</v>
          </cell>
          <cell r="C314" t="str">
            <v>변민찬</v>
          </cell>
          <cell r="D314">
            <v>19940002</v>
          </cell>
          <cell r="E314" t="str">
            <v>MP반</v>
          </cell>
          <cell r="F314" t="str">
            <v>남</v>
          </cell>
          <cell r="G314" t="str">
            <v>681222-1167924</v>
          </cell>
          <cell r="H314">
            <v>34386</v>
          </cell>
          <cell r="I314">
            <v>39326</v>
          </cell>
          <cell r="J314">
            <v>15.115068493150686</v>
          </cell>
          <cell r="K314">
            <v>1.5808219178082192</v>
          </cell>
          <cell r="L314">
            <v>50403.333333000002</v>
          </cell>
          <cell r="M314">
            <v>2283460</v>
          </cell>
          <cell r="N314">
            <v>2259110</v>
          </cell>
          <cell r="O314">
            <v>2266150</v>
          </cell>
          <cell r="P314">
            <v>6808720</v>
          </cell>
          <cell r="Q314">
            <v>2244600</v>
          </cell>
          <cell r="R314">
            <v>1444990</v>
          </cell>
          <cell r="S314">
            <v>1759540</v>
          </cell>
          <cell r="T314">
            <v>1539540</v>
          </cell>
          <cell r="U314">
            <v>1853120</v>
          </cell>
          <cell r="V314">
            <v>1539540</v>
          </cell>
          <cell r="W314">
            <v>1739540</v>
          </cell>
          <cell r="X314">
            <v>2066400</v>
          </cell>
          <cell r="Y314">
            <v>1418930</v>
          </cell>
          <cell r="Z314">
            <v>13361600</v>
          </cell>
          <cell r="AA314">
            <v>1113600</v>
          </cell>
          <cell r="AB314">
            <v>15</v>
          </cell>
          <cell r="AC314">
            <v>7</v>
          </cell>
          <cell r="AD314">
            <v>1108873.333326</v>
          </cell>
          <cell r="AE314">
            <v>92400</v>
          </cell>
          <cell r="AF314">
            <v>3450600</v>
          </cell>
          <cell r="AG314">
            <v>0</v>
          </cell>
          <cell r="AH314">
            <v>5454784</v>
          </cell>
        </row>
        <row r="315">
          <cell r="A315">
            <v>311</v>
          </cell>
          <cell r="B315">
            <v>19940003</v>
          </cell>
          <cell r="C315" t="str">
            <v>김용기</v>
          </cell>
          <cell r="D315">
            <v>19940003</v>
          </cell>
          <cell r="E315" t="str">
            <v>MP반</v>
          </cell>
          <cell r="F315" t="str">
            <v>남</v>
          </cell>
          <cell r="G315" t="str">
            <v>720202-1155712</v>
          </cell>
          <cell r="H315">
            <v>34428</v>
          </cell>
          <cell r="I315">
            <v>38749</v>
          </cell>
          <cell r="J315">
            <v>15</v>
          </cell>
          <cell r="K315">
            <v>3.1616438356164385</v>
          </cell>
          <cell r="L315">
            <v>51023.333333000002</v>
          </cell>
          <cell r="M315">
            <v>2489280</v>
          </cell>
          <cell r="N315">
            <v>2315990</v>
          </cell>
          <cell r="O315">
            <v>2464130</v>
          </cell>
          <cell r="P315">
            <v>7269400</v>
          </cell>
          <cell r="Q315">
            <v>2396400</v>
          </cell>
          <cell r="R315">
            <v>1451030</v>
          </cell>
          <cell r="S315">
            <v>1783620</v>
          </cell>
          <cell r="T315">
            <v>1563620</v>
          </cell>
          <cell r="U315">
            <v>1862840</v>
          </cell>
          <cell r="V315">
            <v>1563620</v>
          </cell>
          <cell r="W315">
            <v>1641130</v>
          </cell>
          <cell r="X315">
            <v>2078550</v>
          </cell>
          <cell r="Y315">
            <v>1563620</v>
          </cell>
          <cell r="Z315">
            <v>13508030</v>
          </cell>
          <cell r="AA315">
            <v>1125600</v>
          </cell>
          <cell r="AB315">
            <v>15</v>
          </cell>
          <cell r="AC315">
            <v>7</v>
          </cell>
          <cell r="AD315">
            <v>1122513.333326</v>
          </cell>
          <cell r="AE315">
            <v>93600</v>
          </cell>
          <cell r="AF315">
            <v>3615600</v>
          </cell>
          <cell r="AG315">
            <v>0</v>
          </cell>
          <cell r="AH315">
            <v>11431239</v>
          </cell>
        </row>
        <row r="316">
          <cell r="A316">
            <v>312</v>
          </cell>
          <cell r="B316">
            <v>19950003</v>
          </cell>
          <cell r="C316" t="str">
            <v>한재민</v>
          </cell>
          <cell r="D316">
            <v>19950003</v>
          </cell>
          <cell r="E316" t="str">
            <v>MP반</v>
          </cell>
          <cell r="F316" t="str">
            <v>남</v>
          </cell>
          <cell r="G316" t="str">
            <v>740918-1148811</v>
          </cell>
          <cell r="H316">
            <v>34932</v>
          </cell>
          <cell r="I316">
            <v>39326</v>
          </cell>
          <cell r="J316">
            <v>13.61917808219178</v>
          </cell>
          <cell r="K316">
            <v>1.5808219178082192</v>
          </cell>
          <cell r="L316">
            <v>46160</v>
          </cell>
          <cell r="M316">
            <v>2268680</v>
          </cell>
          <cell r="N316">
            <v>2117730</v>
          </cell>
          <cell r="O316">
            <v>2088880</v>
          </cell>
          <cell r="P316">
            <v>6475290</v>
          </cell>
          <cell r="Q316">
            <v>2134800</v>
          </cell>
          <cell r="R316">
            <v>1270750</v>
          </cell>
          <cell r="S316">
            <v>1576030</v>
          </cell>
          <cell r="T316">
            <v>1356030</v>
          </cell>
          <cell r="U316">
            <v>1699760</v>
          </cell>
          <cell r="V316">
            <v>1356030</v>
          </cell>
          <cell r="W316">
            <v>1556030</v>
          </cell>
          <cell r="X316">
            <v>1874700</v>
          </cell>
          <cell r="Y316">
            <v>1356030</v>
          </cell>
          <cell r="Z316">
            <v>12045360</v>
          </cell>
          <cell r="AA316">
            <v>1003800</v>
          </cell>
          <cell r="AB316">
            <v>15</v>
          </cell>
          <cell r="AC316">
            <v>6</v>
          </cell>
          <cell r="AD316">
            <v>969360</v>
          </cell>
          <cell r="AE316">
            <v>80700</v>
          </cell>
          <cell r="AF316">
            <v>3219300</v>
          </cell>
          <cell r="AG316">
            <v>0</v>
          </cell>
          <cell r="AH316">
            <v>5089140</v>
          </cell>
        </row>
        <row r="317">
          <cell r="A317">
            <v>313</v>
          </cell>
          <cell r="B317">
            <v>19970010</v>
          </cell>
          <cell r="C317" t="str">
            <v>신경철</v>
          </cell>
          <cell r="D317">
            <v>19970010</v>
          </cell>
          <cell r="E317" t="str">
            <v>MP반</v>
          </cell>
          <cell r="F317" t="str">
            <v>남</v>
          </cell>
          <cell r="G317" t="str">
            <v>730505-1140936</v>
          </cell>
          <cell r="H317">
            <v>35541</v>
          </cell>
          <cell r="I317">
            <v>37653</v>
          </cell>
          <cell r="J317">
            <v>11.950684931506849</v>
          </cell>
          <cell r="K317">
            <v>6.1643835616438354</v>
          </cell>
          <cell r="L317">
            <v>46230</v>
          </cell>
          <cell r="M317">
            <v>2297490</v>
          </cell>
          <cell r="N317">
            <v>2266150</v>
          </cell>
          <cell r="O317">
            <v>2224120</v>
          </cell>
          <cell r="P317">
            <v>6787760</v>
          </cell>
          <cell r="Q317">
            <v>2237700</v>
          </cell>
          <cell r="R317">
            <v>1292890</v>
          </cell>
          <cell r="S317">
            <v>1594590</v>
          </cell>
          <cell r="T317">
            <v>1374590</v>
          </cell>
          <cell r="U317">
            <v>1720280</v>
          </cell>
          <cell r="V317">
            <v>1374590</v>
          </cell>
          <cell r="W317">
            <v>1574590</v>
          </cell>
          <cell r="X317">
            <v>1900350</v>
          </cell>
          <cell r="Y317">
            <v>1374590</v>
          </cell>
          <cell r="Z317">
            <v>12206470</v>
          </cell>
          <cell r="AA317">
            <v>1017300</v>
          </cell>
          <cell r="AB317">
            <v>15</v>
          </cell>
          <cell r="AC317">
            <v>5</v>
          </cell>
          <cell r="AD317">
            <v>924600</v>
          </cell>
          <cell r="AE317">
            <v>77100</v>
          </cell>
          <cell r="AF317">
            <v>3332100</v>
          </cell>
          <cell r="AG317">
            <v>1</v>
          </cell>
          <cell r="AH317">
            <v>23872442</v>
          </cell>
        </row>
        <row r="318">
          <cell r="A318">
            <v>314</v>
          </cell>
          <cell r="B318">
            <v>19970014</v>
          </cell>
          <cell r="C318" t="str">
            <v>김무환</v>
          </cell>
          <cell r="D318">
            <v>19970014</v>
          </cell>
          <cell r="E318" t="str">
            <v>MP반</v>
          </cell>
          <cell r="F318" t="str">
            <v>남</v>
          </cell>
          <cell r="G318" t="str">
            <v>721106-1476514</v>
          </cell>
          <cell r="H318">
            <v>35597</v>
          </cell>
          <cell r="I318">
            <v>39326</v>
          </cell>
          <cell r="J318">
            <v>11.797260273972602</v>
          </cell>
          <cell r="K318">
            <v>1.5808219178082192</v>
          </cell>
          <cell r="L318">
            <v>46590</v>
          </cell>
          <cell r="M318">
            <v>2086670</v>
          </cell>
          <cell r="N318">
            <v>2126760</v>
          </cell>
          <cell r="O318">
            <v>2289470</v>
          </cell>
          <cell r="P318">
            <v>6502900</v>
          </cell>
          <cell r="Q318">
            <v>2143800</v>
          </cell>
          <cell r="R318">
            <v>1300370</v>
          </cell>
          <cell r="S318">
            <v>1606300</v>
          </cell>
          <cell r="T318">
            <v>1386300</v>
          </cell>
          <cell r="U318">
            <v>1733240</v>
          </cell>
          <cell r="V318">
            <v>1386300</v>
          </cell>
          <cell r="W318">
            <v>1586300</v>
          </cell>
          <cell r="X318">
            <v>1916550</v>
          </cell>
          <cell r="Y318">
            <v>1386300</v>
          </cell>
          <cell r="Z318">
            <v>12301660</v>
          </cell>
          <cell r="AA318">
            <v>1025100</v>
          </cell>
          <cell r="AB318">
            <v>15</v>
          </cell>
          <cell r="AC318">
            <v>5</v>
          </cell>
          <cell r="AD318">
            <v>931800</v>
          </cell>
          <cell r="AE318">
            <v>77700</v>
          </cell>
          <cell r="AF318">
            <v>3246600</v>
          </cell>
          <cell r="AG318">
            <v>0</v>
          </cell>
          <cell r="AH318">
            <v>5132296</v>
          </cell>
        </row>
        <row r="319">
          <cell r="A319">
            <v>315</v>
          </cell>
          <cell r="B319">
            <v>19980009</v>
          </cell>
          <cell r="C319" t="str">
            <v>손창락</v>
          </cell>
          <cell r="D319">
            <v>19980009</v>
          </cell>
          <cell r="E319" t="str">
            <v>MP반</v>
          </cell>
          <cell r="F319" t="str">
            <v>남</v>
          </cell>
          <cell r="G319" t="str">
            <v>750117-1268211</v>
          </cell>
          <cell r="H319">
            <v>36151</v>
          </cell>
          <cell r="I319">
            <v>39326</v>
          </cell>
          <cell r="J319">
            <v>10.27945205479452</v>
          </cell>
          <cell r="K319">
            <v>1.5808219178082192</v>
          </cell>
          <cell r="L319">
            <v>44366.666665999997</v>
          </cell>
          <cell r="M319">
            <v>2082020</v>
          </cell>
          <cell r="N319">
            <v>2138650</v>
          </cell>
          <cell r="O319">
            <v>2234290</v>
          </cell>
          <cell r="P319">
            <v>6454960</v>
          </cell>
          <cell r="Q319">
            <v>2127900</v>
          </cell>
          <cell r="R319">
            <v>1230060</v>
          </cell>
          <cell r="S319">
            <v>1528510</v>
          </cell>
          <cell r="T319">
            <v>1308510</v>
          </cell>
          <cell r="U319">
            <v>1647200</v>
          </cell>
          <cell r="V319">
            <v>1206000</v>
          </cell>
          <cell r="W319">
            <v>1508510</v>
          </cell>
          <cell r="X319">
            <v>1809000</v>
          </cell>
          <cell r="Y319">
            <v>1308510</v>
          </cell>
          <cell r="Z319">
            <v>11546300</v>
          </cell>
          <cell r="AA319">
            <v>962100</v>
          </cell>
          <cell r="AB319">
            <v>15</v>
          </cell>
          <cell r="AC319">
            <v>5</v>
          </cell>
          <cell r="AD319">
            <v>887333.33331999998</v>
          </cell>
          <cell r="AE319">
            <v>73800</v>
          </cell>
          <cell r="AF319">
            <v>3163800</v>
          </cell>
          <cell r="AG319">
            <v>0</v>
          </cell>
          <cell r="AH319">
            <v>5001404</v>
          </cell>
        </row>
        <row r="320">
          <cell r="A320">
            <v>316</v>
          </cell>
          <cell r="B320">
            <v>19990007</v>
          </cell>
          <cell r="C320" t="str">
            <v>김은기</v>
          </cell>
          <cell r="D320">
            <v>19990007</v>
          </cell>
          <cell r="E320" t="str">
            <v>MP반</v>
          </cell>
          <cell r="F320" t="str">
            <v>남</v>
          </cell>
          <cell r="G320" t="str">
            <v>740302-1141026</v>
          </cell>
          <cell r="H320">
            <v>36213</v>
          </cell>
          <cell r="I320">
            <v>36213</v>
          </cell>
          <cell r="J320">
            <v>10.109589041095891</v>
          </cell>
          <cell r="K320">
            <v>10.109589041095891</v>
          </cell>
          <cell r="L320">
            <v>44226.666665999997</v>
          </cell>
          <cell r="M320">
            <v>2008760</v>
          </cell>
          <cell r="N320">
            <v>1979790</v>
          </cell>
          <cell r="O320">
            <v>1937640</v>
          </cell>
          <cell r="P320">
            <v>5926190</v>
          </cell>
          <cell r="Q320">
            <v>1953600</v>
          </cell>
          <cell r="R320">
            <v>1051270</v>
          </cell>
          <cell r="S320">
            <v>1523950</v>
          </cell>
          <cell r="T320">
            <v>1303950</v>
          </cell>
          <cell r="U320">
            <v>1642160</v>
          </cell>
          <cell r="V320">
            <v>1303950</v>
          </cell>
          <cell r="W320">
            <v>1503950</v>
          </cell>
          <cell r="X320">
            <v>1802700</v>
          </cell>
          <cell r="Y320">
            <v>1303950</v>
          </cell>
          <cell r="Z320">
            <v>11435880</v>
          </cell>
          <cell r="AA320">
            <v>953100</v>
          </cell>
          <cell r="AB320">
            <v>15</v>
          </cell>
          <cell r="AC320">
            <v>4</v>
          </cell>
          <cell r="AD320">
            <v>840306.66665399994</v>
          </cell>
          <cell r="AE320">
            <v>69900</v>
          </cell>
          <cell r="AF320">
            <v>2976600</v>
          </cell>
          <cell r="AG320">
            <v>2</v>
          </cell>
          <cell r="AH320">
            <v>36045403</v>
          </cell>
        </row>
        <row r="321">
          <cell r="A321">
            <v>317</v>
          </cell>
          <cell r="B321">
            <v>19990016</v>
          </cell>
          <cell r="C321" t="str">
            <v>임재현</v>
          </cell>
          <cell r="D321">
            <v>19990016</v>
          </cell>
          <cell r="E321" t="str">
            <v>MP반</v>
          </cell>
          <cell r="F321" t="str">
            <v>남</v>
          </cell>
          <cell r="G321" t="str">
            <v>700822-1324017</v>
          </cell>
          <cell r="H321">
            <v>36262</v>
          </cell>
          <cell r="I321">
            <v>39326</v>
          </cell>
          <cell r="J321">
            <v>9.9753424657534246</v>
          </cell>
          <cell r="K321">
            <v>1.5808219178082192</v>
          </cell>
          <cell r="L321">
            <v>52540</v>
          </cell>
          <cell r="M321">
            <v>2247980</v>
          </cell>
          <cell r="N321">
            <v>2352500</v>
          </cell>
          <cell r="O321">
            <v>2416310</v>
          </cell>
          <cell r="P321">
            <v>7016790</v>
          </cell>
          <cell r="Q321">
            <v>2313300</v>
          </cell>
          <cell r="R321">
            <v>1512170</v>
          </cell>
          <cell r="S321">
            <v>1717510</v>
          </cell>
          <cell r="T321">
            <v>1624800</v>
          </cell>
          <cell r="U321">
            <v>1911440</v>
          </cell>
          <cell r="V321">
            <v>1624800</v>
          </cell>
          <cell r="W321">
            <v>1824800</v>
          </cell>
          <cell r="X321">
            <v>2139300</v>
          </cell>
          <cell r="Y321">
            <v>1624800</v>
          </cell>
          <cell r="Z321">
            <v>13979620</v>
          </cell>
          <cell r="AA321">
            <v>1164900</v>
          </cell>
          <cell r="AB321">
            <v>15</v>
          </cell>
          <cell r="AC321">
            <v>4</v>
          </cell>
          <cell r="AD321">
            <v>998260</v>
          </cell>
          <cell r="AE321">
            <v>83100</v>
          </cell>
          <cell r="AF321">
            <v>3561300</v>
          </cell>
          <cell r="AG321">
            <v>0</v>
          </cell>
          <cell r="AH321">
            <v>5629781</v>
          </cell>
        </row>
        <row r="322">
          <cell r="A322">
            <v>318</v>
          </cell>
          <cell r="B322">
            <v>20010002</v>
          </cell>
          <cell r="C322" t="str">
            <v>장남신</v>
          </cell>
          <cell r="D322">
            <v>20010002</v>
          </cell>
          <cell r="E322" t="str">
            <v>MP반</v>
          </cell>
          <cell r="F322" t="str">
            <v>남</v>
          </cell>
          <cell r="G322" t="str">
            <v>761227-1392517</v>
          </cell>
          <cell r="H322">
            <v>36941</v>
          </cell>
          <cell r="I322">
            <v>36941</v>
          </cell>
          <cell r="J322">
            <v>8.1150684931506856</v>
          </cell>
          <cell r="K322">
            <v>8.1150684931506856</v>
          </cell>
          <cell r="L322">
            <v>42050</v>
          </cell>
          <cell r="M322">
            <v>2042930</v>
          </cell>
          <cell r="N322">
            <v>1976090</v>
          </cell>
          <cell r="O322">
            <v>2013060</v>
          </cell>
          <cell r="P322">
            <v>6032080</v>
          </cell>
          <cell r="Q322">
            <v>1988700</v>
          </cell>
          <cell r="R322">
            <v>1161060</v>
          </cell>
          <cell r="S322">
            <v>1458530</v>
          </cell>
          <cell r="T322">
            <v>1238530</v>
          </cell>
          <cell r="U322">
            <v>1569800</v>
          </cell>
          <cell r="V322">
            <v>1141500</v>
          </cell>
          <cell r="W322">
            <v>1438530</v>
          </cell>
          <cell r="X322">
            <v>1712250</v>
          </cell>
          <cell r="Y322">
            <v>1238530</v>
          </cell>
          <cell r="Z322">
            <v>10958730</v>
          </cell>
          <cell r="AA322">
            <v>913200</v>
          </cell>
          <cell r="AB322">
            <v>15</v>
          </cell>
          <cell r="AC322">
            <v>3</v>
          </cell>
          <cell r="AD322">
            <v>756900</v>
          </cell>
          <cell r="AE322">
            <v>63000</v>
          </cell>
          <cell r="AF322">
            <v>2964900</v>
          </cell>
          <cell r="AG322">
            <v>1</v>
          </cell>
          <cell r="AH322">
            <v>27025267</v>
          </cell>
        </row>
        <row r="323">
          <cell r="A323">
            <v>319</v>
          </cell>
          <cell r="B323">
            <v>20010010</v>
          </cell>
          <cell r="C323" t="str">
            <v>이승춘</v>
          </cell>
          <cell r="D323">
            <v>20010010</v>
          </cell>
          <cell r="E323" t="str">
            <v>MP반</v>
          </cell>
          <cell r="F323" t="str">
            <v>남</v>
          </cell>
          <cell r="G323" t="str">
            <v>760221-1324020</v>
          </cell>
          <cell r="H323">
            <v>37013</v>
          </cell>
          <cell r="I323">
            <v>37013</v>
          </cell>
          <cell r="J323">
            <v>7.9178082191780819</v>
          </cell>
          <cell r="K323">
            <v>7.9178082191780819</v>
          </cell>
          <cell r="L323">
            <v>41080</v>
          </cell>
          <cell r="M323">
            <v>1768390</v>
          </cell>
          <cell r="N323">
            <v>1697960</v>
          </cell>
          <cell r="O323">
            <v>1897780</v>
          </cell>
          <cell r="P323">
            <v>5364130</v>
          </cell>
          <cell r="Q323">
            <v>1768500</v>
          </cell>
          <cell r="R323">
            <v>1044600</v>
          </cell>
          <cell r="S323">
            <v>1221160</v>
          </cell>
          <cell r="T323">
            <v>1206950</v>
          </cell>
          <cell r="U323">
            <v>1534880</v>
          </cell>
          <cell r="V323">
            <v>1206950</v>
          </cell>
          <cell r="W323">
            <v>1279030</v>
          </cell>
          <cell r="X323">
            <v>1668600</v>
          </cell>
          <cell r="Y323">
            <v>1206950</v>
          </cell>
          <cell r="Z323">
            <v>10369120</v>
          </cell>
          <cell r="AA323">
            <v>864000</v>
          </cell>
          <cell r="AB323">
            <v>15</v>
          </cell>
          <cell r="AC323">
            <v>3</v>
          </cell>
          <cell r="AD323">
            <v>739440</v>
          </cell>
          <cell r="AE323">
            <v>61500</v>
          </cell>
          <cell r="AF323">
            <v>2694000</v>
          </cell>
          <cell r="AG323">
            <v>1</v>
          </cell>
          <cell r="AH323">
            <v>24024575</v>
          </cell>
        </row>
        <row r="324">
          <cell r="A324">
            <v>320</v>
          </cell>
          <cell r="B324">
            <v>20010030</v>
          </cell>
          <cell r="C324" t="str">
            <v>윤현상</v>
          </cell>
          <cell r="D324">
            <v>20010030</v>
          </cell>
          <cell r="E324" t="str">
            <v>MP반</v>
          </cell>
          <cell r="F324" t="str">
            <v>남</v>
          </cell>
          <cell r="G324" t="str">
            <v>790210-1231124</v>
          </cell>
          <cell r="H324">
            <v>37116</v>
          </cell>
          <cell r="I324">
            <v>37116</v>
          </cell>
          <cell r="J324">
            <v>7.6356164383561644</v>
          </cell>
          <cell r="K324">
            <v>7.6356164383561644</v>
          </cell>
          <cell r="L324">
            <v>39983.333333000002</v>
          </cell>
          <cell r="M324">
            <v>1785450</v>
          </cell>
          <cell r="N324">
            <v>1584840</v>
          </cell>
          <cell r="O324">
            <v>1699400</v>
          </cell>
          <cell r="P324">
            <v>5069690</v>
          </cell>
          <cell r="Q324">
            <v>1671300</v>
          </cell>
          <cell r="R324">
            <v>1103770</v>
          </cell>
          <cell r="S324">
            <v>1300000</v>
          </cell>
          <cell r="T324">
            <v>1171800</v>
          </cell>
          <cell r="U324">
            <v>1496000</v>
          </cell>
          <cell r="V324">
            <v>1080000</v>
          </cell>
          <cell r="W324">
            <v>1280000</v>
          </cell>
          <cell r="X324">
            <v>1620000</v>
          </cell>
          <cell r="Y324">
            <v>1080000</v>
          </cell>
          <cell r="Z324">
            <v>10131570</v>
          </cell>
          <cell r="AA324">
            <v>844200</v>
          </cell>
          <cell r="AB324">
            <v>15</v>
          </cell>
          <cell r="AC324">
            <v>3</v>
          </cell>
          <cell r="AD324">
            <v>719699.99999400007</v>
          </cell>
          <cell r="AE324">
            <v>60000</v>
          </cell>
          <cell r="AF324">
            <v>2575500</v>
          </cell>
          <cell r="AG324">
            <v>1</v>
          </cell>
          <cell r="AH324">
            <v>22241030</v>
          </cell>
        </row>
        <row r="325">
          <cell r="A325">
            <v>321</v>
          </cell>
          <cell r="B325">
            <v>20010036</v>
          </cell>
          <cell r="C325" t="str">
            <v>문현수</v>
          </cell>
          <cell r="D325">
            <v>20010036</v>
          </cell>
          <cell r="E325" t="str">
            <v>MP반</v>
          </cell>
          <cell r="F325" t="str">
            <v>남</v>
          </cell>
          <cell r="G325" t="str">
            <v>770612-1810719</v>
          </cell>
          <cell r="H325">
            <v>37159</v>
          </cell>
          <cell r="I325">
            <v>37159</v>
          </cell>
          <cell r="J325">
            <v>7.5178082191780824</v>
          </cell>
          <cell r="K325">
            <v>7.5178082191780824</v>
          </cell>
          <cell r="L325">
            <v>40946.666665999997</v>
          </cell>
          <cell r="M325">
            <v>2007290</v>
          </cell>
          <cell r="N325">
            <v>1843210</v>
          </cell>
          <cell r="O325">
            <v>1951650</v>
          </cell>
          <cell r="P325">
            <v>5802150</v>
          </cell>
          <cell r="Q325">
            <v>1912800</v>
          </cell>
          <cell r="R325">
            <v>1126560</v>
          </cell>
          <cell r="S325">
            <v>1417190</v>
          </cell>
          <cell r="T325">
            <v>1197190</v>
          </cell>
          <cell r="U325">
            <v>1524080</v>
          </cell>
          <cell r="V325">
            <v>1197190</v>
          </cell>
          <cell r="W325">
            <v>1397190</v>
          </cell>
          <cell r="X325">
            <v>1655100</v>
          </cell>
          <cell r="Y325">
            <v>1197190</v>
          </cell>
          <cell r="Z325">
            <v>10711690</v>
          </cell>
          <cell r="AA325">
            <v>892500</v>
          </cell>
          <cell r="AB325">
            <v>15</v>
          </cell>
          <cell r="AC325">
            <v>3</v>
          </cell>
          <cell r="AD325">
            <v>737039.99998799991</v>
          </cell>
          <cell r="AE325">
            <v>61500</v>
          </cell>
          <cell r="AF325">
            <v>2866800</v>
          </cell>
          <cell r="AG325">
            <v>1</v>
          </cell>
          <cell r="AH325">
            <v>24418853</v>
          </cell>
        </row>
        <row r="326">
          <cell r="A326">
            <v>322</v>
          </cell>
          <cell r="B326">
            <v>20010042</v>
          </cell>
          <cell r="C326" t="str">
            <v>천경호</v>
          </cell>
          <cell r="D326">
            <v>20010042</v>
          </cell>
          <cell r="E326" t="str">
            <v>MP반</v>
          </cell>
          <cell r="F326" t="str">
            <v>남</v>
          </cell>
          <cell r="G326" t="str">
            <v>770630-1773314</v>
          </cell>
          <cell r="H326">
            <v>37200</v>
          </cell>
          <cell r="I326">
            <v>39114</v>
          </cell>
          <cell r="J326">
            <v>7.4054794520547942</v>
          </cell>
          <cell r="K326">
            <v>2.1616438356164385</v>
          </cell>
          <cell r="L326">
            <v>40796.666665999997</v>
          </cell>
          <cell r="M326">
            <v>1812380</v>
          </cell>
          <cell r="N326">
            <v>1911640</v>
          </cell>
          <cell r="O326">
            <v>1952680</v>
          </cell>
          <cell r="P326">
            <v>5676700</v>
          </cell>
          <cell r="Q326">
            <v>1871400</v>
          </cell>
          <cell r="R326">
            <v>1117120</v>
          </cell>
          <cell r="S326">
            <v>1412310</v>
          </cell>
          <cell r="T326">
            <v>1192310</v>
          </cell>
          <cell r="U326">
            <v>1518680</v>
          </cell>
          <cell r="V326">
            <v>1192310</v>
          </cell>
          <cell r="W326">
            <v>1298900</v>
          </cell>
          <cell r="X326">
            <v>1648350</v>
          </cell>
          <cell r="Y326">
            <v>1192310</v>
          </cell>
          <cell r="Z326">
            <v>10572290</v>
          </cell>
          <cell r="AA326">
            <v>881100</v>
          </cell>
          <cell r="AB326">
            <v>15</v>
          </cell>
          <cell r="AC326">
            <v>3</v>
          </cell>
          <cell r="AD326">
            <v>734339.99998799991</v>
          </cell>
          <cell r="AE326">
            <v>61200</v>
          </cell>
          <cell r="AF326">
            <v>2813700</v>
          </cell>
          <cell r="AG326">
            <v>0</v>
          </cell>
          <cell r="AH326">
            <v>6082217</v>
          </cell>
        </row>
        <row r="327">
          <cell r="A327">
            <v>323</v>
          </cell>
          <cell r="B327">
            <v>20010043</v>
          </cell>
          <cell r="C327" t="str">
            <v>김영환</v>
          </cell>
          <cell r="D327">
            <v>20010043</v>
          </cell>
          <cell r="E327" t="str">
            <v>MP반</v>
          </cell>
          <cell r="F327" t="str">
            <v>남</v>
          </cell>
          <cell r="G327" t="str">
            <v>790406-1067127</v>
          </cell>
          <cell r="H327">
            <v>37214</v>
          </cell>
          <cell r="I327">
            <v>37214</v>
          </cell>
          <cell r="J327">
            <v>7.3671232876712329</v>
          </cell>
          <cell r="K327">
            <v>7.3671232876712329</v>
          </cell>
          <cell r="L327">
            <v>40170</v>
          </cell>
          <cell r="M327">
            <v>1743140</v>
          </cell>
          <cell r="N327">
            <v>1734840</v>
          </cell>
          <cell r="O327">
            <v>1840610</v>
          </cell>
          <cell r="P327">
            <v>5318590</v>
          </cell>
          <cell r="Q327">
            <v>1753500</v>
          </cell>
          <cell r="R327">
            <v>1018800</v>
          </cell>
          <cell r="S327">
            <v>1397330</v>
          </cell>
          <cell r="T327">
            <v>1085100</v>
          </cell>
          <cell r="U327">
            <v>1502120</v>
          </cell>
          <cell r="V327">
            <v>1177330</v>
          </cell>
          <cell r="W327">
            <v>1252550</v>
          </cell>
          <cell r="X327">
            <v>1627650</v>
          </cell>
          <cell r="Y327">
            <v>1177330</v>
          </cell>
          <cell r="Z327">
            <v>10238210</v>
          </cell>
          <cell r="AA327">
            <v>853200</v>
          </cell>
          <cell r="AB327">
            <v>15</v>
          </cell>
          <cell r="AC327">
            <v>3</v>
          </cell>
          <cell r="AD327">
            <v>723060</v>
          </cell>
          <cell r="AE327">
            <v>60300</v>
          </cell>
          <cell r="AF327">
            <v>2667000</v>
          </cell>
          <cell r="AG327">
            <v>1</v>
          </cell>
          <cell r="AH327">
            <v>22315118</v>
          </cell>
        </row>
        <row r="328">
          <cell r="A328">
            <v>324</v>
          </cell>
          <cell r="B328">
            <v>20020010</v>
          </cell>
          <cell r="C328" t="str">
            <v>송주석</v>
          </cell>
          <cell r="D328">
            <v>20020010</v>
          </cell>
          <cell r="E328" t="str">
            <v>MP반</v>
          </cell>
          <cell r="F328" t="str">
            <v>남</v>
          </cell>
          <cell r="G328" t="str">
            <v>770112-1149521</v>
          </cell>
          <cell r="H328">
            <v>37342</v>
          </cell>
          <cell r="I328">
            <v>39661</v>
          </cell>
          <cell r="J328">
            <v>7.0164383561643833</v>
          </cell>
          <cell r="K328">
            <v>0.66301369863013704</v>
          </cell>
          <cell r="L328">
            <v>40876.666665999997</v>
          </cell>
          <cell r="M328">
            <v>1835830</v>
          </cell>
          <cell r="N328">
            <v>1889250</v>
          </cell>
          <cell r="O328">
            <v>1863330</v>
          </cell>
          <cell r="P328">
            <v>5588410</v>
          </cell>
          <cell r="Q328">
            <v>1842300</v>
          </cell>
          <cell r="R328">
            <v>1122320</v>
          </cell>
          <cell r="S328">
            <v>1414910</v>
          </cell>
          <cell r="T328">
            <v>1194910</v>
          </cell>
          <cell r="U328">
            <v>1521560</v>
          </cell>
          <cell r="V328">
            <v>1194910</v>
          </cell>
          <cell r="W328">
            <v>1394910</v>
          </cell>
          <cell r="X328">
            <v>1651950</v>
          </cell>
          <cell r="Y328">
            <v>1194910</v>
          </cell>
          <cell r="Z328">
            <v>10690380</v>
          </cell>
          <cell r="AA328">
            <v>891000</v>
          </cell>
          <cell r="AB328">
            <v>15</v>
          </cell>
          <cell r="AC328">
            <v>3</v>
          </cell>
          <cell r="AD328">
            <v>735779.99998799991</v>
          </cell>
          <cell r="AE328">
            <v>61200</v>
          </cell>
          <cell r="AF328">
            <v>2794500</v>
          </cell>
          <cell r="AG328">
            <v>0</v>
          </cell>
          <cell r="AH328">
            <v>1852792</v>
          </cell>
        </row>
        <row r="329">
          <cell r="A329">
            <v>325</v>
          </cell>
          <cell r="B329">
            <v>20020048</v>
          </cell>
          <cell r="C329" t="str">
            <v>김진석</v>
          </cell>
          <cell r="D329">
            <v>20020048</v>
          </cell>
          <cell r="E329" t="str">
            <v>MP반</v>
          </cell>
          <cell r="F329" t="str">
            <v>남</v>
          </cell>
          <cell r="G329" t="str">
            <v>791102-1183031</v>
          </cell>
          <cell r="H329">
            <v>37533</v>
          </cell>
          <cell r="I329">
            <v>37533</v>
          </cell>
          <cell r="J329">
            <v>6.493150684931507</v>
          </cell>
          <cell r="K329">
            <v>6.493150684931507</v>
          </cell>
          <cell r="L329">
            <v>39966.666665999997</v>
          </cell>
          <cell r="M329">
            <v>1717020</v>
          </cell>
          <cell r="N329">
            <v>1851850</v>
          </cell>
          <cell r="O329">
            <v>1801880</v>
          </cell>
          <cell r="P329">
            <v>5370750</v>
          </cell>
          <cell r="Q329">
            <v>1770600</v>
          </cell>
          <cell r="R329">
            <v>979510</v>
          </cell>
          <cell r="S329">
            <v>1385290</v>
          </cell>
          <cell r="T329">
            <v>1074000</v>
          </cell>
          <cell r="U329">
            <v>1488800</v>
          </cell>
          <cell r="V329">
            <v>1074000</v>
          </cell>
          <cell r="W329">
            <v>1274000</v>
          </cell>
          <cell r="X329">
            <v>1611000</v>
          </cell>
          <cell r="Y329">
            <v>1165290</v>
          </cell>
          <cell r="Z329">
            <v>10051890</v>
          </cell>
          <cell r="AA329">
            <v>837600</v>
          </cell>
          <cell r="AB329">
            <v>15</v>
          </cell>
          <cell r="AC329">
            <v>3</v>
          </cell>
          <cell r="AD329">
            <v>719399.99998799991</v>
          </cell>
          <cell r="AE329">
            <v>60000</v>
          </cell>
          <cell r="AF329">
            <v>2668200</v>
          </cell>
          <cell r="AG329">
            <v>1</v>
          </cell>
          <cell r="AH329">
            <v>19993225</v>
          </cell>
        </row>
        <row r="330">
          <cell r="A330">
            <v>326</v>
          </cell>
          <cell r="B330">
            <v>20030011</v>
          </cell>
          <cell r="C330" t="str">
            <v>이광호</v>
          </cell>
          <cell r="D330">
            <v>20030011</v>
          </cell>
          <cell r="E330" t="str">
            <v>MP반</v>
          </cell>
          <cell r="F330" t="str">
            <v>남</v>
          </cell>
          <cell r="G330" t="str">
            <v>780304-1148317</v>
          </cell>
          <cell r="H330">
            <v>37720</v>
          </cell>
          <cell r="I330">
            <v>37720</v>
          </cell>
          <cell r="J330">
            <v>5.9808219178082194</v>
          </cell>
          <cell r="K330">
            <v>5.9808219178082194</v>
          </cell>
          <cell r="L330">
            <v>40050</v>
          </cell>
          <cell r="M330">
            <v>1763130</v>
          </cell>
          <cell r="N330">
            <v>1677500</v>
          </cell>
          <cell r="O330">
            <v>1745500</v>
          </cell>
          <cell r="P330">
            <v>5186130</v>
          </cell>
          <cell r="Q330">
            <v>1709700</v>
          </cell>
          <cell r="R330">
            <v>1105400</v>
          </cell>
          <cell r="S330">
            <v>1393430</v>
          </cell>
          <cell r="T330">
            <v>1081500</v>
          </cell>
          <cell r="U330">
            <v>1497800</v>
          </cell>
          <cell r="V330">
            <v>1173430</v>
          </cell>
          <cell r="W330">
            <v>1373430</v>
          </cell>
          <cell r="X330">
            <v>1622250</v>
          </cell>
          <cell r="Y330">
            <v>1173430</v>
          </cell>
          <cell r="Z330">
            <v>10420670</v>
          </cell>
          <cell r="AA330">
            <v>868500</v>
          </cell>
          <cell r="AB330">
            <v>15</v>
          </cell>
          <cell r="AC330">
            <v>2</v>
          </cell>
          <cell r="AD330">
            <v>680850</v>
          </cell>
          <cell r="AE330">
            <v>56700</v>
          </cell>
          <cell r="AF330">
            <v>2634900</v>
          </cell>
          <cell r="AG330">
            <v>0.5</v>
          </cell>
          <cell r="AH330">
            <v>17076318</v>
          </cell>
        </row>
        <row r="331">
          <cell r="A331">
            <v>327</v>
          </cell>
          <cell r="B331">
            <v>20030012</v>
          </cell>
          <cell r="C331" t="str">
            <v>황호선</v>
          </cell>
          <cell r="D331">
            <v>20030012</v>
          </cell>
          <cell r="E331" t="str">
            <v>MP반</v>
          </cell>
          <cell r="F331" t="str">
            <v>남</v>
          </cell>
          <cell r="G331" t="str">
            <v>790225-1148311</v>
          </cell>
          <cell r="H331">
            <v>37720</v>
          </cell>
          <cell r="I331">
            <v>37720</v>
          </cell>
          <cell r="J331">
            <v>5.9808219178082194</v>
          </cell>
          <cell r="K331">
            <v>5.9808219178082194</v>
          </cell>
          <cell r="L331">
            <v>39320</v>
          </cell>
          <cell r="M331">
            <v>1655640</v>
          </cell>
          <cell r="N331">
            <v>1398550</v>
          </cell>
          <cell r="O331">
            <v>1462520</v>
          </cell>
          <cell r="P331">
            <v>4516710</v>
          </cell>
          <cell r="Q331">
            <v>1488900</v>
          </cell>
          <cell r="R331">
            <v>1103450</v>
          </cell>
          <cell r="S331">
            <v>1394080</v>
          </cell>
          <cell r="T331">
            <v>1174080</v>
          </cell>
          <cell r="U331">
            <v>1498520</v>
          </cell>
          <cell r="V331">
            <v>1174080</v>
          </cell>
          <cell r="W331">
            <v>1282100</v>
          </cell>
          <cell r="X331">
            <v>1623150</v>
          </cell>
          <cell r="Y331">
            <v>1174080</v>
          </cell>
          <cell r="Z331">
            <v>10423540</v>
          </cell>
          <cell r="AA331">
            <v>868500</v>
          </cell>
          <cell r="AB331">
            <v>15</v>
          </cell>
          <cell r="AC331">
            <v>2</v>
          </cell>
          <cell r="AD331">
            <v>668440</v>
          </cell>
          <cell r="AE331">
            <v>55800</v>
          </cell>
          <cell r="AF331">
            <v>2413200</v>
          </cell>
          <cell r="AG331">
            <v>0.5</v>
          </cell>
          <cell r="AH331">
            <v>15639519</v>
          </cell>
        </row>
        <row r="332">
          <cell r="A332">
            <v>328</v>
          </cell>
          <cell r="B332">
            <v>20030035</v>
          </cell>
          <cell r="C332" t="str">
            <v>정찬배</v>
          </cell>
          <cell r="D332">
            <v>20030035</v>
          </cell>
          <cell r="E332" t="str">
            <v>MP반</v>
          </cell>
          <cell r="F332" t="str">
            <v>남</v>
          </cell>
          <cell r="G332" t="str">
            <v>770611-1255916</v>
          </cell>
          <cell r="H332">
            <v>37851</v>
          </cell>
          <cell r="I332">
            <v>37851</v>
          </cell>
          <cell r="J332">
            <v>5.6219178082191785</v>
          </cell>
          <cell r="K332">
            <v>5.6219178082191785</v>
          </cell>
          <cell r="L332">
            <v>43266.666665999997</v>
          </cell>
          <cell r="M332">
            <v>2037580</v>
          </cell>
          <cell r="N332">
            <v>1985180</v>
          </cell>
          <cell r="O332">
            <v>1805790</v>
          </cell>
          <cell r="P332">
            <v>5828550</v>
          </cell>
          <cell r="Q332">
            <v>1921500</v>
          </cell>
          <cell r="R332">
            <v>1195240</v>
          </cell>
          <cell r="S332">
            <v>1492710</v>
          </cell>
          <cell r="T332">
            <v>1272710</v>
          </cell>
          <cell r="U332">
            <v>1607600</v>
          </cell>
          <cell r="V332">
            <v>1272710</v>
          </cell>
          <cell r="W332">
            <v>1373000</v>
          </cell>
          <cell r="X332">
            <v>1759500</v>
          </cell>
          <cell r="Y332">
            <v>1272710</v>
          </cell>
          <cell r="Z332">
            <v>11246180</v>
          </cell>
          <cell r="AA332">
            <v>937200</v>
          </cell>
          <cell r="AB332">
            <v>15</v>
          </cell>
          <cell r="AC332">
            <v>2</v>
          </cell>
          <cell r="AD332">
            <v>735533.33332199999</v>
          </cell>
          <cell r="AE332">
            <v>61200</v>
          </cell>
          <cell r="AF332">
            <v>2919900</v>
          </cell>
          <cell r="AG332">
            <v>0.5</v>
          </cell>
          <cell r="AH332">
            <v>17875388</v>
          </cell>
        </row>
        <row r="333">
          <cell r="A333">
            <v>329</v>
          </cell>
          <cell r="B333">
            <v>20040043</v>
          </cell>
          <cell r="C333" t="str">
            <v>박정준</v>
          </cell>
          <cell r="D333">
            <v>20040043</v>
          </cell>
          <cell r="E333" t="str">
            <v>MP반</v>
          </cell>
          <cell r="F333" t="str">
            <v>남</v>
          </cell>
          <cell r="G333" t="str">
            <v>780422-1057222</v>
          </cell>
          <cell r="H333">
            <v>38146</v>
          </cell>
          <cell r="I333">
            <v>38146</v>
          </cell>
          <cell r="J333">
            <v>4.8136986301369866</v>
          </cell>
          <cell r="K333">
            <v>4.8136986301369866</v>
          </cell>
          <cell r="L333">
            <v>39620</v>
          </cell>
          <cell r="M333">
            <v>1858710</v>
          </cell>
          <cell r="N333">
            <v>1737000</v>
          </cell>
          <cell r="O333">
            <v>1767560</v>
          </cell>
          <cell r="P333">
            <v>5363270</v>
          </cell>
          <cell r="Q333">
            <v>1768200</v>
          </cell>
          <cell r="R333">
            <v>1002300</v>
          </cell>
          <cell r="S333">
            <v>1379430</v>
          </cell>
          <cell r="T333">
            <v>1036540</v>
          </cell>
          <cell r="U333">
            <v>1482320</v>
          </cell>
          <cell r="V333">
            <v>1159430</v>
          </cell>
          <cell r="W333">
            <v>1268600</v>
          </cell>
          <cell r="X333">
            <v>1602900</v>
          </cell>
          <cell r="Y333">
            <v>1159430</v>
          </cell>
          <cell r="Z333">
            <v>10090950</v>
          </cell>
          <cell r="AA333">
            <v>840900</v>
          </cell>
          <cell r="AB333">
            <v>15</v>
          </cell>
          <cell r="AC333">
            <v>2</v>
          </cell>
          <cell r="AD333">
            <v>673540</v>
          </cell>
          <cell r="AE333">
            <v>56100</v>
          </cell>
          <cell r="AF333">
            <v>2665200</v>
          </cell>
          <cell r="AG333">
            <v>0.5</v>
          </cell>
          <cell r="AH333">
            <v>14162070</v>
          </cell>
        </row>
        <row r="334">
          <cell r="A334">
            <v>330</v>
          </cell>
          <cell r="B334">
            <v>20040045</v>
          </cell>
          <cell r="C334" t="str">
            <v>김재윤</v>
          </cell>
          <cell r="D334">
            <v>20040045</v>
          </cell>
          <cell r="E334" t="str">
            <v>MP반</v>
          </cell>
          <cell r="F334" t="str">
            <v>남</v>
          </cell>
          <cell r="G334" t="str">
            <v>800621-1047013</v>
          </cell>
          <cell r="H334">
            <v>38152</v>
          </cell>
          <cell r="I334">
            <v>39326</v>
          </cell>
          <cell r="J334">
            <v>4.7972602739726025</v>
          </cell>
          <cell r="K334">
            <v>1.5808219178082192</v>
          </cell>
          <cell r="L334">
            <v>39420</v>
          </cell>
          <cell r="M334">
            <v>1741280</v>
          </cell>
          <cell r="N334">
            <v>1689440</v>
          </cell>
          <cell r="O334">
            <v>1723930</v>
          </cell>
          <cell r="P334">
            <v>5154650</v>
          </cell>
          <cell r="Q334">
            <v>1699200</v>
          </cell>
          <cell r="R334">
            <v>998400</v>
          </cell>
          <cell r="S334">
            <v>1372920</v>
          </cell>
          <cell r="T334">
            <v>1152920</v>
          </cell>
          <cell r="U334">
            <v>1475120</v>
          </cell>
          <cell r="V334">
            <v>1030720</v>
          </cell>
          <cell r="W334">
            <v>1262600</v>
          </cell>
          <cell r="X334">
            <v>1593900</v>
          </cell>
          <cell r="Y334">
            <v>1152920</v>
          </cell>
          <cell r="Z334">
            <v>10039500</v>
          </cell>
          <cell r="AA334">
            <v>836700</v>
          </cell>
          <cell r="AB334">
            <v>15</v>
          </cell>
          <cell r="AC334">
            <v>2</v>
          </cell>
          <cell r="AD334">
            <v>670140</v>
          </cell>
          <cell r="AE334">
            <v>55800</v>
          </cell>
          <cell r="AF334">
            <v>2591700</v>
          </cell>
          <cell r="AG334">
            <v>0</v>
          </cell>
          <cell r="AH334">
            <v>4097016</v>
          </cell>
        </row>
        <row r="335">
          <cell r="A335">
            <v>331</v>
          </cell>
          <cell r="B335">
            <v>20040062</v>
          </cell>
          <cell r="C335" t="str">
            <v>장현욱</v>
          </cell>
          <cell r="D335">
            <v>20040062</v>
          </cell>
          <cell r="E335" t="str">
            <v>MP반</v>
          </cell>
          <cell r="F335" t="str">
            <v>남</v>
          </cell>
          <cell r="G335" t="str">
            <v>810108-1052812</v>
          </cell>
          <cell r="H335">
            <v>38261</v>
          </cell>
          <cell r="I335">
            <v>38261</v>
          </cell>
          <cell r="J335">
            <v>4.4986301369863018</v>
          </cell>
          <cell r="K335">
            <v>4.4986301369863018</v>
          </cell>
          <cell r="L335">
            <v>37096.666665999997</v>
          </cell>
          <cell r="M335">
            <v>1272860</v>
          </cell>
          <cell r="N335">
            <v>1123600</v>
          </cell>
          <cell r="O335">
            <v>1263170</v>
          </cell>
          <cell r="P335">
            <v>3659630</v>
          </cell>
          <cell r="Q335">
            <v>1206600</v>
          </cell>
          <cell r="R335">
            <v>958550</v>
          </cell>
          <cell r="S335">
            <v>1267900</v>
          </cell>
          <cell r="T335">
            <v>1047900</v>
          </cell>
          <cell r="U335">
            <v>1457480</v>
          </cell>
          <cell r="V335">
            <v>1016460</v>
          </cell>
          <cell r="W335">
            <v>1143110</v>
          </cell>
          <cell r="X335">
            <v>1571850</v>
          </cell>
          <cell r="Y335">
            <v>1016460</v>
          </cell>
          <cell r="Z335">
            <v>9479710</v>
          </cell>
          <cell r="AA335">
            <v>789900</v>
          </cell>
          <cell r="AB335">
            <v>15</v>
          </cell>
          <cell r="AC335">
            <v>2</v>
          </cell>
          <cell r="AD335">
            <v>630643.33332199999</v>
          </cell>
          <cell r="AE335">
            <v>52500</v>
          </cell>
          <cell r="AF335">
            <v>2049000</v>
          </cell>
          <cell r="AG335">
            <v>0.5</v>
          </cell>
          <cell r="AH335">
            <v>10242193</v>
          </cell>
        </row>
        <row r="336">
          <cell r="A336">
            <v>332</v>
          </cell>
          <cell r="B336">
            <v>20040068</v>
          </cell>
          <cell r="C336" t="str">
            <v>이정훈</v>
          </cell>
          <cell r="D336">
            <v>20040068</v>
          </cell>
          <cell r="E336" t="str">
            <v>MP반</v>
          </cell>
          <cell r="F336" t="str">
            <v>남</v>
          </cell>
          <cell r="G336" t="str">
            <v>801210-1048210</v>
          </cell>
          <cell r="H336">
            <v>38292</v>
          </cell>
          <cell r="I336">
            <v>38292</v>
          </cell>
          <cell r="J336">
            <v>4.4136986301369863</v>
          </cell>
          <cell r="K336">
            <v>4.4136986301369863</v>
          </cell>
          <cell r="L336">
            <v>39063.333333000002</v>
          </cell>
          <cell r="M336">
            <v>1883910</v>
          </cell>
          <cell r="N336">
            <v>1760710</v>
          </cell>
          <cell r="O336">
            <v>1823550</v>
          </cell>
          <cell r="P336">
            <v>5468170</v>
          </cell>
          <cell r="Q336">
            <v>1802700</v>
          </cell>
          <cell r="R336">
            <v>1070570</v>
          </cell>
          <cell r="S336">
            <v>1272400</v>
          </cell>
          <cell r="T336">
            <v>1141850</v>
          </cell>
          <cell r="U336">
            <v>1462880</v>
          </cell>
          <cell r="V336">
            <v>1141850</v>
          </cell>
          <cell r="W336">
            <v>1341850</v>
          </cell>
          <cell r="X336">
            <v>1578600</v>
          </cell>
          <cell r="Y336">
            <v>1052400</v>
          </cell>
          <cell r="Z336">
            <v>10062400</v>
          </cell>
          <cell r="AA336">
            <v>838500</v>
          </cell>
          <cell r="AB336">
            <v>15</v>
          </cell>
          <cell r="AC336">
            <v>2</v>
          </cell>
          <cell r="AD336">
            <v>664076.666661</v>
          </cell>
          <cell r="AE336">
            <v>55200</v>
          </cell>
          <cell r="AF336">
            <v>2696400</v>
          </cell>
          <cell r="AG336">
            <v>0.5</v>
          </cell>
          <cell r="AH336">
            <v>13249297</v>
          </cell>
        </row>
        <row r="337">
          <cell r="A337">
            <v>333</v>
          </cell>
          <cell r="B337">
            <v>20050001</v>
          </cell>
          <cell r="C337" t="str">
            <v>김남도</v>
          </cell>
          <cell r="D337">
            <v>20050001</v>
          </cell>
          <cell r="E337" t="str">
            <v>MP반</v>
          </cell>
          <cell r="F337" t="str">
            <v>남</v>
          </cell>
          <cell r="G337" t="str">
            <v>800414-1300619</v>
          </cell>
          <cell r="H337">
            <v>38355</v>
          </cell>
          <cell r="I337">
            <v>38355</v>
          </cell>
          <cell r="J337">
            <v>4.2410958904109588</v>
          </cell>
          <cell r="K337">
            <v>4.2410958904109588</v>
          </cell>
          <cell r="L337">
            <v>40086.666665999997</v>
          </cell>
          <cell r="M337">
            <v>1947420</v>
          </cell>
          <cell r="N337">
            <v>1817110</v>
          </cell>
          <cell r="O337">
            <v>1764620</v>
          </cell>
          <cell r="P337">
            <v>5529150</v>
          </cell>
          <cell r="Q337">
            <v>1822800</v>
          </cell>
          <cell r="R337">
            <v>1094660</v>
          </cell>
          <cell r="S337">
            <v>1389200</v>
          </cell>
          <cell r="T337">
            <v>1077600</v>
          </cell>
          <cell r="U337">
            <v>1493120</v>
          </cell>
          <cell r="V337">
            <v>1077600</v>
          </cell>
          <cell r="W337">
            <v>1369200</v>
          </cell>
          <cell r="X337">
            <v>1616400</v>
          </cell>
          <cell r="Y337">
            <v>1077600</v>
          </cell>
          <cell r="Z337">
            <v>10195380</v>
          </cell>
          <cell r="AA337">
            <v>849600</v>
          </cell>
          <cell r="AB337">
            <v>15</v>
          </cell>
          <cell r="AC337">
            <v>1</v>
          </cell>
          <cell r="AD337">
            <v>641386.66665599996</v>
          </cell>
          <cell r="AE337">
            <v>53400</v>
          </cell>
          <cell r="AF337">
            <v>2725800</v>
          </cell>
          <cell r="AG337">
            <v>0.5</v>
          </cell>
          <cell r="AH337">
            <v>12923279</v>
          </cell>
        </row>
        <row r="338">
          <cell r="A338">
            <v>334</v>
          </cell>
          <cell r="B338">
            <v>20060010</v>
          </cell>
          <cell r="C338" t="str">
            <v>손현호</v>
          </cell>
          <cell r="D338">
            <v>20060010</v>
          </cell>
          <cell r="E338" t="str">
            <v>MP반</v>
          </cell>
          <cell r="F338" t="str">
            <v>남</v>
          </cell>
          <cell r="G338" t="str">
            <v>800215-1149712</v>
          </cell>
          <cell r="H338">
            <v>38778</v>
          </cell>
          <cell r="I338">
            <v>38778</v>
          </cell>
          <cell r="J338">
            <v>3.0821917808219177</v>
          </cell>
          <cell r="K338">
            <v>3.0821917808219177</v>
          </cell>
          <cell r="L338">
            <v>38610</v>
          </cell>
          <cell r="M338">
            <v>1650730</v>
          </cell>
          <cell r="N338">
            <v>1698930</v>
          </cell>
          <cell r="O338">
            <v>1653550</v>
          </cell>
          <cell r="P338">
            <v>5003210</v>
          </cell>
          <cell r="Q338">
            <v>1649400</v>
          </cell>
          <cell r="R338">
            <v>977400</v>
          </cell>
          <cell r="S338">
            <v>1346560</v>
          </cell>
          <cell r="T338">
            <v>1038300</v>
          </cell>
          <cell r="U338">
            <v>1445960</v>
          </cell>
          <cell r="V338">
            <v>1038300</v>
          </cell>
          <cell r="W338">
            <v>1326560</v>
          </cell>
          <cell r="X338">
            <v>1557450</v>
          </cell>
          <cell r="Y338">
            <v>1038300</v>
          </cell>
          <cell r="Z338">
            <v>9768830</v>
          </cell>
          <cell r="AA338">
            <v>814200</v>
          </cell>
          <cell r="AB338">
            <v>15</v>
          </cell>
          <cell r="AC338">
            <v>1</v>
          </cell>
          <cell r="AD338">
            <v>617760</v>
          </cell>
          <cell r="AE338">
            <v>51600</v>
          </cell>
          <cell r="AF338">
            <v>2515200</v>
          </cell>
          <cell r="AG338">
            <v>0</v>
          </cell>
          <cell r="AH338">
            <v>7752329</v>
          </cell>
        </row>
        <row r="339">
          <cell r="A339">
            <v>335</v>
          </cell>
          <cell r="B339">
            <v>20060019</v>
          </cell>
          <cell r="C339" t="str">
            <v>송재영</v>
          </cell>
          <cell r="D339">
            <v>20060019</v>
          </cell>
          <cell r="E339" t="str">
            <v>MP반</v>
          </cell>
          <cell r="F339" t="str">
            <v>남</v>
          </cell>
          <cell r="G339" t="str">
            <v>800515-1154940</v>
          </cell>
          <cell r="H339">
            <v>38840</v>
          </cell>
          <cell r="I339">
            <v>38840</v>
          </cell>
          <cell r="J339">
            <v>2.9123287671232876</v>
          </cell>
          <cell r="K339">
            <v>2.9123287671232876</v>
          </cell>
          <cell r="L339">
            <v>38520</v>
          </cell>
          <cell r="M339">
            <v>1615580</v>
          </cell>
          <cell r="N339">
            <v>1541270</v>
          </cell>
          <cell r="O339">
            <v>1608400</v>
          </cell>
          <cell r="P339">
            <v>4765250</v>
          </cell>
          <cell r="Q339">
            <v>1571100</v>
          </cell>
          <cell r="R339">
            <v>1057880</v>
          </cell>
          <cell r="S339">
            <v>1343630</v>
          </cell>
          <cell r="T339">
            <v>1123630</v>
          </cell>
          <cell r="U339">
            <v>1442720</v>
          </cell>
          <cell r="V339">
            <v>1035600</v>
          </cell>
          <cell r="W339">
            <v>1235600</v>
          </cell>
          <cell r="X339">
            <v>1553400</v>
          </cell>
          <cell r="Y339">
            <v>1035600</v>
          </cell>
          <cell r="Z339">
            <v>9828060</v>
          </cell>
          <cell r="AA339">
            <v>819000</v>
          </cell>
          <cell r="AB339">
            <v>15</v>
          </cell>
          <cell r="AC339">
            <v>1</v>
          </cell>
          <cell r="AD339">
            <v>616320</v>
          </cell>
          <cell r="AE339">
            <v>51300</v>
          </cell>
          <cell r="AF339">
            <v>2441400</v>
          </cell>
          <cell r="AG339">
            <v>0</v>
          </cell>
          <cell r="AH339">
            <v>7110159</v>
          </cell>
        </row>
        <row r="340">
          <cell r="A340">
            <v>336</v>
          </cell>
          <cell r="B340">
            <v>20060023</v>
          </cell>
          <cell r="C340" t="str">
            <v>김규호</v>
          </cell>
          <cell r="D340">
            <v>20060023</v>
          </cell>
          <cell r="E340" t="str">
            <v>MP반</v>
          </cell>
          <cell r="F340" t="str">
            <v>남</v>
          </cell>
          <cell r="G340" t="str">
            <v>811219-1473910</v>
          </cell>
          <cell r="H340">
            <v>38859</v>
          </cell>
          <cell r="I340">
            <v>38859</v>
          </cell>
          <cell r="J340">
            <v>2.8602739726027395</v>
          </cell>
          <cell r="K340">
            <v>2.8602739726027395</v>
          </cell>
          <cell r="L340">
            <v>39026.666665999997</v>
          </cell>
          <cell r="M340">
            <v>1741050</v>
          </cell>
          <cell r="N340">
            <v>1665740</v>
          </cell>
          <cell r="O340">
            <v>1628580</v>
          </cell>
          <cell r="P340">
            <v>5035370</v>
          </cell>
          <cell r="Q340">
            <v>1659900</v>
          </cell>
          <cell r="R340">
            <v>1065690</v>
          </cell>
          <cell r="S340">
            <v>1354690</v>
          </cell>
          <cell r="T340">
            <v>993510</v>
          </cell>
          <cell r="U340">
            <v>1454960</v>
          </cell>
          <cell r="V340">
            <v>1134690</v>
          </cell>
          <cell r="W340">
            <v>1245800</v>
          </cell>
          <cell r="X340">
            <v>1568700</v>
          </cell>
          <cell r="Y340">
            <v>1134690</v>
          </cell>
          <cell r="Z340">
            <v>9952730</v>
          </cell>
          <cell r="AA340">
            <v>829500</v>
          </cell>
          <cell r="AB340">
            <v>15</v>
          </cell>
          <cell r="AC340">
            <v>1</v>
          </cell>
          <cell r="AD340">
            <v>624426.66665599996</v>
          </cell>
          <cell r="AE340">
            <v>51900</v>
          </cell>
          <cell r="AF340">
            <v>2541300</v>
          </cell>
          <cell r="AG340">
            <v>0</v>
          </cell>
          <cell r="AH340">
            <v>7268814</v>
          </cell>
        </row>
        <row r="341">
          <cell r="A341">
            <v>337</v>
          </cell>
          <cell r="B341">
            <v>20070014</v>
          </cell>
          <cell r="C341" t="str">
            <v>임동학</v>
          </cell>
          <cell r="D341">
            <v>20070014</v>
          </cell>
          <cell r="E341" t="str">
            <v>MP반</v>
          </cell>
          <cell r="F341" t="str">
            <v>남</v>
          </cell>
          <cell r="G341" t="str">
            <v>780202-1450918</v>
          </cell>
          <cell r="H341">
            <v>39154</v>
          </cell>
          <cell r="I341">
            <v>39154</v>
          </cell>
          <cell r="J341">
            <v>2.0520547945205481</v>
          </cell>
          <cell r="K341">
            <v>2.0520547945205481</v>
          </cell>
          <cell r="L341">
            <v>38316.666665999997</v>
          </cell>
          <cell r="M341">
            <v>1675750</v>
          </cell>
          <cell r="N341">
            <v>1495100</v>
          </cell>
          <cell r="O341">
            <v>1232660</v>
          </cell>
          <cell r="P341">
            <v>4403510</v>
          </cell>
          <cell r="Q341">
            <v>1451700</v>
          </cell>
          <cell r="R341">
            <v>964500</v>
          </cell>
          <cell r="S341">
            <v>1331580</v>
          </cell>
          <cell r="T341">
            <v>1024500</v>
          </cell>
          <cell r="U341">
            <v>1429400</v>
          </cell>
          <cell r="V341">
            <v>1024500</v>
          </cell>
          <cell r="W341">
            <v>1224500</v>
          </cell>
          <cell r="X341">
            <v>1536750</v>
          </cell>
          <cell r="Y341">
            <v>993770</v>
          </cell>
          <cell r="Z341">
            <v>9529500</v>
          </cell>
          <cell r="AA341">
            <v>794100</v>
          </cell>
          <cell r="AB341">
            <v>15</v>
          </cell>
          <cell r="AC341">
            <v>0</v>
          </cell>
          <cell r="AD341">
            <v>574749.99998999992</v>
          </cell>
          <cell r="AE341">
            <v>48000</v>
          </cell>
          <cell r="AF341">
            <v>2293800</v>
          </cell>
          <cell r="AG341">
            <v>0</v>
          </cell>
          <cell r="AH341">
            <v>4707003</v>
          </cell>
        </row>
        <row r="342">
          <cell r="A342">
            <v>338</v>
          </cell>
          <cell r="B342">
            <v>20070047</v>
          </cell>
          <cell r="C342" t="str">
            <v>심재민</v>
          </cell>
          <cell r="D342">
            <v>20070047</v>
          </cell>
          <cell r="E342" t="str">
            <v>MP반</v>
          </cell>
          <cell r="F342" t="str">
            <v>남</v>
          </cell>
          <cell r="G342" t="str">
            <v>830225-1151111</v>
          </cell>
          <cell r="H342">
            <v>39342</v>
          </cell>
          <cell r="I342">
            <v>39342</v>
          </cell>
          <cell r="J342">
            <v>1.536986301369863</v>
          </cell>
          <cell r="K342">
            <v>1.536986301369863</v>
          </cell>
          <cell r="L342">
            <v>38056.666665999997</v>
          </cell>
          <cell r="M342">
            <v>1773350</v>
          </cell>
          <cell r="N342">
            <v>1669330</v>
          </cell>
          <cell r="O342">
            <v>1683840</v>
          </cell>
          <cell r="P342">
            <v>5126520</v>
          </cell>
          <cell r="Q342">
            <v>1690200</v>
          </cell>
          <cell r="R342">
            <v>594270</v>
          </cell>
          <cell r="S342">
            <v>953190</v>
          </cell>
          <cell r="T342">
            <v>946750</v>
          </cell>
          <cell r="U342">
            <v>1321240</v>
          </cell>
          <cell r="V342">
            <v>986200</v>
          </cell>
          <cell r="W342">
            <v>1216700</v>
          </cell>
          <cell r="X342">
            <v>1525050</v>
          </cell>
          <cell r="Y342">
            <v>1016700</v>
          </cell>
          <cell r="Z342">
            <v>8560100</v>
          </cell>
          <cell r="AA342">
            <v>713400</v>
          </cell>
          <cell r="AB342">
            <v>15</v>
          </cell>
          <cell r="AC342">
            <v>0</v>
          </cell>
          <cell r="AD342">
            <v>570849.99998999992</v>
          </cell>
          <cell r="AE342">
            <v>47700</v>
          </cell>
          <cell r="AF342">
            <v>2451300</v>
          </cell>
          <cell r="AG342">
            <v>0</v>
          </cell>
          <cell r="AH342">
            <v>3767615</v>
          </cell>
        </row>
        <row r="343">
          <cell r="A343">
            <v>339</v>
          </cell>
          <cell r="B343">
            <v>20070049</v>
          </cell>
          <cell r="C343" t="str">
            <v>문성호</v>
          </cell>
          <cell r="D343">
            <v>20070049</v>
          </cell>
          <cell r="E343" t="str">
            <v>MP반</v>
          </cell>
          <cell r="F343" t="str">
            <v>남</v>
          </cell>
          <cell r="G343" t="str">
            <v>750922-1258011</v>
          </cell>
          <cell r="H343">
            <v>39343</v>
          </cell>
          <cell r="I343">
            <v>39343</v>
          </cell>
          <cell r="J343">
            <v>1.5342465753424657</v>
          </cell>
          <cell r="K343">
            <v>1.5342465753424657</v>
          </cell>
          <cell r="L343">
            <v>38126.666665999997</v>
          </cell>
          <cell r="M343">
            <v>1651230</v>
          </cell>
          <cell r="N343">
            <v>1688010</v>
          </cell>
          <cell r="O343">
            <v>1764600</v>
          </cell>
          <cell r="P343">
            <v>5103840</v>
          </cell>
          <cell r="Q343">
            <v>1682700</v>
          </cell>
          <cell r="R343">
            <v>595570</v>
          </cell>
          <cell r="S343">
            <v>1023260</v>
          </cell>
          <cell r="T343">
            <v>1061180</v>
          </cell>
          <cell r="U343">
            <v>1323660</v>
          </cell>
          <cell r="V343">
            <v>1018800</v>
          </cell>
          <cell r="W343">
            <v>1305400</v>
          </cell>
          <cell r="X343">
            <v>1528200</v>
          </cell>
          <cell r="Y343">
            <v>1105400</v>
          </cell>
          <cell r="Z343">
            <v>8961470</v>
          </cell>
          <cell r="AA343">
            <v>746700</v>
          </cell>
          <cell r="AB343">
            <v>15</v>
          </cell>
          <cell r="AC343">
            <v>0</v>
          </cell>
          <cell r="AD343">
            <v>571899.99998999992</v>
          </cell>
          <cell r="AE343">
            <v>47700</v>
          </cell>
          <cell r="AF343">
            <v>2477100</v>
          </cell>
          <cell r="AG343">
            <v>0</v>
          </cell>
          <cell r="AH343">
            <v>3800482</v>
          </cell>
        </row>
        <row r="344">
          <cell r="A344">
            <v>340</v>
          </cell>
          <cell r="B344">
            <v>20070050</v>
          </cell>
          <cell r="C344" t="str">
            <v>김우섭</v>
          </cell>
          <cell r="D344">
            <v>20070050</v>
          </cell>
          <cell r="E344" t="str">
            <v>MP반</v>
          </cell>
          <cell r="F344" t="str">
            <v>남</v>
          </cell>
          <cell r="G344" t="str">
            <v>820213-1284131</v>
          </cell>
          <cell r="H344">
            <v>39343</v>
          </cell>
          <cell r="I344">
            <v>39343</v>
          </cell>
          <cell r="J344">
            <v>1.5342465753424657</v>
          </cell>
          <cell r="K344">
            <v>1.5342465753424657</v>
          </cell>
          <cell r="L344">
            <v>38126.666665999997</v>
          </cell>
          <cell r="M344">
            <v>1651230</v>
          </cell>
          <cell r="N344">
            <v>1530740</v>
          </cell>
          <cell r="O344">
            <v>1708810</v>
          </cell>
          <cell r="P344">
            <v>4890780</v>
          </cell>
          <cell r="Q344">
            <v>1612200</v>
          </cell>
          <cell r="R344">
            <v>595570</v>
          </cell>
          <cell r="S344">
            <v>954850</v>
          </cell>
          <cell r="T344">
            <v>978050</v>
          </cell>
          <cell r="U344">
            <v>1323660</v>
          </cell>
          <cell r="V344">
            <v>1018800</v>
          </cell>
          <cell r="W344">
            <v>1218800</v>
          </cell>
          <cell r="X344">
            <v>1528200</v>
          </cell>
          <cell r="Y344">
            <v>1105400</v>
          </cell>
          <cell r="Z344">
            <v>8723330</v>
          </cell>
          <cell r="AA344">
            <v>726900</v>
          </cell>
          <cell r="AB344">
            <v>15</v>
          </cell>
          <cell r="AC344">
            <v>0</v>
          </cell>
          <cell r="AD344">
            <v>571899.99998999992</v>
          </cell>
          <cell r="AE344">
            <v>47700</v>
          </cell>
          <cell r="AF344">
            <v>2386800</v>
          </cell>
          <cell r="AG344">
            <v>0</v>
          </cell>
          <cell r="AH344">
            <v>3661940</v>
          </cell>
        </row>
        <row r="345">
          <cell r="A345">
            <v>341</v>
          </cell>
          <cell r="B345">
            <v>20070055</v>
          </cell>
          <cell r="C345" t="str">
            <v>이정도</v>
          </cell>
          <cell r="D345">
            <v>20070055</v>
          </cell>
          <cell r="E345" t="str">
            <v>MP반</v>
          </cell>
          <cell r="F345" t="str">
            <v>남</v>
          </cell>
          <cell r="G345" t="str">
            <v>850210-1144415</v>
          </cell>
          <cell r="H345">
            <v>39363</v>
          </cell>
          <cell r="I345">
            <v>39363</v>
          </cell>
          <cell r="J345">
            <v>1.4794520547945205</v>
          </cell>
          <cell r="K345">
            <v>1.4794520547945205</v>
          </cell>
          <cell r="L345">
            <v>37620</v>
          </cell>
          <cell r="M345">
            <v>1668070</v>
          </cell>
          <cell r="N345">
            <v>1560150</v>
          </cell>
          <cell r="O345">
            <v>1624200</v>
          </cell>
          <cell r="P345">
            <v>4852420</v>
          </cell>
          <cell r="Q345">
            <v>1599600</v>
          </cell>
          <cell r="R345">
            <v>577830</v>
          </cell>
          <cell r="S345">
            <v>948860</v>
          </cell>
          <cell r="T345">
            <v>984900</v>
          </cell>
          <cell r="U345">
            <v>1239290</v>
          </cell>
          <cell r="V345">
            <v>1094330</v>
          </cell>
          <cell r="W345">
            <v>1294330</v>
          </cell>
          <cell r="X345">
            <v>1512900</v>
          </cell>
          <cell r="Y345">
            <v>1008600</v>
          </cell>
          <cell r="Z345">
            <v>8661040</v>
          </cell>
          <cell r="AA345">
            <v>721800</v>
          </cell>
          <cell r="AB345">
            <v>15</v>
          </cell>
          <cell r="AC345">
            <v>0</v>
          </cell>
          <cell r="AD345">
            <v>564300</v>
          </cell>
          <cell r="AE345">
            <v>47100</v>
          </cell>
          <cell r="AF345">
            <v>2368500</v>
          </cell>
          <cell r="AG345">
            <v>0</v>
          </cell>
          <cell r="AH345">
            <v>3504082</v>
          </cell>
        </row>
        <row r="346">
          <cell r="A346">
            <v>342</v>
          </cell>
          <cell r="B346">
            <v>20070061</v>
          </cell>
          <cell r="C346" t="str">
            <v>진용윤</v>
          </cell>
          <cell r="D346">
            <v>20070061</v>
          </cell>
          <cell r="E346" t="str">
            <v>MP반</v>
          </cell>
          <cell r="F346" t="str">
            <v>남</v>
          </cell>
          <cell r="G346" t="str">
            <v>850817-1149516</v>
          </cell>
          <cell r="H346">
            <v>39387</v>
          </cell>
          <cell r="I346">
            <v>39387</v>
          </cell>
          <cell r="J346">
            <v>1.4136986301369863</v>
          </cell>
          <cell r="K346">
            <v>1.4136986301369863</v>
          </cell>
          <cell r="L346">
            <v>36423.333333000002</v>
          </cell>
          <cell r="M346">
            <v>1464740</v>
          </cell>
          <cell r="N346">
            <v>1347590</v>
          </cell>
          <cell r="O346">
            <v>1602110</v>
          </cell>
          <cell r="P346">
            <v>4414440</v>
          </cell>
          <cell r="Q346">
            <v>1455300</v>
          </cell>
          <cell r="R346">
            <v>471450</v>
          </cell>
          <cell r="S346">
            <v>820130</v>
          </cell>
          <cell r="T346">
            <v>798160</v>
          </cell>
          <cell r="U346">
            <v>1158200</v>
          </cell>
          <cell r="V346">
            <v>970190</v>
          </cell>
          <cell r="W346">
            <v>1200200</v>
          </cell>
          <cell r="X346">
            <v>1500300</v>
          </cell>
          <cell r="Y346">
            <v>1000200</v>
          </cell>
          <cell r="Z346">
            <v>7918830</v>
          </cell>
          <cell r="AA346">
            <v>660000</v>
          </cell>
          <cell r="AB346">
            <v>15</v>
          </cell>
          <cell r="AC346">
            <v>0</v>
          </cell>
          <cell r="AD346">
            <v>546349.99999500008</v>
          </cell>
          <cell r="AE346">
            <v>45600</v>
          </cell>
          <cell r="AF346">
            <v>2160900</v>
          </cell>
          <cell r="AG346">
            <v>0</v>
          </cell>
          <cell r="AH346">
            <v>3054861</v>
          </cell>
        </row>
        <row r="347">
          <cell r="A347">
            <v>343</v>
          </cell>
          <cell r="B347">
            <v>20070068</v>
          </cell>
          <cell r="C347" t="str">
            <v>김지원</v>
          </cell>
          <cell r="D347">
            <v>20070068</v>
          </cell>
          <cell r="E347" t="str">
            <v>MP반</v>
          </cell>
          <cell r="F347" t="str">
            <v>남</v>
          </cell>
          <cell r="G347" t="str">
            <v>810530-1148111</v>
          </cell>
          <cell r="H347">
            <v>39408</v>
          </cell>
          <cell r="I347">
            <v>39408</v>
          </cell>
          <cell r="J347">
            <v>1.3561643835616439</v>
          </cell>
          <cell r="K347">
            <v>1.3561643835616439</v>
          </cell>
          <cell r="L347">
            <v>38116.666665999997</v>
          </cell>
          <cell r="M347">
            <v>1584240</v>
          </cell>
          <cell r="N347">
            <v>1608970</v>
          </cell>
          <cell r="O347">
            <v>1750380</v>
          </cell>
          <cell r="P347">
            <v>4943590</v>
          </cell>
          <cell r="Q347">
            <v>1629900</v>
          </cell>
          <cell r="R347">
            <v>458450</v>
          </cell>
          <cell r="S347">
            <v>824090</v>
          </cell>
          <cell r="T347">
            <v>861960</v>
          </cell>
          <cell r="U347">
            <v>1103320</v>
          </cell>
          <cell r="V347">
            <v>967580</v>
          </cell>
          <cell r="W347">
            <v>1305070</v>
          </cell>
          <cell r="X347">
            <v>1527750</v>
          </cell>
          <cell r="Y347">
            <v>1018500</v>
          </cell>
          <cell r="Z347">
            <v>8066720</v>
          </cell>
          <cell r="AA347">
            <v>672300</v>
          </cell>
          <cell r="AB347">
            <v>15</v>
          </cell>
          <cell r="AC347">
            <v>0</v>
          </cell>
          <cell r="AD347">
            <v>571749.99998999992</v>
          </cell>
          <cell r="AE347">
            <v>47700</v>
          </cell>
          <cell r="AF347">
            <v>2349900</v>
          </cell>
          <cell r="AG347">
            <v>0</v>
          </cell>
          <cell r="AH347">
            <v>3186851</v>
          </cell>
        </row>
        <row r="348">
          <cell r="A348">
            <v>344</v>
          </cell>
          <cell r="B348">
            <v>20080046</v>
          </cell>
          <cell r="C348" t="str">
            <v>이호열</v>
          </cell>
          <cell r="D348">
            <v>20080046</v>
          </cell>
          <cell r="E348" t="str">
            <v>MP반</v>
          </cell>
          <cell r="F348" t="str">
            <v>남</v>
          </cell>
          <cell r="G348" t="str">
            <v>830612-1067715</v>
          </cell>
          <cell r="H348">
            <v>39630</v>
          </cell>
          <cell r="I348">
            <v>39630</v>
          </cell>
          <cell r="J348">
            <v>0.74794520547945209</v>
          </cell>
          <cell r="K348">
            <v>0.74794520547945209</v>
          </cell>
          <cell r="L348">
            <v>36143.333333000002</v>
          </cell>
          <cell r="M348">
            <v>1559180</v>
          </cell>
          <cell r="N348">
            <v>1577740</v>
          </cell>
          <cell r="O348">
            <v>1715280</v>
          </cell>
          <cell r="P348">
            <v>4852200</v>
          </cell>
          <cell r="Q348">
            <v>1599600</v>
          </cell>
          <cell r="R348">
            <v>0</v>
          </cell>
          <cell r="S348">
            <v>0</v>
          </cell>
          <cell r="T348">
            <v>179290</v>
          </cell>
          <cell r="U348">
            <v>268290</v>
          </cell>
          <cell r="V348">
            <v>337210</v>
          </cell>
          <cell r="W348">
            <v>688050</v>
          </cell>
          <cell r="X348">
            <v>743850</v>
          </cell>
          <cell r="Y348">
            <v>720990</v>
          </cell>
          <cell r="Z348">
            <v>2937680</v>
          </cell>
          <cell r="AA348">
            <v>244800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1844400</v>
          </cell>
          <cell r="AG348">
            <v>0</v>
          </cell>
          <cell r="AH348" t="str">
            <v>퇴직금없음</v>
          </cell>
        </row>
        <row r="349">
          <cell r="A349">
            <v>345</v>
          </cell>
          <cell r="B349">
            <v>20080056</v>
          </cell>
          <cell r="C349" t="str">
            <v>양민동</v>
          </cell>
          <cell r="D349">
            <v>20080056</v>
          </cell>
          <cell r="E349" t="str">
            <v>MP반</v>
          </cell>
          <cell r="F349" t="str">
            <v>남</v>
          </cell>
          <cell r="G349" t="str">
            <v>821024-1257911</v>
          </cell>
          <cell r="H349">
            <v>39643</v>
          </cell>
          <cell r="I349">
            <v>39643</v>
          </cell>
          <cell r="J349">
            <v>0.71232876712328763</v>
          </cell>
          <cell r="K349">
            <v>0.71232876712328763</v>
          </cell>
          <cell r="L349">
            <v>37130</v>
          </cell>
          <cell r="M349">
            <v>1558630</v>
          </cell>
          <cell r="N349">
            <v>1674750</v>
          </cell>
          <cell r="O349">
            <v>1634910</v>
          </cell>
          <cell r="P349">
            <v>4868290</v>
          </cell>
          <cell r="Q349">
            <v>1605000</v>
          </cell>
          <cell r="R349">
            <v>0</v>
          </cell>
          <cell r="S349">
            <v>0</v>
          </cell>
          <cell r="T349">
            <v>122830</v>
          </cell>
          <cell r="U349">
            <v>221960</v>
          </cell>
          <cell r="V349">
            <v>298170</v>
          </cell>
          <cell r="W349">
            <v>567130</v>
          </cell>
          <cell r="X349">
            <v>700700</v>
          </cell>
          <cell r="Y349">
            <v>607370</v>
          </cell>
          <cell r="Z349">
            <v>2518160</v>
          </cell>
          <cell r="AA349">
            <v>209700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1814700</v>
          </cell>
          <cell r="AG349">
            <v>0</v>
          </cell>
          <cell r="AH349" t="str">
            <v>퇴직금없음</v>
          </cell>
        </row>
        <row r="350">
          <cell r="A350">
            <v>346</v>
          </cell>
          <cell r="B350">
            <v>20080063</v>
          </cell>
          <cell r="C350" t="str">
            <v>장철기</v>
          </cell>
          <cell r="D350">
            <v>20080063</v>
          </cell>
          <cell r="E350" t="str">
            <v>MP반</v>
          </cell>
          <cell r="F350" t="str">
            <v>남</v>
          </cell>
          <cell r="G350" t="str">
            <v>770421-1341818</v>
          </cell>
          <cell r="H350">
            <v>39657</v>
          </cell>
          <cell r="I350">
            <v>39657</v>
          </cell>
          <cell r="J350">
            <v>0.67397260273972603</v>
          </cell>
          <cell r="K350">
            <v>0.67397260273972603</v>
          </cell>
          <cell r="L350">
            <v>37296.666665999997</v>
          </cell>
          <cell r="M350">
            <v>1661010</v>
          </cell>
          <cell r="N350">
            <v>1648470</v>
          </cell>
          <cell r="O350">
            <v>1775840</v>
          </cell>
          <cell r="P350">
            <v>5085320</v>
          </cell>
          <cell r="Q350">
            <v>1676400</v>
          </cell>
          <cell r="R350">
            <v>0</v>
          </cell>
          <cell r="S350">
            <v>0</v>
          </cell>
          <cell r="T350">
            <v>97410</v>
          </cell>
          <cell r="U350">
            <v>186890</v>
          </cell>
          <cell r="V350">
            <v>280380</v>
          </cell>
          <cell r="W350">
            <v>527380</v>
          </cell>
          <cell r="X350">
            <v>641070</v>
          </cell>
          <cell r="Y350">
            <v>636250</v>
          </cell>
          <cell r="Z350">
            <v>2369380</v>
          </cell>
          <cell r="AA350">
            <v>197400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1873800</v>
          </cell>
          <cell r="AG350">
            <v>0</v>
          </cell>
          <cell r="AH350" t="str">
            <v>퇴직금없음</v>
          </cell>
        </row>
        <row r="351">
          <cell r="A351">
            <v>347</v>
          </cell>
          <cell r="B351">
            <v>20080068</v>
          </cell>
          <cell r="C351" t="str">
            <v>채진오</v>
          </cell>
          <cell r="D351">
            <v>20080068</v>
          </cell>
          <cell r="E351" t="str">
            <v>MP반</v>
          </cell>
          <cell r="F351" t="str">
            <v>남</v>
          </cell>
          <cell r="G351" t="str">
            <v>800420-1558931</v>
          </cell>
          <cell r="H351">
            <v>39664</v>
          </cell>
          <cell r="I351">
            <v>39664</v>
          </cell>
          <cell r="J351">
            <v>0.65479452054794518</v>
          </cell>
          <cell r="K351">
            <v>0.65479452054794518</v>
          </cell>
          <cell r="L351">
            <v>37130</v>
          </cell>
          <cell r="M351">
            <v>1471700</v>
          </cell>
          <cell r="N351">
            <v>1445020</v>
          </cell>
          <cell r="O351">
            <v>1593760</v>
          </cell>
          <cell r="P351">
            <v>4510480</v>
          </cell>
          <cell r="Q351">
            <v>1487100</v>
          </cell>
          <cell r="R351">
            <v>0</v>
          </cell>
          <cell r="S351">
            <v>0</v>
          </cell>
          <cell r="T351">
            <v>77930</v>
          </cell>
          <cell r="U351">
            <v>163510</v>
          </cell>
          <cell r="V351">
            <v>253660</v>
          </cell>
          <cell r="W351">
            <v>507500</v>
          </cell>
          <cell r="X351">
            <v>611250</v>
          </cell>
          <cell r="Y351">
            <v>566520</v>
          </cell>
          <cell r="Z351">
            <v>2180370</v>
          </cell>
          <cell r="AA351">
            <v>181800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1668900</v>
          </cell>
          <cell r="AG351">
            <v>0</v>
          </cell>
          <cell r="AH351" t="str">
            <v>퇴직금없음</v>
          </cell>
        </row>
        <row r="352">
          <cell r="A352">
            <v>348</v>
          </cell>
          <cell r="B352">
            <v>20080070</v>
          </cell>
          <cell r="C352" t="str">
            <v>유범상</v>
          </cell>
          <cell r="D352">
            <v>20080070</v>
          </cell>
          <cell r="E352" t="str">
            <v>MP반</v>
          </cell>
          <cell r="F352" t="str">
            <v>남</v>
          </cell>
          <cell r="G352" t="str">
            <v>831020-1240915</v>
          </cell>
          <cell r="H352">
            <v>39664</v>
          </cell>
          <cell r="I352">
            <v>39664</v>
          </cell>
          <cell r="J352">
            <v>0.65479452054794518</v>
          </cell>
          <cell r="K352">
            <v>0.65479452054794518</v>
          </cell>
          <cell r="L352">
            <v>37000</v>
          </cell>
          <cell r="M352">
            <v>1688190</v>
          </cell>
          <cell r="N352">
            <v>1620210</v>
          </cell>
          <cell r="O352">
            <v>1479260</v>
          </cell>
          <cell r="P352">
            <v>4787660</v>
          </cell>
          <cell r="Q352">
            <v>1578300</v>
          </cell>
          <cell r="R352">
            <v>0</v>
          </cell>
          <cell r="S352">
            <v>0</v>
          </cell>
          <cell r="T352">
            <v>77620</v>
          </cell>
          <cell r="U352">
            <v>163140</v>
          </cell>
          <cell r="V352">
            <v>232850</v>
          </cell>
          <cell r="W352">
            <v>505900</v>
          </cell>
          <cell r="X352">
            <v>608850</v>
          </cell>
          <cell r="Y352">
            <v>564300</v>
          </cell>
          <cell r="Z352">
            <v>2152660</v>
          </cell>
          <cell r="AA352">
            <v>179400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1757700</v>
          </cell>
          <cell r="AG352">
            <v>0</v>
          </cell>
          <cell r="AH352" t="str">
            <v>퇴직금없음</v>
          </cell>
        </row>
        <row r="353">
          <cell r="A353">
            <v>349</v>
          </cell>
          <cell r="B353">
            <v>20080075</v>
          </cell>
          <cell r="C353" t="str">
            <v>함효식</v>
          </cell>
          <cell r="D353">
            <v>20080075</v>
          </cell>
          <cell r="E353" t="str">
            <v>MP반</v>
          </cell>
          <cell r="F353" t="str">
            <v>남</v>
          </cell>
          <cell r="G353" t="str">
            <v>821019-1178249</v>
          </cell>
          <cell r="H353">
            <v>39692</v>
          </cell>
          <cell r="I353">
            <v>39692</v>
          </cell>
          <cell r="J353">
            <v>0.57808219178082187</v>
          </cell>
          <cell r="K353">
            <v>0.57808219178082187</v>
          </cell>
          <cell r="L353">
            <v>37296.666665999997</v>
          </cell>
          <cell r="M353">
            <v>1713840</v>
          </cell>
          <cell r="N353">
            <v>1731340</v>
          </cell>
          <cell r="O353">
            <v>1532510</v>
          </cell>
          <cell r="P353">
            <v>4977690</v>
          </cell>
          <cell r="Q353">
            <v>1641000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179670</v>
          </cell>
          <cell r="W353">
            <v>455870</v>
          </cell>
          <cell r="X353">
            <v>491980</v>
          </cell>
          <cell r="Y353">
            <v>539190</v>
          </cell>
          <cell r="Z353">
            <v>1666710</v>
          </cell>
          <cell r="AA353">
            <v>138900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1779900</v>
          </cell>
          <cell r="AG353">
            <v>0</v>
          </cell>
          <cell r="AH353" t="str">
            <v>퇴직금없음</v>
          </cell>
        </row>
        <row r="354">
          <cell r="A354">
            <v>350</v>
          </cell>
          <cell r="B354">
            <v>20080085</v>
          </cell>
          <cell r="C354" t="str">
            <v>장희봉</v>
          </cell>
          <cell r="D354">
            <v>20080085</v>
          </cell>
          <cell r="E354" t="str">
            <v>MP반</v>
          </cell>
          <cell r="F354" t="str">
            <v>남</v>
          </cell>
          <cell r="G354" t="str">
            <v>791124-1348013</v>
          </cell>
          <cell r="H354">
            <v>39720</v>
          </cell>
          <cell r="I354">
            <v>39720</v>
          </cell>
          <cell r="J354">
            <v>0.50136986301369868</v>
          </cell>
          <cell r="K354">
            <v>0.50136986301369868</v>
          </cell>
          <cell r="L354">
            <v>37130</v>
          </cell>
          <cell r="M354">
            <v>1577060</v>
          </cell>
          <cell r="N354">
            <v>1572290</v>
          </cell>
          <cell r="O354">
            <v>1614020</v>
          </cell>
          <cell r="P354">
            <v>4763370</v>
          </cell>
          <cell r="Q354">
            <v>1570200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87670</v>
          </cell>
          <cell r="W354">
            <v>380380</v>
          </cell>
          <cell r="X354">
            <v>387620</v>
          </cell>
          <cell r="Y354">
            <v>452920</v>
          </cell>
          <cell r="Z354">
            <v>1308590</v>
          </cell>
          <cell r="AA354">
            <v>108900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1679100</v>
          </cell>
          <cell r="AG354">
            <v>0</v>
          </cell>
          <cell r="AH354" t="str">
            <v>퇴직금없음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설계개선"/>
      <sheetName val="상세내역"/>
    </sheetNames>
    <sheetDataSet>
      <sheetData sheetId="0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R-BC자재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A-100전제?CEL"/>
      <sheetName val="제조 경영"/>
      <sheetName val="군산공장추가구매"/>
      <sheetName val="장비이력목록추출"/>
      <sheetName val="일자부하시간추출"/>
      <sheetName val="스페어추출"/>
      <sheetName val="차체"/>
      <sheetName val="DATA"/>
      <sheetName val="Tbom-tot"/>
      <sheetName val="000000"/>
      <sheetName val="CP_x0000_Ё_x000b_[A-100전제]CJ_x0000_Ёാ泰෺_x0000_"/>
      <sheetName val="MASTER"/>
      <sheetName val="1st"/>
      <sheetName val="안내"/>
      <sheetName val="전체개별장비지수열람"/>
      <sheetName val="CIELO발주"/>
      <sheetName val="세부"/>
      <sheetName val="법인+비법인"/>
      <sheetName val="LANOS"/>
      <sheetName val="LEGANZA"/>
      <sheetName val="NUBIRA"/>
      <sheetName val="W-현원가"/>
      <sheetName val="#REF"/>
      <sheetName val="GM Master"/>
      <sheetName val="목적별"/>
      <sheetName val="표지"/>
      <sheetName val="Run Chart_Back up"/>
      <sheetName val="진행 DATA (2)"/>
      <sheetName val="2월"/>
      <sheetName val="BND"/>
      <sheetName val="T-GATE"/>
      <sheetName val="2"/>
      <sheetName val="Graph"/>
      <sheetName val="분석mast"/>
      <sheetName val="시설투자"/>
      <sheetName val="KXV01"/>
      <sheetName val="ORIGIN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6.18"/>
      <sheetName val="CAUDIT"/>
      <sheetName val="2.대외공문"/>
      <sheetName val="J150 승인진도관리 LIST"/>
      <sheetName val="LIST"/>
      <sheetName val="TOTAL LIST"/>
      <sheetName val="EXP-COST"/>
      <sheetName val="Price Range"/>
      <sheetName val="FTR MACRo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0®?ZL£_x0003_0®"/>
      <sheetName val="결근율(안전)"/>
      <sheetName val="0000헾⼞"/>
      <sheetName val="0000_x0005__x0000_"/>
      <sheetName val="0000_x0000__x0000_"/>
      <sheetName val="0000興1"/>
      <sheetName val="견적서"/>
      <sheetName val="BRAKE"/>
      <sheetName val="싀규입수"/>
      <sheetName val="호남볘부"/>
      <sheetName val="_x0000_V_x000f_"/>
      <sheetName val="계산program"/>
      <sheetName val="20100608-1"/>
      <sheetName val="전체개별_x0005__x0000__x0000__x0000_뛴_x0013_"/>
      <sheetName val="전체개별虘_x0013_蚜_x0013_ମ〚"/>
      <sheetName val="SQ0807"/>
      <sheetName val="7 (2)"/>
      <sheetName val="investment walk 090512"/>
      <sheetName val="신규DEP"/>
      <sheetName val="VXX"/>
      <sheetName val="TOTAL"/>
      <sheetName val="기본DATA"/>
      <sheetName val="종합 (2)"/>
      <sheetName val="TEMPLATE"/>
      <sheetName val="Risk Comments"/>
      <sheetName val="제조부문배부"/>
      <sheetName val="입찰안"/>
      <sheetName val="MOTO"/>
      <sheetName val="TotalCapital+Execution)"/>
      <sheetName val="전체"/>
      <sheetName val="입고검사"/>
      <sheetName val="J100"/>
      <sheetName val="Sales"/>
      <sheetName val="취합"/>
      <sheetName val="집계표170615"/>
      <sheetName val="집계표"/>
      <sheetName val="집계표_단판 (2)"/>
      <sheetName val="BC자재"/>
      <sheetName val="공수TABLE"/>
      <sheetName val="신성EFU_131209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정율표"/>
      <sheetName val="집계표 ARRAY"/>
      <sheetName val="A-100전제_CEL"/>
      <sheetName val="법인세등 (2)"/>
      <sheetName val="98연계표"/>
      <sheetName val="반송"/>
      <sheetName val="M_x0002__x0000__x0000__x0000_à2"/>
      <sheetName val="협조전"/>
      <sheetName val="xxxxxx"/>
      <sheetName val="재공품기초자료"/>
      <sheetName val="전체개별_x0005_"/>
      <sheetName val="Supplement2"/>
      <sheetName val="계DATA"/>
      <sheetName val="실DATA "/>
      <sheetName val="중간감사결과보고"/>
      <sheetName val="99퇴직"/>
      <sheetName val="Purchasing"/>
      <sheetName val="사양조정"/>
      <sheetName val="0000臸-"/>
      <sheetName val="Business Plan"/>
      <sheetName val="A"/>
      <sheetName val="원단위 전후비교"/>
      <sheetName val="EF-SONATA"/>
      <sheetName val="전체개별_x0005_???뛴_x0013_"/>
      <sheetName val="0000_x0005_?"/>
      <sheetName val="금액내역서"/>
      <sheetName val="장적산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/>
      <sheetData sheetId="416" refreshError="1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 refreshError="1"/>
      <sheetData sheetId="465"/>
      <sheetData sheetId="466"/>
      <sheetData sheetId="467"/>
      <sheetData sheetId="468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/>
      <sheetData sheetId="556"/>
      <sheetData sheetId="557"/>
      <sheetData sheetId="558"/>
      <sheetData sheetId="559"/>
      <sheetData sheetId="560" refreshError="1"/>
      <sheetData sheetId="561"/>
      <sheetData sheetId="562"/>
      <sheetData sheetId="563" refreshError="1"/>
      <sheetData sheetId="564"/>
      <sheetData sheetId="565" refreshError="1"/>
      <sheetData sheetId="566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T7_2 원판 Set-up 일보"/>
      <sheetName val="MAIN"/>
      <sheetName val="반입실적"/>
      <sheetName val="법인세등 (2)"/>
      <sheetName val="송전기본"/>
      <sheetName val="제조 경영"/>
      <sheetName val="98연계표"/>
      <sheetName val="제품별"/>
      <sheetName val=""/>
    </sheetNames>
    <sheetDataSet>
      <sheetData sheetId="0">
        <row r="12">
          <cell r="M12" t="str">
            <v>7F402</v>
          </cell>
        </row>
      </sheetData>
      <sheetData sheetId="1"/>
      <sheetData sheetId="2"/>
      <sheetData sheetId="3"/>
      <sheetData sheetId="4"/>
      <sheetData sheetId="5"/>
      <sheetData sheetId="6">
        <row r="12">
          <cell r="M12" t="str">
            <v>7F402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2010년예상"/>
      <sheetName val="Sheet2"/>
      <sheetName val="제조 경영"/>
    </sheetNames>
    <sheetDataSet>
      <sheetData sheetId="0" refreshError="1"/>
      <sheetData sheetId="1" refreshError="1">
        <row r="8">
          <cell r="B8" t="str">
            <v>안종열</v>
          </cell>
          <cell r="C8">
            <v>19890019</v>
          </cell>
          <cell r="D8" t="str">
            <v>남</v>
          </cell>
          <cell r="E8" t="str">
            <v>660910-1808413</v>
          </cell>
          <cell r="F8">
            <v>38139</v>
          </cell>
          <cell r="G8">
            <v>5.8</v>
          </cell>
          <cell r="H8">
            <v>2896850</v>
          </cell>
          <cell r="I8">
            <v>2704970</v>
          </cell>
          <cell r="J8">
            <v>2597020</v>
          </cell>
          <cell r="K8">
            <v>8198840</v>
          </cell>
          <cell r="L8">
            <v>2732946.6666666665</v>
          </cell>
          <cell r="M8">
            <v>1810400</v>
          </cell>
          <cell r="S8">
            <v>1810400</v>
          </cell>
          <cell r="T8">
            <v>603466.66666666663</v>
          </cell>
        </row>
        <row r="9">
          <cell r="B9" t="str">
            <v>김양규</v>
          </cell>
          <cell r="C9">
            <v>19910003</v>
          </cell>
          <cell r="D9" t="str">
            <v>남</v>
          </cell>
          <cell r="E9" t="str">
            <v>700409-1143316</v>
          </cell>
          <cell r="F9">
            <v>39326</v>
          </cell>
          <cell r="G9">
            <v>2.6</v>
          </cell>
          <cell r="H9">
            <v>2202160</v>
          </cell>
          <cell r="I9">
            <v>2251630</v>
          </cell>
          <cell r="J9">
            <v>2492190</v>
          </cell>
          <cell r="K9">
            <v>6945980</v>
          </cell>
          <cell r="L9">
            <v>2315326.6666666665</v>
          </cell>
          <cell r="M9">
            <v>1595640</v>
          </cell>
          <cell r="S9">
            <v>1595640</v>
          </cell>
          <cell r="T9">
            <v>531880</v>
          </cell>
        </row>
        <row r="10">
          <cell r="B10" t="str">
            <v>전병천</v>
          </cell>
          <cell r="C10">
            <v>19950001</v>
          </cell>
          <cell r="D10" t="str">
            <v>남</v>
          </cell>
          <cell r="E10" t="str">
            <v>730904-1539213</v>
          </cell>
          <cell r="F10">
            <v>38473</v>
          </cell>
          <cell r="G10">
            <v>4.9000000000000004</v>
          </cell>
          <cell r="H10">
            <v>2383260</v>
          </cell>
          <cell r="I10">
            <v>2106650</v>
          </cell>
          <cell r="J10">
            <v>2265170</v>
          </cell>
          <cell r="K10">
            <v>6755080</v>
          </cell>
          <cell r="L10">
            <v>2251693.3333333335</v>
          </cell>
          <cell r="M10">
            <v>1445570</v>
          </cell>
          <cell r="S10">
            <v>1445570</v>
          </cell>
          <cell r="T10">
            <v>481856.66666666669</v>
          </cell>
        </row>
        <row r="11">
          <cell r="B11" t="str">
            <v>송철희</v>
          </cell>
          <cell r="C11">
            <v>19990025</v>
          </cell>
          <cell r="D11" t="str">
            <v>남</v>
          </cell>
          <cell r="E11" t="str">
            <v>760105-1468819</v>
          </cell>
          <cell r="F11">
            <v>39661</v>
          </cell>
          <cell r="G11">
            <v>1.7</v>
          </cell>
          <cell r="H11">
            <v>2006380</v>
          </cell>
          <cell r="I11">
            <v>1861550</v>
          </cell>
          <cell r="J11">
            <v>1883970</v>
          </cell>
          <cell r="K11">
            <v>5751900</v>
          </cell>
          <cell r="L11">
            <v>1917300</v>
          </cell>
          <cell r="M11">
            <v>1128000</v>
          </cell>
          <cell r="S11">
            <v>1128000</v>
          </cell>
          <cell r="T11">
            <v>376000</v>
          </cell>
        </row>
        <row r="12">
          <cell r="B12" t="str">
            <v>박찬돈</v>
          </cell>
          <cell r="C12">
            <v>20010014</v>
          </cell>
          <cell r="D12" t="str">
            <v>남</v>
          </cell>
          <cell r="E12" t="str">
            <v>770303-1468916</v>
          </cell>
          <cell r="F12">
            <v>37032</v>
          </cell>
          <cell r="G12">
            <v>8.9</v>
          </cell>
          <cell r="H12">
            <v>1993070</v>
          </cell>
          <cell r="I12">
            <v>1977810</v>
          </cell>
          <cell r="J12">
            <v>2249060</v>
          </cell>
          <cell r="K12">
            <v>6219940</v>
          </cell>
          <cell r="L12">
            <v>2073313.3333333333</v>
          </cell>
          <cell r="M12">
            <v>1169850</v>
          </cell>
          <cell r="S12">
            <v>1169850</v>
          </cell>
          <cell r="T12">
            <v>389950</v>
          </cell>
        </row>
        <row r="13">
          <cell r="B13" t="str">
            <v>우종환</v>
          </cell>
          <cell r="C13">
            <v>20040035</v>
          </cell>
          <cell r="D13" t="str">
            <v>남</v>
          </cell>
          <cell r="E13" t="str">
            <v>790218-1402733</v>
          </cell>
          <cell r="F13">
            <v>38118</v>
          </cell>
          <cell r="G13">
            <v>5.9</v>
          </cell>
          <cell r="H13">
            <v>1723830</v>
          </cell>
          <cell r="I13">
            <v>1716300</v>
          </cell>
          <cell r="J13">
            <v>1629130</v>
          </cell>
          <cell r="K13">
            <v>5069260</v>
          </cell>
          <cell r="L13">
            <v>1689753.3333333333</v>
          </cell>
          <cell r="M13">
            <v>1086520</v>
          </cell>
          <cell r="S13">
            <v>1086520</v>
          </cell>
          <cell r="T13">
            <v>362173.33333333331</v>
          </cell>
        </row>
        <row r="14">
          <cell r="B14" t="str">
            <v>윤명준</v>
          </cell>
          <cell r="C14">
            <v>20040065</v>
          </cell>
          <cell r="D14" t="str">
            <v>남</v>
          </cell>
          <cell r="E14" t="str">
            <v>810103-1124111</v>
          </cell>
          <cell r="F14">
            <v>38278</v>
          </cell>
          <cell r="G14">
            <v>5.5</v>
          </cell>
          <cell r="H14">
            <v>1858720</v>
          </cell>
          <cell r="I14">
            <v>1706720</v>
          </cell>
          <cell r="J14">
            <v>1788020</v>
          </cell>
          <cell r="K14">
            <v>5353460</v>
          </cell>
          <cell r="L14">
            <v>1784486.6666666667</v>
          </cell>
          <cell r="M14">
            <v>642010</v>
          </cell>
          <cell r="S14">
            <v>642010</v>
          </cell>
          <cell r="T14">
            <v>214003.33333333334</v>
          </cell>
        </row>
        <row r="15">
          <cell r="B15" t="str">
            <v>홍태호</v>
          </cell>
          <cell r="C15">
            <v>20040066</v>
          </cell>
          <cell r="D15" t="str">
            <v>남</v>
          </cell>
          <cell r="E15" t="str">
            <v>780422-1260517</v>
          </cell>
          <cell r="F15">
            <v>38278</v>
          </cell>
          <cell r="G15">
            <v>5.5</v>
          </cell>
          <cell r="H15">
            <v>1744770</v>
          </cell>
          <cell r="I15">
            <v>1715640</v>
          </cell>
          <cell r="J15">
            <v>1793070</v>
          </cell>
          <cell r="K15">
            <v>5253480</v>
          </cell>
          <cell r="L15">
            <v>1751160</v>
          </cell>
          <cell r="M15">
            <v>1079680</v>
          </cell>
          <cell r="S15">
            <v>1079680</v>
          </cell>
          <cell r="T15">
            <v>359893.33333333331</v>
          </cell>
        </row>
        <row r="16">
          <cell r="B16" t="str">
            <v>배정철</v>
          </cell>
          <cell r="C16">
            <v>20050034</v>
          </cell>
          <cell r="D16" t="str">
            <v>남</v>
          </cell>
          <cell r="E16" t="str">
            <v>810521-1143114</v>
          </cell>
          <cell r="F16">
            <v>38525</v>
          </cell>
          <cell r="G16">
            <v>4.8</v>
          </cell>
          <cell r="H16">
            <v>1717580</v>
          </cell>
          <cell r="I16">
            <v>1747280</v>
          </cell>
          <cell r="J16">
            <v>2010210</v>
          </cell>
          <cell r="K16">
            <v>5475070</v>
          </cell>
          <cell r="L16">
            <v>1825023.3333333333</v>
          </cell>
          <cell r="M16">
            <v>1069270</v>
          </cell>
          <cell r="S16">
            <v>1069270</v>
          </cell>
          <cell r="T16">
            <v>356423.33333333331</v>
          </cell>
        </row>
        <row r="17">
          <cell r="B17" t="str">
            <v>황성용</v>
          </cell>
          <cell r="C17">
            <v>20060009</v>
          </cell>
          <cell r="D17" t="str">
            <v>남</v>
          </cell>
          <cell r="E17" t="str">
            <v>791223-1491113</v>
          </cell>
          <cell r="F17">
            <v>38770</v>
          </cell>
          <cell r="G17">
            <v>4.0999999999999996</v>
          </cell>
          <cell r="H17">
            <v>1769930</v>
          </cell>
          <cell r="I17">
            <v>2364420</v>
          </cell>
          <cell r="J17">
            <v>1802830</v>
          </cell>
          <cell r="K17">
            <v>5937180</v>
          </cell>
          <cell r="L17">
            <v>1979060</v>
          </cell>
          <cell r="M17">
            <v>1064060</v>
          </cell>
          <cell r="S17">
            <v>1064060</v>
          </cell>
          <cell r="T17">
            <v>354686.66666666669</v>
          </cell>
        </row>
        <row r="18">
          <cell r="B18" t="str">
            <v>유성복</v>
          </cell>
          <cell r="C18">
            <v>20070013</v>
          </cell>
          <cell r="D18" t="str">
            <v>남</v>
          </cell>
          <cell r="E18" t="str">
            <v>810323-1141010</v>
          </cell>
          <cell r="F18">
            <v>39153</v>
          </cell>
          <cell r="G18">
            <v>3.1</v>
          </cell>
          <cell r="H18">
            <v>1779340</v>
          </cell>
          <cell r="I18">
            <v>1672250</v>
          </cell>
          <cell r="J18">
            <v>1614720</v>
          </cell>
          <cell r="K18">
            <v>5066310</v>
          </cell>
          <cell r="L18">
            <v>1688770</v>
          </cell>
          <cell r="M18">
            <v>1046480</v>
          </cell>
          <cell r="S18">
            <v>1046480</v>
          </cell>
          <cell r="T18">
            <v>348826.66666666669</v>
          </cell>
        </row>
        <row r="19">
          <cell r="B19" t="str">
            <v>박제준</v>
          </cell>
          <cell r="C19">
            <v>20070040</v>
          </cell>
          <cell r="D19" t="str">
            <v>남</v>
          </cell>
          <cell r="E19" t="str">
            <v>840517-1253519</v>
          </cell>
          <cell r="F19">
            <v>39315</v>
          </cell>
          <cell r="G19">
            <v>2.6</v>
          </cell>
          <cell r="H19">
            <v>1708630</v>
          </cell>
          <cell r="I19">
            <v>1473420</v>
          </cell>
          <cell r="J19">
            <v>1578650</v>
          </cell>
          <cell r="K19">
            <v>4760700</v>
          </cell>
          <cell r="L19">
            <v>1586900</v>
          </cell>
          <cell r="M19">
            <v>647970</v>
          </cell>
          <cell r="S19">
            <v>647970</v>
          </cell>
          <cell r="T19">
            <v>215990</v>
          </cell>
        </row>
        <row r="20">
          <cell r="B20" t="str">
            <v>김시연</v>
          </cell>
          <cell r="C20">
            <v>20080014</v>
          </cell>
          <cell r="D20" t="str">
            <v>남</v>
          </cell>
          <cell r="E20" t="str">
            <v>820505-1243130</v>
          </cell>
          <cell r="F20">
            <v>39524</v>
          </cell>
          <cell r="G20">
            <v>2</v>
          </cell>
          <cell r="H20">
            <v>1516560</v>
          </cell>
          <cell r="I20">
            <v>1483940</v>
          </cell>
          <cell r="J20">
            <v>1477020</v>
          </cell>
          <cell r="K20">
            <v>4477520</v>
          </cell>
          <cell r="L20">
            <v>1492506.6666666667</v>
          </cell>
          <cell r="M20">
            <v>108290</v>
          </cell>
          <cell r="S20">
            <v>108290</v>
          </cell>
          <cell r="T20">
            <v>36096.666666666664</v>
          </cell>
        </row>
        <row r="21">
          <cell r="B21" t="str">
            <v>가형근</v>
          </cell>
          <cell r="C21">
            <v>20080015</v>
          </cell>
          <cell r="D21" t="str">
            <v>남</v>
          </cell>
          <cell r="E21" t="str">
            <v>821110-1074919</v>
          </cell>
          <cell r="F21">
            <v>39524</v>
          </cell>
          <cell r="G21">
            <v>2</v>
          </cell>
          <cell r="H21">
            <v>1561790</v>
          </cell>
          <cell r="I21">
            <v>1576420</v>
          </cell>
          <cell r="J21">
            <v>1805120</v>
          </cell>
          <cell r="K21">
            <v>4943330</v>
          </cell>
          <cell r="L21">
            <v>1647776.6666666667</v>
          </cell>
          <cell r="M21">
            <v>112680</v>
          </cell>
          <cell r="S21">
            <v>112680</v>
          </cell>
          <cell r="T21">
            <v>37560</v>
          </cell>
        </row>
        <row r="22">
          <cell r="B22" t="str">
            <v>이찬복</v>
          </cell>
          <cell r="C22">
            <v>20080102</v>
          </cell>
          <cell r="D22" t="str">
            <v>남</v>
          </cell>
          <cell r="E22" t="str">
            <v>830121-1144211</v>
          </cell>
          <cell r="F22">
            <v>39741</v>
          </cell>
          <cell r="G22">
            <v>1.4</v>
          </cell>
          <cell r="H22">
            <v>1396160</v>
          </cell>
          <cell r="I22">
            <v>1412170</v>
          </cell>
          <cell r="J22">
            <v>1374550</v>
          </cell>
          <cell r="K22">
            <v>4182880</v>
          </cell>
          <cell r="L22">
            <v>1394293.3333333333</v>
          </cell>
          <cell r="M22" t="e">
            <v>#N/A</v>
          </cell>
          <cell r="S22" t="e">
            <v>#N/A</v>
          </cell>
          <cell r="T22" t="e">
            <v>#N/A</v>
          </cell>
        </row>
        <row r="23">
          <cell r="B23" t="str">
            <v>강재 계</v>
          </cell>
          <cell r="C23">
            <v>15</v>
          </cell>
          <cell r="H23">
            <v>28259030</v>
          </cell>
          <cell r="I23">
            <v>27771170</v>
          </cell>
          <cell r="J23">
            <v>28360730</v>
          </cell>
          <cell r="K23">
            <v>84390930</v>
          </cell>
          <cell r="L23">
            <v>28130310</v>
          </cell>
          <cell r="M23" t="e">
            <v>#N/A</v>
          </cell>
          <cell r="S23" t="e">
            <v>#N/A</v>
          </cell>
          <cell r="T23" t="e">
            <v>#N/A</v>
          </cell>
        </row>
        <row r="24">
          <cell r="B24" t="str">
            <v>박한경</v>
          </cell>
          <cell r="C24">
            <v>19890013</v>
          </cell>
          <cell r="D24" t="str">
            <v>남</v>
          </cell>
          <cell r="E24" t="str">
            <v>660122-1357512</v>
          </cell>
          <cell r="F24">
            <v>38504</v>
          </cell>
          <cell r="G24">
            <v>4.8</v>
          </cell>
          <cell r="H24">
            <v>3044050</v>
          </cell>
          <cell r="I24">
            <v>2840930</v>
          </cell>
          <cell r="J24">
            <v>2700950</v>
          </cell>
          <cell r="K24">
            <v>8585930</v>
          </cell>
          <cell r="L24">
            <v>2861976.6666666665</v>
          </cell>
          <cell r="M24">
            <v>1980030</v>
          </cell>
          <cell r="S24">
            <v>1980030</v>
          </cell>
          <cell r="T24">
            <v>660010</v>
          </cell>
        </row>
        <row r="25">
          <cell r="B25" t="str">
            <v>권영록</v>
          </cell>
          <cell r="C25">
            <v>19890017</v>
          </cell>
          <cell r="D25" t="str">
            <v>남</v>
          </cell>
          <cell r="E25" t="str">
            <v>651020-1255421</v>
          </cell>
          <cell r="F25">
            <v>39326</v>
          </cell>
          <cell r="G25">
            <v>2.6</v>
          </cell>
          <cell r="H25">
            <v>2460350</v>
          </cell>
          <cell r="I25">
            <v>2656970</v>
          </cell>
          <cell r="J25">
            <v>2605220</v>
          </cell>
          <cell r="K25">
            <v>7722540</v>
          </cell>
          <cell r="L25">
            <v>2574180</v>
          </cell>
          <cell r="M25">
            <v>1827170</v>
          </cell>
          <cell r="S25">
            <v>1827170</v>
          </cell>
          <cell r="T25">
            <v>609056.66666666663</v>
          </cell>
        </row>
        <row r="26">
          <cell r="B26" t="str">
            <v>김영섭</v>
          </cell>
          <cell r="C26">
            <v>19890002</v>
          </cell>
          <cell r="D26" t="str">
            <v>남</v>
          </cell>
          <cell r="E26" t="str">
            <v>650526-1392518</v>
          </cell>
          <cell r="F26">
            <v>39326</v>
          </cell>
          <cell r="G26">
            <v>2.6</v>
          </cell>
          <cell r="H26">
            <v>4356040</v>
          </cell>
          <cell r="I26">
            <v>2606020</v>
          </cell>
          <cell r="J26">
            <v>2599070</v>
          </cell>
          <cell r="K26">
            <v>9561130</v>
          </cell>
          <cell r="L26">
            <v>3187043.3333333335</v>
          </cell>
          <cell r="M26">
            <v>1841390</v>
          </cell>
          <cell r="S26">
            <v>1841390</v>
          </cell>
          <cell r="T26">
            <v>613796.66666666663</v>
          </cell>
        </row>
        <row r="27">
          <cell r="B27" t="str">
            <v>김창대</v>
          </cell>
          <cell r="C27">
            <v>19890018</v>
          </cell>
          <cell r="D27" t="str">
            <v>남</v>
          </cell>
          <cell r="E27" t="str">
            <v>660318-1148612</v>
          </cell>
          <cell r="F27">
            <v>39326</v>
          </cell>
          <cell r="G27">
            <v>2.6</v>
          </cell>
          <cell r="H27">
            <v>2512450</v>
          </cell>
          <cell r="I27">
            <v>2325500</v>
          </cell>
          <cell r="J27">
            <v>2278790</v>
          </cell>
          <cell r="K27">
            <v>7116740</v>
          </cell>
          <cell r="L27">
            <v>2372246.6666666665</v>
          </cell>
          <cell r="M27">
            <v>1613720</v>
          </cell>
          <cell r="S27">
            <v>1613720</v>
          </cell>
          <cell r="T27">
            <v>537906.66666666663</v>
          </cell>
        </row>
        <row r="28">
          <cell r="B28" t="str">
            <v>임재현</v>
          </cell>
          <cell r="C28">
            <v>19990016</v>
          </cell>
          <cell r="D28" t="str">
            <v>남</v>
          </cell>
          <cell r="E28" t="str">
            <v>700822-1324017</v>
          </cell>
          <cell r="F28">
            <v>39326</v>
          </cell>
          <cell r="G28">
            <v>2.6</v>
          </cell>
          <cell r="H28">
            <v>2247980</v>
          </cell>
          <cell r="I28">
            <v>2352500</v>
          </cell>
          <cell r="J28">
            <v>2390510</v>
          </cell>
          <cell r="K28">
            <v>6990990</v>
          </cell>
          <cell r="L28">
            <v>2330330</v>
          </cell>
          <cell r="M28">
            <v>1512170</v>
          </cell>
          <cell r="S28">
            <v>1512170</v>
          </cell>
          <cell r="T28">
            <v>504056.66666666669</v>
          </cell>
        </row>
        <row r="29">
          <cell r="B29" t="str">
            <v>김용기</v>
          </cell>
          <cell r="C29">
            <v>19940003</v>
          </cell>
          <cell r="D29" t="str">
            <v>남</v>
          </cell>
          <cell r="E29" t="str">
            <v>720202-1155712</v>
          </cell>
          <cell r="F29">
            <v>38749</v>
          </cell>
          <cell r="G29">
            <v>4.2</v>
          </cell>
          <cell r="H29">
            <v>2489280</v>
          </cell>
          <cell r="I29">
            <v>2315990</v>
          </cell>
          <cell r="J29">
            <v>2308840</v>
          </cell>
          <cell r="K29">
            <v>7114110</v>
          </cell>
          <cell r="L29">
            <v>2371370</v>
          </cell>
          <cell r="M29">
            <v>1451030</v>
          </cell>
          <cell r="S29">
            <v>1451030</v>
          </cell>
          <cell r="T29">
            <v>483676.66666666669</v>
          </cell>
        </row>
        <row r="30">
          <cell r="B30" t="str">
            <v>변민찬</v>
          </cell>
          <cell r="C30">
            <v>19940002</v>
          </cell>
          <cell r="D30" t="str">
            <v>남</v>
          </cell>
          <cell r="E30" t="str">
            <v>681222-1167924</v>
          </cell>
          <cell r="F30">
            <v>39326</v>
          </cell>
          <cell r="G30">
            <v>2.6</v>
          </cell>
          <cell r="H30">
            <v>2283460</v>
          </cell>
          <cell r="I30">
            <v>3771210</v>
          </cell>
          <cell r="J30">
            <v>2395260</v>
          </cell>
          <cell r="K30">
            <v>8449930</v>
          </cell>
          <cell r="L30">
            <v>2816643.3333333335</v>
          </cell>
          <cell r="M30">
            <v>1444990</v>
          </cell>
          <cell r="S30">
            <v>1444990</v>
          </cell>
          <cell r="T30">
            <v>481663.33333333331</v>
          </cell>
        </row>
        <row r="31">
          <cell r="B31" t="str">
            <v>임윤호</v>
          </cell>
          <cell r="C31">
            <v>19930002</v>
          </cell>
          <cell r="D31" t="str">
            <v>남</v>
          </cell>
          <cell r="E31" t="str">
            <v>710512-1800316</v>
          </cell>
          <cell r="F31">
            <v>37926</v>
          </cell>
          <cell r="G31">
            <v>6.4</v>
          </cell>
          <cell r="H31">
            <v>2269540</v>
          </cell>
          <cell r="I31">
            <v>2026500</v>
          </cell>
          <cell r="J31">
            <v>2505190</v>
          </cell>
          <cell r="K31">
            <v>6801230</v>
          </cell>
          <cell r="L31">
            <v>2267076.6666666665</v>
          </cell>
          <cell r="M31">
            <v>1391450</v>
          </cell>
          <cell r="S31">
            <v>1391450</v>
          </cell>
          <cell r="T31">
            <v>463816.66666666669</v>
          </cell>
        </row>
        <row r="32">
          <cell r="B32" t="str">
            <v>한재민</v>
          </cell>
          <cell r="C32">
            <v>19950003</v>
          </cell>
          <cell r="D32" t="str">
            <v>남</v>
          </cell>
          <cell r="E32" t="str">
            <v>740918-1148811</v>
          </cell>
          <cell r="F32">
            <v>39326</v>
          </cell>
          <cell r="G32">
            <v>2.6</v>
          </cell>
          <cell r="H32">
            <v>2268680</v>
          </cell>
          <cell r="I32">
            <v>2117730</v>
          </cell>
          <cell r="J32">
            <v>1972840</v>
          </cell>
          <cell r="K32">
            <v>6359250</v>
          </cell>
          <cell r="L32">
            <v>2119750</v>
          </cell>
          <cell r="M32">
            <v>1270750</v>
          </cell>
          <cell r="S32">
            <v>1270750</v>
          </cell>
          <cell r="T32">
            <v>423583.33333333331</v>
          </cell>
        </row>
        <row r="33">
          <cell r="B33" t="str">
            <v>신경철</v>
          </cell>
          <cell r="C33">
            <v>19970010</v>
          </cell>
          <cell r="D33" t="str">
            <v>남</v>
          </cell>
          <cell r="E33" t="str">
            <v>730505-1140936</v>
          </cell>
          <cell r="F33">
            <v>37653</v>
          </cell>
          <cell r="G33">
            <v>7.2</v>
          </cell>
          <cell r="H33">
            <v>2297490</v>
          </cell>
          <cell r="I33">
            <v>2266150</v>
          </cell>
          <cell r="J33">
            <v>1978950</v>
          </cell>
          <cell r="K33">
            <v>6542590</v>
          </cell>
          <cell r="L33">
            <v>2180863.3333333335</v>
          </cell>
          <cell r="M33">
            <v>1292890</v>
          </cell>
          <cell r="S33">
            <v>1292890</v>
          </cell>
          <cell r="T33">
            <v>430963.33333333331</v>
          </cell>
        </row>
        <row r="34">
          <cell r="B34" t="str">
            <v>김무환</v>
          </cell>
          <cell r="C34">
            <v>19970014</v>
          </cell>
          <cell r="D34" t="str">
            <v>남</v>
          </cell>
          <cell r="E34" t="str">
            <v>721106-1476514</v>
          </cell>
          <cell r="F34">
            <v>39326</v>
          </cell>
          <cell r="G34">
            <v>2.6</v>
          </cell>
          <cell r="H34">
            <v>2086670</v>
          </cell>
          <cell r="I34">
            <v>2126760</v>
          </cell>
          <cell r="J34">
            <v>2306030</v>
          </cell>
          <cell r="K34">
            <v>6519460</v>
          </cell>
          <cell r="L34">
            <v>2173153.3333333335</v>
          </cell>
          <cell r="M34">
            <v>1300370</v>
          </cell>
          <cell r="S34">
            <v>1300370</v>
          </cell>
          <cell r="T34">
            <v>433456.66666666669</v>
          </cell>
        </row>
        <row r="35">
          <cell r="B35" t="str">
            <v>손창락</v>
          </cell>
          <cell r="C35">
            <v>19980009</v>
          </cell>
          <cell r="D35" t="str">
            <v>남</v>
          </cell>
          <cell r="E35" t="str">
            <v>750117-1268211</v>
          </cell>
          <cell r="F35">
            <v>39326</v>
          </cell>
          <cell r="G35">
            <v>2.6</v>
          </cell>
          <cell r="H35">
            <v>2082020</v>
          </cell>
          <cell r="I35">
            <v>2138650</v>
          </cell>
          <cell r="J35">
            <v>3040740</v>
          </cell>
          <cell r="K35">
            <v>7261410</v>
          </cell>
          <cell r="L35">
            <v>2420470</v>
          </cell>
          <cell r="M35">
            <v>1230060</v>
          </cell>
          <cell r="S35">
            <v>1230060</v>
          </cell>
          <cell r="T35">
            <v>410020</v>
          </cell>
        </row>
        <row r="36">
          <cell r="B36" t="str">
            <v>김은기</v>
          </cell>
          <cell r="C36">
            <v>19990007</v>
          </cell>
          <cell r="D36" t="str">
            <v>남</v>
          </cell>
          <cell r="E36" t="str">
            <v>740302-1141026</v>
          </cell>
          <cell r="F36">
            <v>36213</v>
          </cell>
          <cell r="G36">
            <v>11.1</v>
          </cell>
          <cell r="H36">
            <v>2008760</v>
          </cell>
          <cell r="I36">
            <v>2643190</v>
          </cell>
          <cell r="J36">
            <v>1783650</v>
          </cell>
          <cell r="K36">
            <v>6435600</v>
          </cell>
          <cell r="L36">
            <v>2145200</v>
          </cell>
          <cell r="M36">
            <v>1051270</v>
          </cell>
          <cell r="S36">
            <v>1051270</v>
          </cell>
          <cell r="T36">
            <v>350423.33333333331</v>
          </cell>
        </row>
        <row r="37">
          <cell r="B37" t="str">
            <v>장남신</v>
          </cell>
          <cell r="C37">
            <v>20010002</v>
          </cell>
          <cell r="D37" t="str">
            <v>남</v>
          </cell>
          <cell r="E37" t="str">
            <v>761227-1392517</v>
          </cell>
          <cell r="F37">
            <v>36941</v>
          </cell>
          <cell r="G37">
            <v>9.1</v>
          </cell>
          <cell r="H37">
            <v>2042930</v>
          </cell>
          <cell r="I37">
            <v>2690940</v>
          </cell>
          <cell r="J37">
            <v>1773000</v>
          </cell>
          <cell r="K37">
            <v>6506870</v>
          </cell>
          <cell r="L37">
            <v>2168956.6666666665</v>
          </cell>
          <cell r="M37">
            <v>1161060</v>
          </cell>
          <cell r="S37">
            <v>1161060</v>
          </cell>
          <cell r="T37">
            <v>387020</v>
          </cell>
        </row>
        <row r="38">
          <cell r="B38" t="str">
            <v>이승춘</v>
          </cell>
          <cell r="C38">
            <v>20010010</v>
          </cell>
          <cell r="D38" t="str">
            <v>남</v>
          </cell>
          <cell r="E38" t="str">
            <v>760221-1324020</v>
          </cell>
          <cell r="F38">
            <v>37013</v>
          </cell>
          <cell r="G38">
            <v>8.9</v>
          </cell>
          <cell r="H38">
            <v>1768390</v>
          </cell>
          <cell r="I38">
            <v>1697960</v>
          </cell>
          <cell r="J38">
            <v>1946090</v>
          </cell>
          <cell r="K38">
            <v>5412440</v>
          </cell>
          <cell r="L38">
            <v>1804146.6666666667</v>
          </cell>
          <cell r="M38">
            <v>1044600</v>
          </cell>
          <cell r="S38">
            <v>1044600</v>
          </cell>
          <cell r="T38">
            <v>348200</v>
          </cell>
        </row>
        <row r="39">
          <cell r="B39" t="str">
            <v>윤현상</v>
          </cell>
          <cell r="C39">
            <v>20010030</v>
          </cell>
          <cell r="D39" t="str">
            <v>남</v>
          </cell>
          <cell r="E39" t="str">
            <v>790210-1231124</v>
          </cell>
          <cell r="F39">
            <v>37116</v>
          </cell>
          <cell r="G39">
            <v>8.6</v>
          </cell>
          <cell r="H39">
            <v>1785450</v>
          </cell>
          <cell r="I39">
            <v>1584840</v>
          </cell>
          <cell r="J39">
            <v>1541310</v>
          </cell>
          <cell r="K39">
            <v>4911600</v>
          </cell>
          <cell r="L39">
            <v>1637200</v>
          </cell>
          <cell r="M39">
            <v>1103770</v>
          </cell>
          <cell r="S39">
            <v>1103770</v>
          </cell>
          <cell r="T39">
            <v>367923.33333333331</v>
          </cell>
        </row>
        <row r="40">
          <cell r="B40" t="str">
            <v>문현수</v>
          </cell>
          <cell r="C40">
            <v>20010036</v>
          </cell>
          <cell r="D40" t="str">
            <v>남</v>
          </cell>
          <cell r="E40" t="str">
            <v>770612-1810719</v>
          </cell>
          <cell r="F40">
            <v>37159</v>
          </cell>
          <cell r="G40">
            <v>8.5</v>
          </cell>
          <cell r="H40">
            <v>2007290</v>
          </cell>
          <cell r="I40">
            <v>1843210</v>
          </cell>
          <cell r="J40">
            <v>1828270</v>
          </cell>
          <cell r="K40">
            <v>5678770</v>
          </cell>
          <cell r="L40">
            <v>1892923.3333333333</v>
          </cell>
          <cell r="M40">
            <v>1126560</v>
          </cell>
          <cell r="S40">
            <v>1126560</v>
          </cell>
          <cell r="T40">
            <v>375520</v>
          </cell>
        </row>
        <row r="41">
          <cell r="B41" t="str">
            <v>천경호</v>
          </cell>
          <cell r="C41">
            <v>20010042</v>
          </cell>
          <cell r="D41" t="str">
            <v>남</v>
          </cell>
          <cell r="E41" t="str">
            <v>770630-1773314</v>
          </cell>
          <cell r="F41">
            <v>39114</v>
          </cell>
          <cell r="G41">
            <v>3.2</v>
          </cell>
          <cell r="H41">
            <v>1812380</v>
          </cell>
          <cell r="I41">
            <v>1911640</v>
          </cell>
          <cell r="J41">
            <v>1833020</v>
          </cell>
          <cell r="K41">
            <v>5557040</v>
          </cell>
          <cell r="L41">
            <v>1852346.6666666667</v>
          </cell>
          <cell r="M41">
            <v>1117120</v>
          </cell>
          <cell r="S41">
            <v>1117120</v>
          </cell>
          <cell r="T41">
            <v>372373.33333333331</v>
          </cell>
        </row>
        <row r="42">
          <cell r="B42" t="str">
            <v>김영환</v>
          </cell>
          <cell r="C42">
            <v>20010043</v>
          </cell>
          <cell r="D42" t="str">
            <v>남</v>
          </cell>
          <cell r="E42" t="str">
            <v>790406-1067127</v>
          </cell>
          <cell r="F42">
            <v>37214</v>
          </cell>
          <cell r="G42">
            <v>8.4</v>
          </cell>
          <cell r="H42">
            <v>1743140</v>
          </cell>
          <cell r="I42">
            <v>1734840</v>
          </cell>
          <cell r="J42">
            <v>1805520</v>
          </cell>
          <cell r="K42">
            <v>5283500</v>
          </cell>
          <cell r="L42">
            <v>1761166.6666666667</v>
          </cell>
          <cell r="M42">
            <v>1018800</v>
          </cell>
          <cell r="S42">
            <v>1018800</v>
          </cell>
          <cell r="T42">
            <v>339600</v>
          </cell>
        </row>
        <row r="43">
          <cell r="B43" t="str">
            <v>송주석</v>
          </cell>
          <cell r="C43">
            <v>20020010</v>
          </cell>
          <cell r="D43" t="str">
            <v>남</v>
          </cell>
          <cell r="E43" t="str">
            <v>770112-1149521</v>
          </cell>
          <cell r="F43">
            <v>39661</v>
          </cell>
          <cell r="G43">
            <v>1.7</v>
          </cell>
          <cell r="H43">
            <v>1835830</v>
          </cell>
          <cell r="I43">
            <v>1889250</v>
          </cell>
          <cell r="J43">
            <v>1965190</v>
          </cell>
          <cell r="K43">
            <v>5690270</v>
          </cell>
          <cell r="L43">
            <v>1896756.6666666667</v>
          </cell>
          <cell r="M43">
            <v>1122320</v>
          </cell>
          <cell r="S43">
            <v>1122320</v>
          </cell>
          <cell r="T43">
            <v>374106.66666666669</v>
          </cell>
        </row>
        <row r="44">
          <cell r="B44" t="str">
            <v>김진석</v>
          </cell>
          <cell r="C44">
            <v>20020048</v>
          </cell>
          <cell r="D44" t="str">
            <v>남</v>
          </cell>
          <cell r="E44" t="str">
            <v>791102-1183031</v>
          </cell>
          <cell r="F44">
            <v>37533</v>
          </cell>
          <cell r="G44">
            <v>7.5</v>
          </cell>
          <cell r="H44">
            <v>1717020</v>
          </cell>
          <cell r="I44">
            <v>1851850</v>
          </cell>
          <cell r="J44">
            <v>1883860</v>
          </cell>
          <cell r="K44">
            <v>5452730</v>
          </cell>
          <cell r="L44">
            <v>1817576.6666666667</v>
          </cell>
          <cell r="M44">
            <v>979510</v>
          </cell>
          <cell r="S44">
            <v>979510</v>
          </cell>
          <cell r="T44">
            <v>326503.33333333331</v>
          </cell>
        </row>
        <row r="45">
          <cell r="B45" t="str">
            <v>이광호</v>
          </cell>
          <cell r="C45">
            <v>20030011</v>
          </cell>
          <cell r="D45" t="str">
            <v>남</v>
          </cell>
          <cell r="E45" t="str">
            <v>780304-1148317</v>
          </cell>
          <cell r="F45">
            <v>37720</v>
          </cell>
          <cell r="G45">
            <v>7</v>
          </cell>
          <cell r="H45">
            <v>1763130</v>
          </cell>
          <cell r="I45">
            <v>1677500</v>
          </cell>
          <cell r="J45">
            <v>1640890</v>
          </cell>
          <cell r="K45">
            <v>5081520</v>
          </cell>
          <cell r="L45">
            <v>1693840</v>
          </cell>
          <cell r="M45">
            <v>1105400</v>
          </cell>
          <cell r="S45">
            <v>1105400</v>
          </cell>
          <cell r="T45">
            <v>368466.66666666669</v>
          </cell>
        </row>
        <row r="46">
          <cell r="B46" t="str">
            <v>황호선</v>
          </cell>
          <cell r="C46">
            <v>20030012</v>
          </cell>
          <cell r="D46" t="str">
            <v>남</v>
          </cell>
          <cell r="E46" t="str">
            <v>790225-1148311</v>
          </cell>
          <cell r="F46">
            <v>37720</v>
          </cell>
          <cell r="G46">
            <v>7</v>
          </cell>
          <cell r="H46">
            <v>1655640</v>
          </cell>
          <cell r="I46">
            <v>1398550</v>
          </cell>
          <cell r="J46">
            <v>1831950</v>
          </cell>
          <cell r="K46">
            <v>4886140</v>
          </cell>
          <cell r="L46">
            <v>1628713.3333333333</v>
          </cell>
          <cell r="M46">
            <v>1103450</v>
          </cell>
          <cell r="S46">
            <v>1103450</v>
          </cell>
          <cell r="T46">
            <v>367816.66666666669</v>
          </cell>
        </row>
        <row r="47">
          <cell r="B47" t="str">
            <v>정찬배</v>
          </cell>
          <cell r="C47">
            <v>20030035</v>
          </cell>
          <cell r="D47" t="str">
            <v>남</v>
          </cell>
          <cell r="E47" t="str">
            <v>770611-1255916</v>
          </cell>
          <cell r="F47">
            <v>37851</v>
          </cell>
          <cell r="G47">
            <v>6.6</v>
          </cell>
          <cell r="H47">
            <v>2037580</v>
          </cell>
          <cell r="I47">
            <v>1985180</v>
          </cell>
          <cell r="J47">
            <v>1749590</v>
          </cell>
          <cell r="K47">
            <v>5772350</v>
          </cell>
          <cell r="L47">
            <v>1924116.6666666667</v>
          </cell>
          <cell r="M47">
            <v>1195240</v>
          </cell>
          <cell r="S47">
            <v>1195240</v>
          </cell>
          <cell r="T47">
            <v>398413.33333333331</v>
          </cell>
        </row>
        <row r="48">
          <cell r="B48" t="str">
            <v>박정준</v>
          </cell>
          <cell r="C48">
            <v>20040043</v>
          </cell>
          <cell r="D48" t="str">
            <v>남</v>
          </cell>
          <cell r="E48" t="str">
            <v>780422-1057222</v>
          </cell>
          <cell r="F48">
            <v>38146</v>
          </cell>
          <cell r="G48">
            <v>5.8</v>
          </cell>
          <cell r="H48">
            <v>1858710</v>
          </cell>
          <cell r="I48">
            <v>1737000</v>
          </cell>
          <cell r="J48">
            <v>1756530</v>
          </cell>
          <cell r="K48">
            <v>5352240</v>
          </cell>
          <cell r="L48">
            <v>1784080</v>
          </cell>
          <cell r="M48">
            <v>1002300</v>
          </cell>
          <cell r="S48">
            <v>1002300</v>
          </cell>
          <cell r="T48">
            <v>334100</v>
          </cell>
        </row>
        <row r="49">
          <cell r="B49" t="str">
            <v>김재윤</v>
          </cell>
          <cell r="C49">
            <v>20040045</v>
          </cell>
          <cell r="D49" t="str">
            <v>남</v>
          </cell>
          <cell r="E49" t="str">
            <v>800621-1047013</v>
          </cell>
          <cell r="F49">
            <v>39326</v>
          </cell>
          <cell r="G49">
            <v>2.6</v>
          </cell>
          <cell r="H49">
            <v>1741280</v>
          </cell>
          <cell r="I49">
            <v>1689440</v>
          </cell>
          <cell r="J49">
            <v>1856610</v>
          </cell>
          <cell r="K49">
            <v>5287330</v>
          </cell>
          <cell r="L49">
            <v>1762443.3333333333</v>
          </cell>
          <cell r="M49">
            <v>998400</v>
          </cell>
          <cell r="S49">
            <v>998400</v>
          </cell>
          <cell r="T49">
            <v>332800</v>
          </cell>
        </row>
        <row r="50">
          <cell r="B50" t="str">
            <v>장현욱</v>
          </cell>
          <cell r="C50">
            <v>20040062</v>
          </cell>
          <cell r="D50" t="str">
            <v>남</v>
          </cell>
          <cell r="E50" t="str">
            <v>810108-1052812</v>
          </cell>
          <cell r="F50">
            <v>38261</v>
          </cell>
          <cell r="G50">
            <v>5.5</v>
          </cell>
          <cell r="H50">
            <v>1272860</v>
          </cell>
          <cell r="I50">
            <v>1123600</v>
          </cell>
          <cell r="J50">
            <v>1270430</v>
          </cell>
          <cell r="K50">
            <v>3666890</v>
          </cell>
          <cell r="L50">
            <v>1222296.6666666667</v>
          </cell>
          <cell r="M50">
            <v>958550</v>
          </cell>
          <cell r="S50">
            <v>958550</v>
          </cell>
          <cell r="T50">
            <v>319516.66666666669</v>
          </cell>
        </row>
        <row r="51">
          <cell r="B51" t="str">
            <v>이정훈</v>
          </cell>
          <cell r="C51">
            <v>20040068</v>
          </cell>
          <cell r="D51" t="str">
            <v>남</v>
          </cell>
          <cell r="E51" t="str">
            <v>801210-1048210</v>
          </cell>
          <cell r="F51">
            <v>38292</v>
          </cell>
          <cell r="G51">
            <v>5.4</v>
          </cell>
          <cell r="H51">
            <v>1883910</v>
          </cell>
          <cell r="I51">
            <v>1760710</v>
          </cell>
          <cell r="J51">
            <v>1734110</v>
          </cell>
          <cell r="K51">
            <v>5378730</v>
          </cell>
          <cell r="L51">
            <v>1792910</v>
          </cell>
          <cell r="M51">
            <v>1070570</v>
          </cell>
          <cell r="S51">
            <v>1070570</v>
          </cell>
          <cell r="T51">
            <v>356856.66666666669</v>
          </cell>
        </row>
        <row r="52">
          <cell r="B52" t="str">
            <v>김남도</v>
          </cell>
          <cell r="C52">
            <v>20050001</v>
          </cell>
          <cell r="D52" t="str">
            <v>남</v>
          </cell>
          <cell r="E52" t="str">
            <v>800414-1300619</v>
          </cell>
          <cell r="F52">
            <v>38355</v>
          </cell>
          <cell r="G52">
            <v>5.2</v>
          </cell>
          <cell r="H52">
            <v>2428460</v>
          </cell>
          <cell r="I52">
            <v>1817110</v>
          </cell>
          <cell r="J52">
            <v>1766860</v>
          </cell>
          <cell r="K52">
            <v>6012430</v>
          </cell>
          <cell r="L52">
            <v>2004143.3333333333</v>
          </cell>
          <cell r="M52">
            <v>1094660</v>
          </cell>
          <cell r="S52">
            <v>1094660</v>
          </cell>
          <cell r="T52">
            <v>364886.66666666669</v>
          </cell>
        </row>
        <row r="53">
          <cell r="B53" t="str">
            <v>손현호</v>
          </cell>
          <cell r="C53">
            <v>20060010</v>
          </cell>
          <cell r="D53" t="str">
            <v>남</v>
          </cell>
          <cell r="E53" t="str">
            <v>800215-1149712</v>
          </cell>
          <cell r="F53">
            <v>38778</v>
          </cell>
          <cell r="G53">
            <v>4.0999999999999996</v>
          </cell>
          <cell r="H53">
            <v>1650730</v>
          </cell>
          <cell r="I53">
            <v>1698930</v>
          </cell>
          <cell r="J53">
            <v>1568830</v>
          </cell>
          <cell r="K53">
            <v>4918490</v>
          </cell>
          <cell r="L53">
            <v>1639496.6666666667</v>
          </cell>
          <cell r="M53">
            <v>977400</v>
          </cell>
          <cell r="S53">
            <v>977400</v>
          </cell>
          <cell r="T53">
            <v>325800</v>
          </cell>
        </row>
        <row r="54">
          <cell r="B54" t="str">
            <v>송재영</v>
          </cell>
          <cell r="C54">
            <v>20060019</v>
          </cell>
          <cell r="D54" t="str">
            <v>남</v>
          </cell>
          <cell r="E54" t="str">
            <v>800515-1154940</v>
          </cell>
          <cell r="F54">
            <v>38840</v>
          </cell>
          <cell r="G54">
            <v>3.9</v>
          </cell>
          <cell r="H54">
            <v>1615580</v>
          </cell>
          <cell r="I54">
            <v>1541270</v>
          </cell>
          <cell r="J54">
            <v>1757200</v>
          </cell>
          <cell r="K54">
            <v>4914050</v>
          </cell>
          <cell r="L54">
            <v>1638016.6666666667</v>
          </cell>
          <cell r="M54">
            <v>1057880</v>
          </cell>
          <cell r="S54">
            <v>1057880</v>
          </cell>
          <cell r="T54">
            <v>352626.66666666669</v>
          </cell>
        </row>
        <row r="55">
          <cell r="B55" t="str">
            <v>김규호</v>
          </cell>
          <cell r="C55">
            <v>20060023</v>
          </cell>
          <cell r="D55" t="str">
            <v>남</v>
          </cell>
          <cell r="E55" t="str">
            <v>811219-1473910</v>
          </cell>
          <cell r="F55">
            <v>38859</v>
          </cell>
          <cell r="G55">
            <v>3.9</v>
          </cell>
          <cell r="H55">
            <v>1741050</v>
          </cell>
          <cell r="I55">
            <v>1665740</v>
          </cell>
          <cell r="J55">
            <v>1468660</v>
          </cell>
          <cell r="K55">
            <v>4875450</v>
          </cell>
          <cell r="L55">
            <v>1625150</v>
          </cell>
          <cell r="M55">
            <v>1065690</v>
          </cell>
          <cell r="S55">
            <v>1065690</v>
          </cell>
          <cell r="T55">
            <v>355230</v>
          </cell>
        </row>
        <row r="56">
          <cell r="B56" t="str">
            <v>임동학</v>
          </cell>
          <cell r="C56">
            <v>20070014</v>
          </cell>
          <cell r="D56" t="str">
            <v>남</v>
          </cell>
          <cell r="E56" t="str">
            <v>780202-1450918</v>
          </cell>
          <cell r="F56">
            <v>39154</v>
          </cell>
          <cell r="G56">
            <v>3.1</v>
          </cell>
          <cell r="H56">
            <v>1675750</v>
          </cell>
          <cell r="I56">
            <v>1495100</v>
          </cell>
          <cell r="J56">
            <v>1487510</v>
          </cell>
          <cell r="K56">
            <v>4658360</v>
          </cell>
          <cell r="L56">
            <v>1552786.6666666667</v>
          </cell>
          <cell r="M56">
            <v>964500</v>
          </cell>
          <cell r="S56">
            <v>964500</v>
          </cell>
          <cell r="T56">
            <v>321500</v>
          </cell>
        </row>
        <row r="57">
          <cell r="B57" t="str">
            <v>심재민</v>
          </cell>
          <cell r="C57">
            <v>20070047</v>
          </cell>
          <cell r="D57" t="str">
            <v>남</v>
          </cell>
          <cell r="E57" t="str">
            <v>830225-1151111</v>
          </cell>
          <cell r="F57">
            <v>39342</v>
          </cell>
          <cell r="G57">
            <v>2.5</v>
          </cell>
          <cell r="H57">
            <v>1773350</v>
          </cell>
          <cell r="I57">
            <v>1669330</v>
          </cell>
          <cell r="J57">
            <v>1625660</v>
          </cell>
          <cell r="K57">
            <v>5068340</v>
          </cell>
          <cell r="L57">
            <v>1689446.6666666667</v>
          </cell>
          <cell r="M57">
            <v>594270</v>
          </cell>
          <cell r="S57">
            <v>594270</v>
          </cell>
          <cell r="T57">
            <v>198090</v>
          </cell>
        </row>
        <row r="58">
          <cell r="B58" t="str">
            <v>문성호</v>
          </cell>
          <cell r="C58">
            <v>20070049</v>
          </cell>
          <cell r="D58" t="str">
            <v>남</v>
          </cell>
          <cell r="E58" t="str">
            <v>750922-1258011</v>
          </cell>
          <cell r="F58">
            <v>39343</v>
          </cell>
          <cell r="G58">
            <v>2.5</v>
          </cell>
          <cell r="H58">
            <v>1651230</v>
          </cell>
          <cell r="I58">
            <v>1688010</v>
          </cell>
          <cell r="J58">
            <v>1778310</v>
          </cell>
          <cell r="K58">
            <v>5117550</v>
          </cell>
          <cell r="L58">
            <v>1705850</v>
          </cell>
          <cell r="M58">
            <v>595570</v>
          </cell>
          <cell r="S58">
            <v>595570</v>
          </cell>
          <cell r="T58">
            <v>198523.33333333334</v>
          </cell>
        </row>
        <row r="59">
          <cell r="B59" t="str">
            <v>김우섭</v>
          </cell>
          <cell r="C59">
            <v>20070050</v>
          </cell>
          <cell r="D59" t="str">
            <v>남</v>
          </cell>
          <cell r="E59" t="str">
            <v>820213-1284131</v>
          </cell>
          <cell r="F59">
            <v>39343</v>
          </cell>
          <cell r="G59">
            <v>2.5</v>
          </cell>
          <cell r="H59">
            <v>1651230</v>
          </cell>
          <cell r="I59">
            <v>1530740</v>
          </cell>
          <cell r="J59">
            <v>1696760</v>
          </cell>
          <cell r="K59">
            <v>4878730</v>
          </cell>
          <cell r="L59">
            <v>1626243.3333333333</v>
          </cell>
          <cell r="M59">
            <v>595570</v>
          </cell>
          <cell r="S59">
            <v>595570</v>
          </cell>
          <cell r="T59">
            <v>198523.33333333334</v>
          </cell>
        </row>
        <row r="60">
          <cell r="B60" t="str">
            <v>이정도</v>
          </cell>
          <cell r="C60">
            <v>20070055</v>
          </cell>
          <cell r="D60" t="str">
            <v>남</v>
          </cell>
          <cell r="E60" t="str">
            <v>850210-1144415</v>
          </cell>
          <cell r="F60">
            <v>39363</v>
          </cell>
          <cell r="G60">
            <v>2.5</v>
          </cell>
          <cell r="H60">
            <v>1668070</v>
          </cell>
          <cell r="I60">
            <v>1560150</v>
          </cell>
          <cell r="J60">
            <v>1566730</v>
          </cell>
          <cell r="K60">
            <v>4794950</v>
          </cell>
          <cell r="L60">
            <v>1598316.6666666667</v>
          </cell>
          <cell r="M60">
            <v>577830</v>
          </cell>
          <cell r="S60">
            <v>577830</v>
          </cell>
          <cell r="T60">
            <v>192610</v>
          </cell>
        </row>
        <row r="61">
          <cell r="B61" t="str">
            <v>진용윤</v>
          </cell>
          <cell r="C61">
            <v>20070061</v>
          </cell>
          <cell r="D61" t="str">
            <v>남</v>
          </cell>
          <cell r="E61" t="str">
            <v>850817-1149516</v>
          </cell>
          <cell r="F61">
            <v>39387</v>
          </cell>
          <cell r="G61">
            <v>2.4</v>
          </cell>
          <cell r="H61">
            <v>1464740</v>
          </cell>
          <cell r="I61">
            <v>1347590</v>
          </cell>
          <cell r="J61">
            <v>1525160</v>
          </cell>
          <cell r="K61">
            <v>4337490</v>
          </cell>
          <cell r="L61">
            <v>1445830</v>
          </cell>
          <cell r="M61">
            <v>471450</v>
          </cell>
          <cell r="S61">
            <v>471450</v>
          </cell>
          <cell r="T61">
            <v>157150</v>
          </cell>
        </row>
        <row r="62">
          <cell r="B62" t="str">
            <v>김지원</v>
          </cell>
          <cell r="C62">
            <v>20070068</v>
          </cell>
          <cell r="D62" t="str">
            <v>남</v>
          </cell>
          <cell r="E62" t="str">
            <v>810530-1148111</v>
          </cell>
          <cell r="F62">
            <v>39408</v>
          </cell>
          <cell r="G62">
            <v>2.4</v>
          </cell>
          <cell r="H62">
            <v>1584240</v>
          </cell>
          <cell r="I62">
            <v>1608970</v>
          </cell>
          <cell r="J62">
            <v>1741620</v>
          </cell>
          <cell r="K62">
            <v>4934830</v>
          </cell>
          <cell r="L62">
            <v>1644943.3333333333</v>
          </cell>
          <cell r="M62">
            <v>458450</v>
          </cell>
          <cell r="S62">
            <v>458450</v>
          </cell>
          <cell r="T62">
            <v>152816.66666666666</v>
          </cell>
        </row>
        <row r="63">
          <cell r="B63" t="str">
            <v>이호열</v>
          </cell>
          <cell r="C63">
            <v>20080046</v>
          </cell>
          <cell r="D63" t="str">
            <v>남</v>
          </cell>
          <cell r="E63" t="str">
            <v>830612-1067715</v>
          </cell>
          <cell r="F63">
            <v>39630</v>
          </cell>
          <cell r="G63">
            <v>1.8</v>
          </cell>
          <cell r="H63">
            <v>1559180</v>
          </cell>
          <cell r="I63">
            <v>1577740</v>
          </cell>
          <cell r="J63">
            <v>1460110</v>
          </cell>
          <cell r="K63">
            <v>4597030</v>
          </cell>
          <cell r="L63">
            <v>1532343.3333333333</v>
          </cell>
          <cell r="M63" t="e">
            <v>#N/A</v>
          </cell>
          <cell r="S63" t="e">
            <v>#N/A</v>
          </cell>
          <cell r="T63" t="e">
            <v>#N/A</v>
          </cell>
        </row>
        <row r="64">
          <cell r="B64" t="str">
            <v>양민동</v>
          </cell>
          <cell r="C64">
            <v>20080056</v>
          </cell>
          <cell r="D64" t="str">
            <v>남</v>
          </cell>
          <cell r="E64" t="str">
            <v>821024-1257911</v>
          </cell>
          <cell r="F64">
            <v>39643</v>
          </cell>
          <cell r="G64">
            <v>1.7</v>
          </cell>
          <cell r="H64">
            <v>1558630</v>
          </cell>
          <cell r="I64">
            <v>1674750</v>
          </cell>
          <cell r="J64">
            <v>1815550</v>
          </cell>
          <cell r="K64">
            <v>5048930</v>
          </cell>
          <cell r="L64">
            <v>1682976.6666666667</v>
          </cell>
          <cell r="M64" t="e">
            <v>#N/A</v>
          </cell>
          <cell r="S64" t="e">
            <v>#N/A</v>
          </cell>
          <cell r="T64" t="e">
            <v>#N/A</v>
          </cell>
        </row>
        <row r="65">
          <cell r="B65" t="str">
            <v>장철기</v>
          </cell>
          <cell r="C65">
            <v>20080063</v>
          </cell>
          <cell r="D65" t="str">
            <v>남</v>
          </cell>
          <cell r="E65" t="str">
            <v>770421-1341818</v>
          </cell>
          <cell r="F65">
            <v>39657</v>
          </cell>
          <cell r="G65">
            <v>1.7</v>
          </cell>
          <cell r="H65">
            <v>1661010</v>
          </cell>
          <cell r="I65">
            <v>1648470</v>
          </cell>
          <cell r="J65">
            <v>1859070</v>
          </cell>
          <cell r="K65">
            <v>5168550</v>
          </cell>
          <cell r="L65">
            <v>1722850</v>
          </cell>
          <cell r="M65" t="e">
            <v>#N/A</v>
          </cell>
          <cell r="S65" t="e">
            <v>#N/A</v>
          </cell>
          <cell r="T65" t="e">
            <v>#N/A</v>
          </cell>
        </row>
        <row r="66">
          <cell r="B66" t="str">
            <v>채진오</v>
          </cell>
          <cell r="C66">
            <v>20080068</v>
          </cell>
          <cell r="D66" t="str">
            <v>남</v>
          </cell>
          <cell r="E66" t="str">
            <v>800420-1558931</v>
          </cell>
          <cell r="F66">
            <v>39664</v>
          </cell>
          <cell r="G66">
            <v>1.7</v>
          </cell>
          <cell r="H66">
            <v>1471700</v>
          </cell>
          <cell r="I66">
            <v>1445020</v>
          </cell>
          <cell r="J66">
            <v>1730410</v>
          </cell>
          <cell r="K66">
            <v>4647130</v>
          </cell>
          <cell r="L66">
            <v>1549043.3333333333</v>
          </cell>
          <cell r="M66" t="e">
            <v>#N/A</v>
          </cell>
          <cell r="S66" t="e">
            <v>#N/A</v>
          </cell>
          <cell r="T66" t="e">
            <v>#N/A</v>
          </cell>
        </row>
        <row r="67">
          <cell r="B67" t="str">
            <v>유범상</v>
          </cell>
          <cell r="C67">
            <v>20080070</v>
          </cell>
          <cell r="D67" t="str">
            <v>남</v>
          </cell>
          <cell r="E67" t="str">
            <v>831020-1240915</v>
          </cell>
          <cell r="F67">
            <v>39664</v>
          </cell>
          <cell r="G67">
            <v>1.7</v>
          </cell>
          <cell r="H67">
            <v>1688190</v>
          </cell>
          <cell r="I67">
            <v>1620210</v>
          </cell>
          <cell r="J67">
            <v>1630250</v>
          </cell>
          <cell r="K67">
            <v>4938650</v>
          </cell>
          <cell r="L67">
            <v>1646216.6666666667</v>
          </cell>
          <cell r="M67" t="e">
            <v>#N/A</v>
          </cell>
          <cell r="S67" t="e">
            <v>#N/A</v>
          </cell>
          <cell r="T67" t="e">
            <v>#N/A</v>
          </cell>
        </row>
        <row r="68">
          <cell r="B68" t="str">
            <v>함효식</v>
          </cell>
          <cell r="C68">
            <v>20080075</v>
          </cell>
          <cell r="D68" t="str">
            <v>남</v>
          </cell>
          <cell r="E68" t="str">
            <v>821019-1178249</v>
          </cell>
          <cell r="F68">
            <v>39692</v>
          </cell>
          <cell r="G68">
            <v>1.6</v>
          </cell>
          <cell r="H68">
            <v>1713840</v>
          </cell>
          <cell r="I68">
            <v>1731340</v>
          </cell>
          <cell r="J68">
            <v>1543380</v>
          </cell>
          <cell r="K68">
            <v>4988560</v>
          </cell>
          <cell r="L68">
            <v>1662853.3333333333</v>
          </cell>
          <cell r="M68" t="e">
            <v>#N/A</v>
          </cell>
          <cell r="S68" t="e">
            <v>#N/A</v>
          </cell>
          <cell r="T68" t="e">
            <v>#N/A</v>
          </cell>
        </row>
        <row r="69">
          <cell r="B69" t="str">
            <v>장희봉</v>
          </cell>
          <cell r="C69">
            <v>20080085</v>
          </cell>
          <cell r="D69" t="str">
            <v>남</v>
          </cell>
          <cell r="E69" t="str">
            <v>791124-1348013</v>
          </cell>
          <cell r="F69">
            <v>39720</v>
          </cell>
          <cell r="G69">
            <v>1.5</v>
          </cell>
          <cell r="H69">
            <v>1577060</v>
          </cell>
          <cell r="I69">
            <v>1572290</v>
          </cell>
          <cell r="J69">
            <v>1393120</v>
          </cell>
          <cell r="K69">
            <v>4542470</v>
          </cell>
          <cell r="L69">
            <v>1514156.6666666667</v>
          </cell>
          <cell r="M69" t="e">
            <v>#N/A</v>
          </cell>
          <cell r="S69" t="e">
            <v>#N/A</v>
          </cell>
          <cell r="T69" t="e">
            <v>#N/A</v>
          </cell>
        </row>
        <row r="70">
          <cell r="B70" t="str">
            <v>MP 계</v>
          </cell>
          <cell r="C70">
            <v>46</v>
          </cell>
          <cell r="H70">
            <v>89466350</v>
          </cell>
          <cell r="I70">
            <v>87657370</v>
          </cell>
          <cell r="J70">
            <v>89750280</v>
          </cell>
          <cell r="K70">
            <v>263821320</v>
          </cell>
          <cell r="L70">
            <v>87940440</v>
          </cell>
          <cell r="M70" t="e">
            <v>#N/A</v>
          </cell>
          <cell r="S70" t="e">
            <v>#N/A</v>
          </cell>
          <cell r="T70" t="e">
            <v>#N/A</v>
          </cell>
        </row>
        <row r="71">
          <cell r="B71" t="str">
            <v>이용관</v>
          </cell>
          <cell r="C71">
            <v>19890016</v>
          </cell>
          <cell r="D71" t="str">
            <v>남</v>
          </cell>
          <cell r="E71" t="str">
            <v>660324-1328716</v>
          </cell>
          <cell r="F71">
            <v>37895</v>
          </cell>
          <cell r="G71">
            <v>6.5</v>
          </cell>
          <cell r="H71">
            <v>2517200</v>
          </cell>
          <cell r="I71">
            <v>2525050</v>
          </cell>
          <cell r="J71">
            <v>2401820</v>
          </cell>
          <cell r="K71">
            <v>7444070</v>
          </cell>
          <cell r="L71">
            <v>2481356.6666666665</v>
          </cell>
          <cell r="M71">
            <v>1942550</v>
          </cell>
          <cell r="S71">
            <v>1942550</v>
          </cell>
          <cell r="T71">
            <v>647516.66666666663</v>
          </cell>
        </row>
        <row r="72">
          <cell r="B72" t="str">
            <v>심정현</v>
          </cell>
          <cell r="C72">
            <v>19910002</v>
          </cell>
          <cell r="D72" t="str">
            <v>남</v>
          </cell>
          <cell r="E72" t="str">
            <v>730219-1143717</v>
          </cell>
          <cell r="F72">
            <v>39600</v>
          </cell>
          <cell r="G72">
            <v>1.8</v>
          </cell>
          <cell r="H72">
            <v>1835460</v>
          </cell>
          <cell r="I72">
            <v>2090610</v>
          </cell>
          <cell r="J72">
            <v>2165870</v>
          </cell>
          <cell r="K72">
            <v>6091940</v>
          </cell>
          <cell r="L72">
            <v>2030646.6666666667</v>
          </cell>
          <cell r="M72">
            <v>1600560</v>
          </cell>
          <cell r="S72">
            <v>1600560</v>
          </cell>
          <cell r="T72">
            <v>533520</v>
          </cell>
        </row>
        <row r="73">
          <cell r="B73" t="str">
            <v>김성일</v>
          </cell>
          <cell r="C73">
            <v>19970002</v>
          </cell>
          <cell r="D73" t="str">
            <v>남</v>
          </cell>
          <cell r="E73" t="str">
            <v>700728-1020019</v>
          </cell>
          <cell r="F73">
            <v>38200</v>
          </cell>
          <cell r="G73">
            <v>5.7</v>
          </cell>
          <cell r="H73">
            <v>1839190</v>
          </cell>
          <cell r="I73">
            <v>1937210</v>
          </cell>
          <cell r="J73">
            <v>1876240</v>
          </cell>
          <cell r="K73">
            <v>5652640</v>
          </cell>
          <cell r="L73">
            <v>1884213.3333333333</v>
          </cell>
          <cell r="M73">
            <v>1387590</v>
          </cell>
          <cell r="S73">
            <v>1387590</v>
          </cell>
          <cell r="T73">
            <v>462530</v>
          </cell>
        </row>
        <row r="74">
          <cell r="B74" t="str">
            <v>박현용</v>
          </cell>
          <cell r="C74">
            <v>19930008</v>
          </cell>
          <cell r="D74" t="str">
            <v>남</v>
          </cell>
          <cell r="E74" t="str">
            <v>751025-1042328</v>
          </cell>
          <cell r="F74">
            <v>39326</v>
          </cell>
          <cell r="G74">
            <v>2.6</v>
          </cell>
          <cell r="H74">
            <v>1977610</v>
          </cell>
          <cell r="I74">
            <v>1946960</v>
          </cell>
          <cell r="J74">
            <v>1823100</v>
          </cell>
          <cell r="K74">
            <v>5747670</v>
          </cell>
          <cell r="L74">
            <v>1915890</v>
          </cell>
          <cell r="M74">
            <v>1349950</v>
          </cell>
          <cell r="S74">
            <v>1349950</v>
          </cell>
          <cell r="T74">
            <v>449983.33333333331</v>
          </cell>
        </row>
        <row r="75">
          <cell r="B75" t="str">
            <v>박경환</v>
          </cell>
          <cell r="C75">
            <v>19930005</v>
          </cell>
          <cell r="D75" t="str">
            <v>남</v>
          </cell>
          <cell r="E75" t="str">
            <v>700818-1144412</v>
          </cell>
          <cell r="F75">
            <v>39326</v>
          </cell>
          <cell r="G75">
            <v>2.6</v>
          </cell>
          <cell r="H75">
            <v>1920480</v>
          </cell>
          <cell r="I75">
            <v>2062560</v>
          </cell>
          <cell r="J75">
            <v>2193270</v>
          </cell>
          <cell r="K75">
            <v>6176310</v>
          </cell>
          <cell r="L75">
            <v>2058770</v>
          </cell>
          <cell r="M75">
            <v>1269900</v>
          </cell>
          <cell r="S75">
            <v>1269900</v>
          </cell>
          <cell r="T75">
            <v>423300</v>
          </cell>
        </row>
        <row r="76">
          <cell r="B76" t="str">
            <v>김종현</v>
          </cell>
          <cell r="C76">
            <v>19970003</v>
          </cell>
          <cell r="D76" t="str">
            <v>남</v>
          </cell>
          <cell r="E76" t="str">
            <v>740917-1657519</v>
          </cell>
          <cell r="F76">
            <v>35499</v>
          </cell>
          <cell r="G76">
            <v>13.1</v>
          </cell>
          <cell r="H76">
            <v>2018130</v>
          </cell>
          <cell r="I76">
            <v>2031990</v>
          </cell>
          <cell r="J76">
            <v>2258720</v>
          </cell>
          <cell r="K76">
            <v>6308840</v>
          </cell>
          <cell r="L76">
            <v>2102946.6666666665</v>
          </cell>
          <cell r="M76">
            <v>1332600</v>
          </cell>
          <cell r="S76">
            <v>1332600</v>
          </cell>
          <cell r="T76">
            <v>444200</v>
          </cell>
        </row>
        <row r="77">
          <cell r="B77" t="str">
            <v>김영섭</v>
          </cell>
          <cell r="C77">
            <v>19990002</v>
          </cell>
          <cell r="D77" t="str">
            <v>남</v>
          </cell>
          <cell r="E77" t="str">
            <v>761125-1469416</v>
          </cell>
          <cell r="F77">
            <v>36167</v>
          </cell>
          <cell r="G77">
            <v>11.2</v>
          </cell>
          <cell r="H77">
            <v>2655510</v>
          </cell>
          <cell r="I77">
            <v>1816150</v>
          </cell>
          <cell r="J77">
            <v>2013560</v>
          </cell>
          <cell r="K77">
            <v>6485220</v>
          </cell>
          <cell r="L77">
            <v>2161740</v>
          </cell>
          <cell r="M77">
            <v>1258710</v>
          </cell>
          <cell r="S77">
            <v>1258710</v>
          </cell>
          <cell r="T77">
            <v>419570</v>
          </cell>
        </row>
        <row r="78">
          <cell r="B78" t="str">
            <v>정종하</v>
          </cell>
          <cell r="C78">
            <v>19990015</v>
          </cell>
          <cell r="D78" t="str">
            <v>남</v>
          </cell>
          <cell r="E78" t="str">
            <v>761126-1231211</v>
          </cell>
          <cell r="F78">
            <v>39326</v>
          </cell>
          <cell r="G78">
            <v>2.6</v>
          </cell>
          <cell r="H78">
            <v>1644500</v>
          </cell>
          <cell r="I78">
            <v>1566880</v>
          </cell>
          <cell r="J78">
            <v>1873710</v>
          </cell>
          <cell r="K78">
            <v>5085090</v>
          </cell>
          <cell r="L78">
            <v>1695030</v>
          </cell>
          <cell r="M78">
            <v>1220300</v>
          </cell>
          <cell r="S78">
            <v>1220300</v>
          </cell>
          <cell r="T78">
            <v>406766.66666666669</v>
          </cell>
        </row>
        <row r="79">
          <cell r="B79" t="str">
            <v>오경태</v>
          </cell>
          <cell r="C79">
            <v>20000017</v>
          </cell>
          <cell r="D79" t="str">
            <v>남</v>
          </cell>
          <cell r="E79" t="str">
            <v>740325-1774510</v>
          </cell>
          <cell r="F79">
            <v>38504</v>
          </cell>
          <cell r="G79">
            <v>4.8</v>
          </cell>
          <cell r="H79">
            <v>1712380</v>
          </cell>
          <cell r="I79">
            <v>1592720</v>
          </cell>
          <cell r="J79">
            <v>1810730</v>
          </cell>
          <cell r="K79">
            <v>5115830</v>
          </cell>
          <cell r="L79">
            <v>1705276.6666666667</v>
          </cell>
          <cell r="M79">
            <v>1163990</v>
          </cell>
          <cell r="S79">
            <v>1163990</v>
          </cell>
          <cell r="T79">
            <v>387996.66666666669</v>
          </cell>
        </row>
        <row r="80">
          <cell r="B80" t="str">
            <v>윤홍상</v>
          </cell>
          <cell r="C80">
            <v>20010007</v>
          </cell>
          <cell r="D80" t="str">
            <v>남</v>
          </cell>
          <cell r="E80" t="str">
            <v>781015-1148614</v>
          </cell>
          <cell r="F80">
            <v>38961</v>
          </cell>
          <cell r="G80">
            <v>3.6</v>
          </cell>
          <cell r="H80">
            <v>1556980</v>
          </cell>
          <cell r="I80">
            <v>1408580</v>
          </cell>
          <cell r="J80">
            <v>1486170</v>
          </cell>
          <cell r="K80">
            <v>4451730</v>
          </cell>
          <cell r="L80">
            <v>1483910</v>
          </cell>
          <cell r="M80">
            <v>1115490</v>
          </cell>
          <cell r="S80">
            <v>1115490</v>
          </cell>
          <cell r="T80">
            <v>371830</v>
          </cell>
        </row>
        <row r="81">
          <cell r="B81" t="str">
            <v>임영대</v>
          </cell>
          <cell r="C81">
            <v>20010021</v>
          </cell>
          <cell r="D81" t="str">
            <v>남</v>
          </cell>
          <cell r="E81" t="str">
            <v>780725-1777310</v>
          </cell>
          <cell r="F81">
            <v>39234</v>
          </cell>
          <cell r="G81">
            <v>2.8</v>
          </cell>
          <cell r="H81">
            <v>1656310</v>
          </cell>
          <cell r="I81">
            <v>1520080</v>
          </cell>
          <cell r="J81">
            <v>1707770</v>
          </cell>
          <cell r="K81">
            <v>4884160</v>
          </cell>
          <cell r="L81">
            <v>1628053.3333333333</v>
          </cell>
          <cell r="M81">
            <v>1030200</v>
          </cell>
          <cell r="S81">
            <v>1030200</v>
          </cell>
          <cell r="T81">
            <v>343400</v>
          </cell>
        </row>
        <row r="82">
          <cell r="B82" t="str">
            <v>육근호</v>
          </cell>
          <cell r="C82">
            <v>20010025</v>
          </cell>
          <cell r="D82" t="str">
            <v>남</v>
          </cell>
          <cell r="E82" t="str">
            <v>781125-1386211</v>
          </cell>
          <cell r="F82">
            <v>39661</v>
          </cell>
          <cell r="G82">
            <v>1.7</v>
          </cell>
          <cell r="H82">
            <v>1601410</v>
          </cell>
          <cell r="I82">
            <v>1644420</v>
          </cell>
          <cell r="J82">
            <v>1610020</v>
          </cell>
          <cell r="K82">
            <v>4855850</v>
          </cell>
          <cell r="L82">
            <v>1618616.6666666667</v>
          </cell>
          <cell r="M82">
            <v>1027500</v>
          </cell>
          <cell r="S82">
            <v>1027500</v>
          </cell>
          <cell r="T82">
            <v>342500</v>
          </cell>
        </row>
        <row r="83">
          <cell r="B83" t="str">
            <v>장형철</v>
          </cell>
          <cell r="C83">
            <v>20020004</v>
          </cell>
          <cell r="D83" t="str">
            <v>남</v>
          </cell>
          <cell r="E83" t="str">
            <v>770916-1149611</v>
          </cell>
          <cell r="F83">
            <v>39326</v>
          </cell>
          <cell r="G83">
            <v>2.6</v>
          </cell>
          <cell r="H83">
            <v>1507600</v>
          </cell>
          <cell r="I83">
            <v>2112440</v>
          </cell>
          <cell r="J83">
            <v>1658610</v>
          </cell>
          <cell r="K83">
            <v>5278650</v>
          </cell>
          <cell r="L83">
            <v>1759550</v>
          </cell>
          <cell r="M83">
            <v>1104750</v>
          </cell>
          <cell r="S83">
            <v>1104750</v>
          </cell>
          <cell r="T83">
            <v>368250</v>
          </cell>
        </row>
        <row r="84">
          <cell r="B84" t="str">
            <v>김봉영</v>
          </cell>
          <cell r="C84">
            <v>20020017</v>
          </cell>
          <cell r="D84" t="str">
            <v>남</v>
          </cell>
          <cell r="E84" t="str">
            <v>771102-1460717</v>
          </cell>
          <cell r="F84">
            <v>37389</v>
          </cell>
          <cell r="G84">
            <v>7.9</v>
          </cell>
          <cell r="H84">
            <v>1739310</v>
          </cell>
          <cell r="I84">
            <v>1629360</v>
          </cell>
          <cell r="J84">
            <v>1706580</v>
          </cell>
          <cell r="K84">
            <v>5075250</v>
          </cell>
          <cell r="L84">
            <v>1691750</v>
          </cell>
          <cell r="M84">
            <v>1118420</v>
          </cell>
          <cell r="S84">
            <v>1118420</v>
          </cell>
          <cell r="T84">
            <v>372806.66666666669</v>
          </cell>
        </row>
        <row r="85">
          <cell r="B85" t="str">
            <v>지대영</v>
          </cell>
          <cell r="C85">
            <v>20020020</v>
          </cell>
          <cell r="D85" t="str">
            <v>남</v>
          </cell>
          <cell r="E85" t="str">
            <v>770105-1392516</v>
          </cell>
          <cell r="F85">
            <v>39722</v>
          </cell>
          <cell r="G85">
            <v>1.5</v>
          </cell>
          <cell r="H85">
            <v>1690400</v>
          </cell>
          <cell r="I85">
            <v>1642930</v>
          </cell>
          <cell r="J85">
            <v>1791540</v>
          </cell>
          <cell r="K85">
            <v>5124870</v>
          </cell>
          <cell r="L85">
            <v>1708290</v>
          </cell>
          <cell r="M85">
            <v>1128180</v>
          </cell>
          <cell r="S85">
            <v>1128180</v>
          </cell>
          <cell r="T85">
            <v>376060</v>
          </cell>
        </row>
        <row r="86">
          <cell r="B86" t="str">
            <v>백성열</v>
          </cell>
          <cell r="C86">
            <v>20060024</v>
          </cell>
          <cell r="D86" t="str">
            <v>남</v>
          </cell>
          <cell r="E86" t="str">
            <v>800203-1231513</v>
          </cell>
          <cell r="F86">
            <v>38859</v>
          </cell>
          <cell r="G86">
            <v>3.9</v>
          </cell>
          <cell r="H86">
            <v>1595640</v>
          </cell>
          <cell r="I86">
            <v>1530510</v>
          </cell>
          <cell r="J86">
            <v>1612300</v>
          </cell>
          <cell r="K86">
            <v>4738450</v>
          </cell>
          <cell r="L86">
            <v>1579483.3333333333</v>
          </cell>
          <cell r="M86">
            <v>1057880</v>
          </cell>
          <cell r="S86">
            <v>1057880</v>
          </cell>
          <cell r="T86">
            <v>352626.66666666669</v>
          </cell>
        </row>
        <row r="87">
          <cell r="B87" t="str">
            <v>이문형</v>
          </cell>
          <cell r="C87">
            <v>20070035</v>
          </cell>
          <cell r="D87" t="str">
            <v>남</v>
          </cell>
          <cell r="E87" t="str">
            <v>811202-1114111</v>
          </cell>
          <cell r="F87">
            <v>39300</v>
          </cell>
          <cell r="G87">
            <v>2.7</v>
          </cell>
          <cell r="H87">
            <v>1488500</v>
          </cell>
          <cell r="I87">
            <v>1438550</v>
          </cell>
          <cell r="J87">
            <v>1523920</v>
          </cell>
          <cell r="K87">
            <v>4450970</v>
          </cell>
          <cell r="L87">
            <v>1483656.6666666667</v>
          </cell>
          <cell r="M87">
            <v>771270</v>
          </cell>
          <cell r="S87">
            <v>771270</v>
          </cell>
          <cell r="T87">
            <v>257090</v>
          </cell>
        </row>
        <row r="88">
          <cell r="B88" t="str">
            <v>강재석</v>
          </cell>
          <cell r="C88">
            <v>20070039</v>
          </cell>
          <cell r="D88" t="str">
            <v>남</v>
          </cell>
          <cell r="E88" t="str">
            <v>830909-1149510</v>
          </cell>
          <cell r="F88">
            <v>39314</v>
          </cell>
          <cell r="G88">
            <v>2.6</v>
          </cell>
          <cell r="H88">
            <v>1438060</v>
          </cell>
          <cell r="I88">
            <v>1517020</v>
          </cell>
          <cell r="J88">
            <v>1639410</v>
          </cell>
          <cell r="K88">
            <v>4594490</v>
          </cell>
          <cell r="L88">
            <v>1531496.6666666667</v>
          </cell>
          <cell r="M88">
            <v>726390</v>
          </cell>
          <cell r="S88">
            <v>726390</v>
          </cell>
          <cell r="T88">
            <v>242130</v>
          </cell>
        </row>
        <row r="89">
          <cell r="B89" t="str">
            <v>이건만</v>
          </cell>
          <cell r="C89">
            <v>20080012</v>
          </cell>
          <cell r="D89" t="str">
            <v>남</v>
          </cell>
          <cell r="E89" t="str">
            <v>810409-1235026</v>
          </cell>
          <cell r="F89">
            <v>39510</v>
          </cell>
          <cell r="G89">
            <v>2.1</v>
          </cell>
          <cell r="H89">
            <v>1481750</v>
          </cell>
          <cell r="I89">
            <v>1373100</v>
          </cell>
          <cell r="J89">
            <v>1323820</v>
          </cell>
          <cell r="K89">
            <v>4178670</v>
          </cell>
          <cell r="L89">
            <v>1392890</v>
          </cell>
          <cell r="M89">
            <v>149180</v>
          </cell>
          <cell r="S89">
            <v>149180</v>
          </cell>
          <cell r="T89">
            <v>49726.666666666664</v>
          </cell>
        </row>
        <row r="90">
          <cell r="B90" t="str">
            <v>이윤</v>
          </cell>
          <cell r="C90">
            <v>20080019</v>
          </cell>
          <cell r="D90" t="str">
            <v>남</v>
          </cell>
          <cell r="E90" t="str">
            <v>840123-1056419</v>
          </cell>
          <cell r="F90">
            <v>39532</v>
          </cell>
          <cell r="G90">
            <v>2</v>
          </cell>
          <cell r="H90">
            <v>1350370</v>
          </cell>
          <cell r="I90">
            <v>1379850</v>
          </cell>
          <cell r="J90">
            <v>1407530</v>
          </cell>
          <cell r="K90">
            <v>4137750</v>
          </cell>
          <cell r="L90">
            <v>1379250</v>
          </cell>
          <cell r="M90">
            <v>92820</v>
          </cell>
          <cell r="S90">
            <v>92820</v>
          </cell>
          <cell r="T90">
            <v>30940</v>
          </cell>
        </row>
        <row r="91">
          <cell r="B91" t="str">
            <v>김민기</v>
          </cell>
          <cell r="C91">
            <v>20080092</v>
          </cell>
          <cell r="D91" t="str">
            <v>남</v>
          </cell>
          <cell r="E91" t="str">
            <v>820109-1156820</v>
          </cell>
          <cell r="F91">
            <v>39729</v>
          </cell>
          <cell r="G91">
            <v>1.5</v>
          </cell>
          <cell r="H91">
            <v>1409220</v>
          </cell>
          <cell r="I91">
            <v>1414170</v>
          </cell>
          <cell r="J91">
            <v>1564380</v>
          </cell>
          <cell r="K91">
            <v>4387770</v>
          </cell>
          <cell r="L91">
            <v>1462590</v>
          </cell>
          <cell r="M91" t="e">
            <v>#N/A</v>
          </cell>
          <cell r="S91" t="e">
            <v>#N/A</v>
          </cell>
          <cell r="T91" t="e">
            <v>#N/A</v>
          </cell>
        </row>
        <row r="92">
          <cell r="B92" t="str">
            <v>김성효</v>
          </cell>
          <cell r="C92">
            <v>20080103</v>
          </cell>
          <cell r="D92" t="str">
            <v>남</v>
          </cell>
          <cell r="E92" t="str">
            <v>770224-1140817</v>
          </cell>
          <cell r="F92">
            <v>39748</v>
          </cell>
          <cell r="G92">
            <v>1.4</v>
          </cell>
          <cell r="H92">
            <v>1376080</v>
          </cell>
          <cell r="I92">
            <v>1352050</v>
          </cell>
          <cell r="J92">
            <v>1583320</v>
          </cell>
          <cell r="K92">
            <v>4311450</v>
          </cell>
          <cell r="L92">
            <v>1437150</v>
          </cell>
          <cell r="M92" t="e">
            <v>#N/A</v>
          </cell>
          <cell r="S92" t="e">
            <v>#N/A</v>
          </cell>
          <cell r="T92" t="e">
            <v>#N/A</v>
          </cell>
        </row>
        <row r="93">
          <cell r="B93" t="str">
            <v>CORE직접 계</v>
          </cell>
          <cell r="C93">
            <v>22</v>
          </cell>
          <cell r="K93">
            <v>0</v>
          </cell>
          <cell r="L93">
            <v>0</v>
          </cell>
          <cell r="M93" t="e">
            <v>#N/A</v>
          </cell>
          <cell r="S93" t="e">
            <v>#N/A</v>
          </cell>
          <cell r="T93" t="e">
            <v>#N/A</v>
          </cell>
        </row>
        <row r="94">
          <cell r="B94" t="str">
            <v>서국모</v>
          </cell>
          <cell r="C94">
            <v>19900002</v>
          </cell>
          <cell r="D94" t="str">
            <v>남</v>
          </cell>
          <cell r="E94" t="str">
            <v>651220-1468816</v>
          </cell>
          <cell r="F94">
            <v>39326</v>
          </cell>
          <cell r="G94">
            <v>2.6</v>
          </cell>
          <cell r="H94">
            <v>3520820</v>
          </cell>
          <cell r="I94">
            <v>2175500</v>
          </cell>
          <cell r="J94">
            <v>2255660</v>
          </cell>
          <cell r="K94">
            <v>7951980</v>
          </cell>
          <cell r="L94">
            <v>2650660</v>
          </cell>
          <cell r="M94">
            <v>1758830</v>
          </cell>
          <cell r="S94">
            <v>1758830</v>
          </cell>
          <cell r="T94">
            <v>586276.66666666663</v>
          </cell>
        </row>
        <row r="95">
          <cell r="B95" t="str">
            <v>최성학</v>
          </cell>
          <cell r="C95">
            <v>19900006</v>
          </cell>
          <cell r="D95" t="str">
            <v>남</v>
          </cell>
          <cell r="E95" t="str">
            <v>651023-1150611</v>
          </cell>
          <cell r="F95">
            <v>38899</v>
          </cell>
          <cell r="G95">
            <v>3.8</v>
          </cell>
          <cell r="H95">
            <v>2238920</v>
          </cell>
          <cell r="I95">
            <v>2356310</v>
          </cell>
          <cell r="J95">
            <v>2694190</v>
          </cell>
          <cell r="K95">
            <v>7289420</v>
          </cell>
          <cell r="L95">
            <v>2429806.6666666665</v>
          </cell>
          <cell r="M95">
            <v>1725010</v>
          </cell>
          <cell r="S95">
            <v>1725010</v>
          </cell>
          <cell r="T95">
            <v>575003.33333333337</v>
          </cell>
        </row>
        <row r="96">
          <cell r="B96" t="str">
            <v>이진호</v>
          </cell>
          <cell r="C96">
            <v>19970007</v>
          </cell>
          <cell r="D96" t="str">
            <v>남</v>
          </cell>
          <cell r="E96" t="str">
            <v>740207-1143114</v>
          </cell>
          <cell r="F96">
            <v>35541</v>
          </cell>
          <cell r="G96">
            <v>12.9</v>
          </cell>
          <cell r="H96">
            <v>1982940</v>
          </cell>
          <cell r="I96">
            <v>1814100</v>
          </cell>
          <cell r="J96">
            <v>2120110</v>
          </cell>
          <cell r="K96">
            <v>5917150</v>
          </cell>
          <cell r="L96">
            <v>1972383.3333333333</v>
          </cell>
          <cell r="M96">
            <v>1275630</v>
          </cell>
          <cell r="S96">
            <v>1275630</v>
          </cell>
          <cell r="T96">
            <v>425210</v>
          </cell>
        </row>
        <row r="97">
          <cell r="B97" t="str">
            <v>최창기</v>
          </cell>
          <cell r="C97">
            <v>20010031</v>
          </cell>
          <cell r="D97" t="str">
            <v>남</v>
          </cell>
          <cell r="E97" t="str">
            <v>750530-1637116</v>
          </cell>
          <cell r="F97">
            <v>39569</v>
          </cell>
          <cell r="G97">
            <v>1.9</v>
          </cell>
          <cell r="H97">
            <v>1784530</v>
          </cell>
          <cell r="I97">
            <v>1592710</v>
          </cell>
          <cell r="J97">
            <v>1907340</v>
          </cell>
          <cell r="K97">
            <v>5284580</v>
          </cell>
          <cell r="L97">
            <v>1761526.6666666667</v>
          </cell>
          <cell r="M97">
            <v>1155200</v>
          </cell>
          <cell r="S97">
            <v>1155200</v>
          </cell>
          <cell r="T97">
            <v>385066.66666666669</v>
          </cell>
        </row>
        <row r="98">
          <cell r="B98" t="str">
            <v>윤효근</v>
          </cell>
          <cell r="C98">
            <v>20040030</v>
          </cell>
          <cell r="D98" t="str">
            <v>남</v>
          </cell>
          <cell r="E98" t="str">
            <v>790913-1233411</v>
          </cell>
          <cell r="F98">
            <v>38084</v>
          </cell>
          <cell r="G98">
            <v>6</v>
          </cell>
          <cell r="H98">
            <v>1569850</v>
          </cell>
          <cell r="I98">
            <v>1508950</v>
          </cell>
          <cell r="J98">
            <v>1744240</v>
          </cell>
          <cell r="K98">
            <v>4823040</v>
          </cell>
          <cell r="L98">
            <v>1607680</v>
          </cell>
          <cell r="M98">
            <v>1013700</v>
          </cell>
          <cell r="S98">
            <v>1013700</v>
          </cell>
          <cell r="T98">
            <v>337900</v>
          </cell>
        </row>
        <row r="99">
          <cell r="B99" t="str">
            <v>조준호</v>
          </cell>
          <cell r="C99">
            <v>20040069</v>
          </cell>
          <cell r="D99" t="str">
            <v>남</v>
          </cell>
          <cell r="E99" t="str">
            <v>780823-1150310</v>
          </cell>
          <cell r="F99">
            <v>38292</v>
          </cell>
          <cell r="G99">
            <v>5.4</v>
          </cell>
          <cell r="H99">
            <v>1635620</v>
          </cell>
          <cell r="I99">
            <v>1639960</v>
          </cell>
          <cell r="J99">
            <v>1903420</v>
          </cell>
          <cell r="K99">
            <v>5179000</v>
          </cell>
          <cell r="L99">
            <v>1726333.3333333333</v>
          </cell>
          <cell r="M99">
            <v>1099860</v>
          </cell>
          <cell r="S99">
            <v>1099860</v>
          </cell>
          <cell r="T99">
            <v>366620</v>
          </cell>
        </row>
        <row r="100">
          <cell r="B100" t="str">
            <v>심정섭</v>
          </cell>
          <cell r="C100">
            <v>20040075</v>
          </cell>
          <cell r="D100" t="str">
            <v>남</v>
          </cell>
          <cell r="E100" t="str">
            <v>781225-1245513</v>
          </cell>
          <cell r="F100">
            <v>38334</v>
          </cell>
          <cell r="G100">
            <v>5.3</v>
          </cell>
          <cell r="H100">
            <v>1612600</v>
          </cell>
          <cell r="I100">
            <v>1552620</v>
          </cell>
          <cell r="J100">
            <v>2341610</v>
          </cell>
          <cell r="K100">
            <v>5506830</v>
          </cell>
          <cell r="L100">
            <v>1835610</v>
          </cell>
          <cell r="M100">
            <v>1090100</v>
          </cell>
          <cell r="S100">
            <v>1090100</v>
          </cell>
          <cell r="T100">
            <v>363366.66666666669</v>
          </cell>
        </row>
        <row r="101">
          <cell r="B101" t="str">
            <v>한창욱</v>
          </cell>
          <cell r="C101">
            <v>20040076</v>
          </cell>
          <cell r="D101" t="str">
            <v>남</v>
          </cell>
          <cell r="E101" t="str">
            <v>770413-1122727</v>
          </cell>
          <cell r="F101">
            <v>38342</v>
          </cell>
          <cell r="G101">
            <v>5.3</v>
          </cell>
          <cell r="H101">
            <v>1505080</v>
          </cell>
          <cell r="I101">
            <v>1511790</v>
          </cell>
          <cell r="J101">
            <v>2285660</v>
          </cell>
          <cell r="K101">
            <v>5302530</v>
          </cell>
          <cell r="L101">
            <v>1767510</v>
          </cell>
          <cell r="M101">
            <v>997500</v>
          </cell>
          <cell r="S101">
            <v>997500</v>
          </cell>
          <cell r="T101">
            <v>332500</v>
          </cell>
        </row>
        <row r="102">
          <cell r="B102" t="str">
            <v>김명운</v>
          </cell>
          <cell r="C102">
            <v>20050024</v>
          </cell>
          <cell r="D102" t="str">
            <v>남</v>
          </cell>
          <cell r="E102" t="str">
            <v>800729-1149014</v>
          </cell>
          <cell r="F102">
            <v>38488</v>
          </cell>
          <cell r="G102">
            <v>4.9000000000000004</v>
          </cell>
          <cell r="H102">
            <v>1642380</v>
          </cell>
          <cell r="I102">
            <v>1565490</v>
          </cell>
          <cell r="J102">
            <v>1788440</v>
          </cell>
          <cell r="K102">
            <v>4996310</v>
          </cell>
          <cell r="L102">
            <v>1665436.6666666667</v>
          </cell>
          <cell r="M102">
            <v>1086190</v>
          </cell>
          <cell r="S102">
            <v>1086190</v>
          </cell>
          <cell r="T102">
            <v>362063.33333333331</v>
          </cell>
        </row>
        <row r="103">
          <cell r="B103" t="str">
            <v>배동은</v>
          </cell>
          <cell r="C103">
            <v>20050047</v>
          </cell>
          <cell r="D103" t="str">
            <v>남</v>
          </cell>
          <cell r="E103" t="str">
            <v>820113-1150717</v>
          </cell>
          <cell r="F103">
            <v>38593</v>
          </cell>
          <cell r="G103">
            <v>4.5999999999999996</v>
          </cell>
          <cell r="H103">
            <v>1481300</v>
          </cell>
          <cell r="I103">
            <v>1456820</v>
          </cell>
          <cell r="J103">
            <v>1606530</v>
          </cell>
          <cell r="K103">
            <v>4544650</v>
          </cell>
          <cell r="L103">
            <v>1514883.3333333333</v>
          </cell>
          <cell r="M103">
            <v>1067640</v>
          </cell>
          <cell r="S103">
            <v>1067640</v>
          </cell>
          <cell r="T103">
            <v>355880</v>
          </cell>
        </row>
        <row r="104">
          <cell r="B104" t="str">
            <v>김청호</v>
          </cell>
          <cell r="C104">
            <v>20050062</v>
          </cell>
          <cell r="D104" t="str">
            <v>남</v>
          </cell>
          <cell r="E104" t="str">
            <v>800528-1469214</v>
          </cell>
          <cell r="F104">
            <v>38642</v>
          </cell>
          <cell r="G104">
            <v>4.5</v>
          </cell>
          <cell r="H104">
            <v>1608820</v>
          </cell>
          <cell r="I104">
            <v>1454520</v>
          </cell>
          <cell r="J104">
            <v>1650010</v>
          </cell>
          <cell r="K104">
            <v>4713350</v>
          </cell>
          <cell r="L104">
            <v>1571116.6666666667</v>
          </cell>
          <cell r="M104">
            <v>1071550</v>
          </cell>
          <cell r="S104">
            <v>1071550</v>
          </cell>
          <cell r="T104">
            <v>357183.33333333331</v>
          </cell>
        </row>
        <row r="105">
          <cell r="B105" t="str">
            <v>이재만</v>
          </cell>
          <cell r="C105">
            <v>20050063</v>
          </cell>
          <cell r="D105" t="str">
            <v>남</v>
          </cell>
          <cell r="E105" t="str">
            <v>800921-1058015</v>
          </cell>
          <cell r="F105">
            <v>38649</v>
          </cell>
          <cell r="G105">
            <v>4.4000000000000004</v>
          </cell>
          <cell r="H105">
            <v>1639940</v>
          </cell>
          <cell r="I105">
            <v>1510730</v>
          </cell>
          <cell r="J105">
            <v>1718070</v>
          </cell>
          <cell r="K105">
            <v>4868740</v>
          </cell>
          <cell r="L105">
            <v>1622913.3333333333</v>
          </cell>
          <cell r="M105">
            <v>1069590</v>
          </cell>
          <cell r="S105">
            <v>1069590</v>
          </cell>
          <cell r="T105">
            <v>356530</v>
          </cell>
        </row>
        <row r="106">
          <cell r="B106" t="str">
            <v>오시훈</v>
          </cell>
          <cell r="C106">
            <v>20050064</v>
          </cell>
          <cell r="D106" t="str">
            <v>남</v>
          </cell>
          <cell r="E106" t="str">
            <v>810716-1029819</v>
          </cell>
          <cell r="F106">
            <v>38650</v>
          </cell>
          <cell r="G106">
            <v>4.4000000000000004</v>
          </cell>
          <cell r="H106">
            <v>1518940</v>
          </cell>
          <cell r="I106">
            <v>1540650</v>
          </cell>
          <cell r="J106">
            <v>1711130</v>
          </cell>
          <cell r="K106">
            <v>4770720</v>
          </cell>
          <cell r="L106">
            <v>1590240</v>
          </cell>
          <cell r="M106">
            <v>978300</v>
          </cell>
          <cell r="S106">
            <v>978300</v>
          </cell>
          <cell r="T106">
            <v>326100</v>
          </cell>
        </row>
        <row r="107">
          <cell r="B107" t="str">
            <v>이광수</v>
          </cell>
          <cell r="C107">
            <v>20060011</v>
          </cell>
          <cell r="D107" t="str">
            <v>남</v>
          </cell>
          <cell r="E107" t="str">
            <v>800731-1140612</v>
          </cell>
          <cell r="F107">
            <v>38778</v>
          </cell>
          <cell r="G107">
            <v>4.0999999999999996</v>
          </cell>
          <cell r="H107">
            <v>1632330</v>
          </cell>
          <cell r="I107">
            <v>1508440</v>
          </cell>
          <cell r="J107">
            <v>1719260</v>
          </cell>
          <cell r="K107">
            <v>4860030</v>
          </cell>
          <cell r="L107">
            <v>1620010</v>
          </cell>
          <cell r="M107">
            <v>1005000</v>
          </cell>
          <cell r="S107">
            <v>1005000</v>
          </cell>
          <cell r="T107">
            <v>335000</v>
          </cell>
        </row>
        <row r="108">
          <cell r="B108" t="str">
            <v>이우정</v>
          </cell>
          <cell r="C108">
            <v>20060045</v>
          </cell>
          <cell r="D108" t="str">
            <v>남</v>
          </cell>
          <cell r="E108" t="str">
            <v>820626-1149012</v>
          </cell>
          <cell r="F108">
            <v>39041</v>
          </cell>
          <cell r="G108">
            <v>3.4</v>
          </cell>
          <cell r="H108">
            <v>1473040</v>
          </cell>
          <cell r="I108">
            <v>1573230</v>
          </cell>
          <cell r="J108">
            <v>1648060</v>
          </cell>
          <cell r="K108">
            <v>4694330</v>
          </cell>
          <cell r="L108">
            <v>1564776.6666666667</v>
          </cell>
          <cell r="M108">
            <v>969300</v>
          </cell>
          <cell r="S108">
            <v>969300</v>
          </cell>
          <cell r="T108">
            <v>323100</v>
          </cell>
        </row>
        <row r="109">
          <cell r="B109" t="str">
            <v>조범상</v>
          </cell>
          <cell r="C109">
            <v>20080017</v>
          </cell>
          <cell r="D109" t="str">
            <v>남</v>
          </cell>
          <cell r="E109" t="str">
            <v>840217-1143528</v>
          </cell>
          <cell r="F109">
            <v>39525</v>
          </cell>
          <cell r="G109">
            <v>2</v>
          </cell>
          <cell r="H109">
            <v>1477470</v>
          </cell>
          <cell r="I109">
            <v>1372640</v>
          </cell>
          <cell r="J109">
            <v>1607740</v>
          </cell>
          <cell r="K109">
            <v>4457850</v>
          </cell>
          <cell r="L109">
            <v>1485950</v>
          </cell>
          <cell r="M109">
            <v>112430</v>
          </cell>
          <cell r="S109">
            <v>112430</v>
          </cell>
          <cell r="T109">
            <v>37476.666666666664</v>
          </cell>
        </row>
        <row r="110">
          <cell r="B110" t="str">
            <v>김기용</v>
          </cell>
          <cell r="C110">
            <v>20080048</v>
          </cell>
          <cell r="D110" t="str">
            <v>남</v>
          </cell>
          <cell r="E110" t="str">
            <v>831001-1151219</v>
          </cell>
          <cell r="F110">
            <v>39630</v>
          </cell>
          <cell r="G110">
            <v>1.8</v>
          </cell>
          <cell r="H110">
            <v>1464410</v>
          </cell>
          <cell r="I110">
            <v>1435030</v>
          </cell>
          <cell r="J110">
            <v>1570500</v>
          </cell>
          <cell r="K110">
            <v>4469940</v>
          </cell>
          <cell r="L110">
            <v>1489980</v>
          </cell>
          <cell r="M110" t="e">
            <v>#N/A</v>
          </cell>
          <cell r="S110" t="e">
            <v>#N/A</v>
          </cell>
          <cell r="T110" t="e">
            <v>#N/A</v>
          </cell>
        </row>
        <row r="111">
          <cell r="B111" t="str">
            <v>이영열</v>
          </cell>
          <cell r="C111">
            <v>20080051</v>
          </cell>
          <cell r="D111" t="str">
            <v>남</v>
          </cell>
          <cell r="E111" t="str">
            <v>831104-1468412</v>
          </cell>
          <cell r="F111">
            <v>39631</v>
          </cell>
          <cell r="G111">
            <v>1.7</v>
          </cell>
          <cell r="H111">
            <v>1411460</v>
          </cell>
          <cell r="I111">
            <v>1362470</v>
          </cell>
          <cell r="J111">
            <v>1592240</v>
          </cell>
          <cell r="K111">
            <v>4366170</v>
          </cell>
          <cell r="L111">
            <v>1455390</v>
          </cell>
          <cell r="M111" t="e">
            <v>#N/A</v>
          </cell>
          <cell r="S111" t="e">
            <v>#N/A</v>
          </cell>
          <cell r="T111" t="e">
            <v>#N/A</v>
          </cell>
        </row>
        <row r="112">
          <cell r="B112" t="str">
            <v>DIE SET 직접 계</v>
          </cell>
          <cell r="C112">
            <v>18</v>
          </cell>
          <cell r="K112">
            <v>0</v>
          </cell>
          <cell r="L112">
            <v>0</v>
          </cell>
          <cell r="M112" t="e">
            <v>#N/A</v>
          </cell>
          <cell r="S112" t="e">
            <v>#N/A</v>
          </cell>
          <cell r="T112" t="e">
            <v>#N/A</v>
          </cell>
        </row>
        <row r="113">
          <cell r="B113" t="str">
            <v>김승만</v>
          </cell>
          <cell r="C113">
            <v>19890012</v>
          </cell>
          <cell r="D113" t="str">
            <v>남</v>
          </cell>
          <cell r="E113" t="str">
            <v>620423-1821910</v>
          </cell>
          <cell r="F113">
            <v>39326</v>
          </cell>
          <cell r="G113">
            <v>2.6</v>
          </cell>
          <cell r="H113">
            <v>2751740</v>
          </cell>
          <cell r="I113">
            <v>2412120</v>
          </cell>
          <cell r="J113">
            <v>2797660</v>
          </cell>
          <cell r="K113">
            <v>7961520</v>
          </cell>
          <cell r="L113">
            <v>2653840</v>
          </cell>
          <cell r="M113">
            <v>2024580</v>
          </cell>
          <cell r="S113">
            <v>2024580</v>
          </cell>
          <cell r="T113">
            <v>674860</v>
          </cell>
        </row>
        <row r="114">
          <cell r="B114" t="str">
            <v>장하일</v>
          </cell>
          <cell r="C114">
            <v>19920002</v>
          </cell>
          <cell r="D114" t="str">
            <v>남</v>
          </cell>
          <cell r="E114" t="str">
            <v>700407-1807617</v>
          </cell>
          <cell r="F114">
            <v>39326</v>
          </cell>
          <cell r="G114">
            <v>2.6</v>
          </cell>
          <cell r="H114">
            <v>2204610</v>
          </cell>
          <cell r="I114">
            <v>2181190</v>
          </cell>
          <cell r="J114">
            <v>2311840</v>
          </cell>
          <cell r="K114">
            <v>6697640</v>
          </cell>
          <cell r="L114">
            <v>2232546.6666666665</v>
          </cell>
          <cell r="M114">
            <v>1527100</v>
          </cell>
          <cell r="S114">
            <v>1527100</v>
          </cell>
          <cell r="T114">
            <v>509033.33333333331</v>
          </cell>
        </row>
        <row r="115">
          <cell r="B115" t="str">
            <v>이성웅</v>
          </cell>
          <cell r="C115">
            <v>19930004</v>
          </cell>
          <cell r="D115" t="str">
            <v>남</v>
          </cell>
          <cell r="E115" t="str">
            <v>700115-1148321</v>
          </cell>
          <cell r="F115">
            <v>39326</v>
          </cell>
          <cell r="G115">
            <v>2.6</v>
          </cell>
          <cell r="H115">
            <v>2080230</v>
          </cell>
          <cell r="I115">
            <v>2275380</v>
          </cell>
          <cell r="J115">
            <v>2542760</v>
          </cell>
          <cell r="K115">
            <v>6898370</v>
          </cell>
          <cell r="L115">
            <v>2299456.6666666665</v>
          </cell>
          <cell r="M115">
            <v>1546080</v>
          </cell>
          <cell r="S115">
            <v>1546080</v>
          </cell>
          <cell r="T115">
            <v>515360</v>
          </cell>
        </row>
        <row r="116">
          <cell r="B116" t="str">
            <v>최준</v>
          </cell>
          <cell r="C116">
            <v>19950008</v>
          </cell>
          <cell r="D116" t="str">
            <v>남</v>
          </cell>
          <cell r="E116" t="str">
            <v>730207-1331610</v>
          </cell>
          <cell r="F116">
            <v>37591</v>
          </cell>
          <cell r="G116">
            <v>7.3</v>
          </cell>
          <cell r="H116">
            <v>1922760</v>
          </cell>
          <cell r="I116">
            <v>1972710</v>
          </cell>
          <cell r="J116">
            <v>2115970</v>
          </cell>
          <cell r="K116">
            <v>6011440</v>
          </cell>
          <cell r="L116">
            <v>2003813.3333333333</v>
          </cell>
          <cell r="M116">
            <v>1218490</v>
          </cell>
          <cell r="S116">
            <v>1218490</v>
          </cell>
          <cell r="T116">
            <v>406163.33333333331</v>
          </cell>
        </row>
        <row r="117">
          <cell r="B117" t="str">
            <v>최경순</v>
          </cell>
          <cell r="C117">
            <v>19960002</v>
          </cell>
          <cell r="D117" t="str">
            <v>남</v>
          </cell>
          <cell r="E117" t="str">
            <v>711210-1348032</v>
          </cell>
          <cell r="F117">
            <v>35129</v>
          </cell>
          <cell r="G117">
            <v>14.1</v>
          </cell>
          <cell r="H117">
            <v>2308450</v>
          </cell>
          <cell r="I117">
            <v>1972900</v>
          </cell>
          <cell r="J117">
            <v>2242590</v>
          </cell>
          <cell r="K117">
            <v>6523940</v>
          </cell>
          <cell r="L117">
            <v>2174646.6666666665</v>
          </cell>
          <cell r="M117">
            <v>1270210</v>
          </cell>
          <cell r="S117">
            <v>1270210</v>
          </cell>
          <cell r="T117">
            <v>423403.33333333331</v>
          </cell>
        </row>
        <row r="118">
          <cell r="B118" t="str">
            <v>박상열</v>
          </cell>
          <cell r="C118">
            <v>19960001</v>
          </cell>
          <cell r="D118" t="str">
            <v>남</v>
          </cell>
          <cell r="E118" t="str">
            <v>780112-1155416</v>
          </cell>
          <cell r="F118">
            <v>38473</v>
          </cell>
          <cell r="G118">
            <v>4.9000000000000004</v>
          </cell>
          <cell r="H118">
            <v>3079200</v>
          </cell>
          <cell r="I118">
            <v>2024300</v>
          </cell>
          <cell r="J118">
            <v>2262700</v>
          </cell>
          <cell r="K118">
            <v>7366200</v>
          </cell>
          <cell r="L118">
            <v>2455400</v>
          </cell>
          <cell r="M118">
            <v>1181400</v>
          </cell>
          <cell r="S118">
            <v>1181400</v>
          </cell>
          <cell r="T118">
            <v>393800</v>
          </cell>
        </row>
        <row r="119">
          <cell r="B119" t="str">
            <v>김형석</v>
          </cell>
          <cell r="C119">
            <v>19960005</v>
          </cell>
          <cell r="D119" t="str">
            <v>남</v>
          </cell>
          <cell r="E119" t="str">
            <v>770418-1637019</v>
          </cell>
          <cell r="F119">
            <v>39326</v>
          </cell>
          <cell r="G119">
            <v>2.6</v>
          </cell>
          <cell r="H119">
            <v>1942750</v>
          </cell>
          <cell r="I119">
            <v>1839450</v>
          </cell>
          <cell r="J119">
            <v>1974160</v>
          </cell>
          <cell r="K119">
            <v>5756360</v>
          </cell>
          <cell r="L119">
            <v>1918786.6666666667</v>
          </cell>
          <cell r="M119">
            <v>1129200</v>
          </cell>
          <cell r="S119">
            <v>1129200</v>
          </cell>
          <cell r="T119">
            <v>376400</v>
          </cell>
        </row>
        <row r="120">
          <cell r="B120" t="str">
            <v>오병주</v>
          </cell>
          <cell r="C120">
            <v>19960006</v>
          </cell>
          <cell r="D120" t="str">
            <v>남</v>
          </cell>
          <cell r="E120" t="str">
            <v>780202-1143526</v>
          </cell>
          <cell r="F120">
            <v>39326</v>
          </cell>
          <cell r="G120">
            <v>2.6</v>
          </cell>
          <cell r="H120">
            <v>1810110</v>
          </cell>
          <cell r="I120">
            <v>1602940</v>
          </cell>
          <cell r="J120">
            <v>2644880</v>
          </cell>
          <cell r="K120">
            <v>6057930</v>
          </cell>
          <cell r="L120">
            <v>2019310</v>
          </cell>
          <cell r="M120">
            <v>1173600</v>
          </cell>
          <cell r="S120">
            <v>1173600</v>
          </cell>
          <cell r="T120">
            <v>391200</v>
          </cell>
        </row>
        <row r="121">
          <cell r="B121" t="str">
            <v>박준석</v>
          </cell>
          <cell r="C121">
            <v>19970008</v>
          </cell>
          <cell r="D121" t="str">
            <v>남</v>
          </cell>
          <cell r="E121" t="str">
            <v>741108-1149518</v>
          </cell>
          <cell r="F121">
            <v>38261</v>
          </cell>
          <cell r="G121">
            <v>5.5</v>
          </cell>
          <cell r="H121">
            <v>1808020</v>
          </cell>
          <cell r="I121">
            <v>1923170</v>
          </cell>
          <cell r="J121">
            <v>2227610</v>
          </cell>
          <cell r="K121">
            <v>5958800</v>
          </cell>
          <cell r="L121">
            <v>1986266.6666666667</v>
          </cell>
          <cell r="M121">
            <v>1135800</v>
          </cell>
          <cell r="S121">
            <v>1135800</v>
          </cell>
          <cell r="T121">
            <v>378600</v>
          </cell>
        </row>
        <row r="122">
          <cell r="B122" t="str">
            <v>박찬희</v>
          </cell>
          <cell r="C122">
            <v>19990013</v>
          </cell>
          <cell r="D122" t="str">
            <v>남</v>
          </cell>
          <cell r="E122" t="str">
            <v>770225-1462711</v>
          </cell>
          <cell r="F122">
            <v>36251</v>
          </cell>
          <cell r="G122">
            <v>11</v>
          </cell>
          <cell r="H122">
            <v>1653900</v>
          </cell>
          <cell r="I122">
            <v>1930060</v>
          </cell>
          <cell r="J122">
            <v>1922810</v>
          </cell>
          <cell r="K122">
            <v>5506770</v>
          </cell>
          <cell r="L122">
            <v>1835590</v>
          </cell>
          <cell r="M122">
            <v>1210210</v>
          </cell>
          <cell r="S122">
            <v>1210210</v>
          </cell>
          <cell r="T122">
            <v>403403.33333333331</v>
          </cell>
        </row>
        <row r="123">
          <cell r="B123" t="str">
            <v>이도희</v>
          </cell>
          <cell r="C123">
            <v>19990014</v>
          </cell>
          <cell r="D123" t="str">
            <v>남</v>
          </cell>
          <cell r="E123" t="str">
            <v>750320-1002631</v>
          </cell>
          <cell r="F123">
            <v>39326</v>
          </cell>
          <cell r="G123">
            <v>2.6</v>
          </cell>
          <cell r="H123">
            <v>1663160</v>
          </cell>
          <cell r="I123">
            <v>1878340</v>
          </cell>
          <cell r="J123">
            <v>2003020</v>
          </cell>
          <cell r="K123">
            <v>5544520</v>
          </cell>
          <cell r="L123">
            <v>1848173.3333333333</v>
          </cell>
          <cell r="M123">
            <v>1114800</v>
          </cell>
          <cell r="S123">
            <v>1114800</v>
          </cell>
          <cell r="T123">
            <v>371600</v>
          </cell>
        </row>
        <row r="124">
          <cell r="B124" t="str">
            <v>이정현1</v>
          </cell>
          <cell r="C124">
            <v>19990022</v>
          </cell>
          <cell r="D124" t="str">
            <v>남</v>
          </cell>
          <cell r="E124" t="str">
            <v>760201-1148519</v>
          </cell>
          <cell r="F124">
            <v>39326</v>
          </cell>
          <cell r="G124">
            <v>2.6</v>
          </cell>
          <cell r="H124">
            <v>1946160</v>
          </cell>
          <cell r="I124">
            <v>1931960</v>
          </cell>
          <cell r="J124">
            <v>2106300</v>
          </cell>
          <cell r="K124">
            <v>5984420</v>
          </cell>
          <cell r="L124">
            <v>1994806.6666666667</v>
          </cell>
          <cell r="M124">
            <v>1165800</v>
          </cell>
          <cell r="S124">
            <v>1165800</v>
          </cell>
          <cell r="T124">
            <v>388600</v>
          </cell>
        </row>
        <row r="125">
          <cell r="B125" t="str">
            <v>이용희</v>
          </cell>
          <cell r="C125">
            <v>20000001</v>
          </cell>
          <cell r="D125" t="str">
            <v>남</v>
          </cell>
          <cell r="E125" t="str">
            <v>751001-1047037</v>
          </cell>
          <cell r="F125">
            <v>39326</v>
          </cell>
          <cell r="G125">
            <v>2.6</v>
          </cell>
          <cell r="H125">
            <v>2571860</v>
          </cell>
          <cell r="I125">
            <v>1787450</v>
          </cell>
          <cell r="J125">
            <v>2005030</v>
          </cell>
          <cell r="K125">
            <v>6364340</v>
          </cell>
          <cell r="L125">
            <v>2121446.6666666665</v>
          </cell>
          <cell r="M125">
            <v>1217700</v>
          </cell>
          <cell r="S125">
            <v>1217700</v>
          </cell>
          <cell r="T125">
            <v>405900</v>
          </cell>
        </row>
        <row r="126">
          <cell r="B126" t="str">
            <v>김익두</v>
          </cell>
          <cell r="C126">
            <v>20000002</v>
          </cell>
          <cell r="D126" t="str">
            <v>남</v>
          </cell>
          <cell r="E126" t="str">
            <v>760729-1140313</v>
          </cell>
          <cell r="F126">
            <v>36565</v>
          </cell>
          <cell r="G126">
            <v>10.1</v>
          </cell>
          <cell r="H126">
            <v>1892960</v>
          </cell>
          <cell r="I126">
            <v>2302750</v>
          </cell>
          <cell r="J126">
            <v>1956380</v>
          </cell>
          <cell r="K126">
            <v>6152090</v>
          </cell>
          <cell r="L126">
            <v>2050696.6666666667</v>
          </cell>
          <cell r="M126">
            <v>1119900</v>
          </cell>
          <cell r="S126">
            <v>1119900</v>
          </cell>
          <cell r="T126">
            <v>373300</v>
          </cell>
        </row>
        <row r="127">
          <cell r="B127" t="str">
            <v>김덕호</v>
          </cell>
          <cell r="C127">
            <v>20000011</v>
          </cell>
          <cell r="D127" t="str">
            <v>남</v>
          </cell>
          <cell r="E127" t="str">
            <v>740619-1148510</v>
          </cell>
          <cell r="F127">
            <v>36614</v>
          </cell>
          <cell r="G127">
            <v>10</v>
          </cell>
          <cell r="H127">
            <v>1817050</v>
          </cell>
          <cell r="I127">
            <v>1761910</v>
          </cell>
          <cell r="J127">
            <v>1855740</v>
          </cell>
          <cell r="K127">
            <v>5434700</v>
          </cell>
          <cell r="L127">
            <v>1811566.6666666667</v>
          </cell>
          <cell r="M127">
            <v>1109100</v>
          </cell>
          <cell r="S127">
            <v>1109100</v>
          </cell>
          <cell r="T127">
            <v>369700</v>
          </cell>
        </row>
        <row r="128">
          <cell r="B128" t="str">
            <v>고세진</v>
          </cell>
          <cell r="C128">
            <v>20000023</v>
          </cell>
          <cell r="D128" t="str">
            <v>남</v>
          </cell>
          <cell r="E128" t="str">
            <v>780114-1247112</v>
          </cell>
          <cell r="F128">
            <v>39326</v>
          </cell>
          <cell r="G128">
            <v>2.6</v>
          </cell>
          <cell r="H128">
            <v>1871040</v>
          </cell>
          <cell r="I128">
            <v>1812560</v>
          </cell>
          <cell r="J128">
            <v>1946370</v>
          </cell>
          <cell r="K128">
            <v>5629970</v>
          </cell>
          <cell r="L128">
            <v>1876656.6666666667</v>
          </cell>
          <cell r="M128">
            <v>1155850</v>
          </cell>
          <cell r="S128">
            <v>1155850</v>
          </cell>
          <cell r="T128">
            <v>385283.33333333331</v>
          </cell>
        </row>
        <row r="129">
          <cell r="B129" t="str">
            <v>김필호</v>
          </cell>
          <cell r="C129">
            <v>20010004</v>
          </cell>
          <cell r="D129" t="str">
            <v>남</v>
          </cell>
          <cell r="E129" t="str">
            <v>770324-1405619</v>
          </cell>
          <cell r="F129">
            <v>36962</v>
          </cell>
          <cell r="G129">
            <v>9.1</v>
          </cell>
          <cell r="H129">
            <v>1642270</v>
          </cell>
          <cell r="I129">
            <v>1702000</v>
          </cell>
          <cell r="J129">
            <v>1813170</v>
          </cell>
          <cell r="K129">
            <v>5157440</v>
          </cell>
          <cell r="L129">
            <v>1719146.6666666667</v>
          </cell>
          <cell r="M129">
            <v>1053300</v>
          </cell>
          <cell r="S129">
            <v>1053300</v>
          </cell>
          <cell r="T129">
            <v>351100</v>
          </cell>
        </row>
        <row r="130">
          <cell r="B130" t="str">
            <v>김경섭</v>
          </cell>
          <cell r="C130">
            <v>20010027</v>
          </cell>
          <cell r="D130" t="str">
            <v>남</v>
          </cell>
          <cell r="E130" t="str">
            <v>781012-1344212</v>
          </cell>
          <cell r="F130">
            <v>37104</v>
          </cell>
          <cell r="G130">
            <v>8.6999999999999993</v>
          </cell>
          <cell r="H130">
            <v>1936160</v>
          </cell>
          <cell r="I130">
            <v>1901550</v>
          </cell>
          <cell r="J130">
            <v>2023110</v>
          </cell>
          <cell r="K130">
            <v>5860820</v>
          </cell>
          <cell r="L130">
            <v>1953606.6666666667</v>
          </cell>
          <cell r="M130">
            <v>1052400</v>
          </cell>
          <cell r="S130">
            <v>1052400</v>
          </cell>
          <cell r="T130">
            <v>350800</v>
          </cell>
        </row>
        <row r="131">
          <cell r="B131" t="str">
            <v>박희선</v>
          </cell>
          <cell r="C131">
            <v>20010033</v>
          </cell>
          <cell r="D131" t="str">
            <v>남</v>
          </cell>
          <cell r="E131" t="str">
            <v>780615-1064114</v>
          </cell>
          <cell r="F131">
            <v>37144</v>
          </cell>
          <cell r="G131">
            <v>8.6</v>
          </cell>
          <cell r="H131">
            <v>1840730</v>
          </cell>
          <cell r="I131">
            <v>1709830</v>
          </cell>
          <cell r="J131">
            <v>1805740</v>
          </cell>
          <cell r="K131">
            <v>5356300</v>
          </cell>
          <cell r="L131">
            <v>1785433.3333333333</v>
          </cell>
          <cell r="M131">
            <v>1099210</v>
          </cell>
          <cell r="S131">
            <v>1099210</v>
          </cell>
          <cell r="T131">
            <v>366403.33333333331</v>
          </cell>
        </row>
        <row r="132">
          <cell r="B132" t="str">
            <v>박성근</v>
          </cell>
          <cell r="C132">
            <v>20020009</v>
          </cell>
          <cell r="D132" t="str">
            <v>남</v>
          </cell>
          <cell r="E132" t="str">
            <v>790212-1149612</v>
          </cell>
          <cell r="F132">
            <v>39264</v>
          </cell>
          <cell r="G132">
            <v>2.8</v>
          </cell>
          <cell r="H132">
            <v>1898470</v>
          </cell>
          <cell r="I132">
            <v>1654060</v>
          </cell>
          <cell r="J132">
            <v>1719850</v>
          </cell>
          <cell r="K132">
            <v>5272380</v>
          </cell>
          <cell r="L132">
            <v>1757460</v>
          </cell>
          <cell r="M132">
            <v>1022700</v>
          </cell>
          <cell r="S132">
            <v>1022700</v>
          </cell>
          <cell r="T132">
            <v>340900</v>
          </cell>
        </row>
        <row r="133">
          <cell r="B133" t="str">
            <v>황기헌</v>
          </cell>
          <cell r="C133">
            <v>20020034</v>
          </cell>
          <cell r="D133" t="str">
            <v>남</v>
          </cell>
          <cell r="E133" t="str">
            <v>770710-1334713</v>
          </cell>
          <cell r="F133">
            <v>37455</v>
          </cell>
          <cell r="G133">
            <v>7.7</v>
          </cell>
          <cell r="H133">
            <v>1840460</v>
          </cell>
          <cell r="I133">
            <v>1807300</v>
          </cell>
          <cell r="J133">
            <v>2039510</v>
          </cell>
          <cell r="K133">
            <v>5687270</v>
          </cell>
          <cell r="L133">
            <v>1895756.6666666667</v>
          </cell>
          <cell r="M133">
            <v>1019100</v>
          </cell>
          <cell r="S133">
            <v>1019100</v>
          </cell>
          <cell r="T133">
            <v>339700</v>
          </cell>
        </row>
        <row r="134">
          <cell r="B134" t="str">
            <v>박현진</v>
          </cell>
          <cell r="C134">
            <v>20030030</v>
          </cell>
          <cell r="D134" t="str">
            <v>남</v>
          </cell>
          <cell r="E134" t="str">
            <v>790528-1144310</v>
          </cell>
          <cell r="F134">
            <v>37811</v>
          </cell>
          <cell r="G134">
            <v>6.7</v>
          </cell>
          <cell r="H134">
            <v>1723410</v>
          </cell>
          <cell r="I134">
            <v>1537660</v>
          </cell>
          <cell r="J134">
            <v>1676340</v>
          </cell>
          <cell r="K134">
            <v>4937410</v>
          </cell>
          <cell r="L134">
            <v>1645803.3333333333</v>
          </cell>
          <cell r="M134">
            <v>1014900</v>
          </cell>
          <cell r="S134">
            <v>1014900</v>
          </cell>
          <cell r="T134">
            <v>338300</v>
          </cell>
        </row>
        <row r="135">
          <cell r="B135" t="str">
            <v>변규연</v>
          </cell>
          <cell r="C135">
            <v>20030036</v>
          </cell>
          <cell r="D135" t="str">
            <v>남</v>
          </cell>
          <cell r="E135" t="str">
            <v>770928-1348011</v>
          </cell>
          <cell r="F135">
            <v>37858</v>
          </cell>
          <cell r="G135">
            <v>6.6</v>
          </cell>
          <cell r="H135">
            <v>1723310</v>
          </cell>
          <cell r="I135">
            <v>1670260</v>
          </cell>
          <cell r="J135">
            <v>1975240</v>
          </cell>
          <cell r="K135">
            <v>5368810</v>
          </cell>
          <cell r="L135">
            <v>1789603.3333333333</v>
          </cell>
          <cell r="M135">
            <v>984740</v>
          </cell>
          <cell r="S135">
            <v>984740</v>
          </cell>
          <cell r="T135">
            <v>328246.66666666669</v>
          </cell>
        </row>
        <row r="136">
          <cell r="B136" t="str">
            <v>안성호</v>
          </cell>
          <cell r="C136">
            <v>20040004</v>
          </cell>
          <cell r="D136" t="str">
            <v>남</v>
          </cell>
          <cell r="E136" t="str">
            <v>790910-1144414</v>
          </cell>
          <cell r="F136">
            <v>38019</v>
          </cell>
          <cell r="G136">
            <v>6.2</v>
          </cell>
          <cell r="H136">
            <v>1635770</v>
          </cell>
          <cell r="I136">
            <v>2183200</v>
          </cell>
          <cell r="J136">
            <v>1655590</v>
          </cell>
          <cell r="K136">
            <v>5474560</v>
          </cell>
          <cell r="L136">
            <v>1824853.3333333333</v>
          </cell>
          <cell r="M136">
            <v>927400</v>
          </cell>
          <cell r="S136">
            <v>927400</v>
          </cell>
          <cell r="T136">
            <v>309133.33333333331</v>
          </cell>
        </row>
        <row r="137">
          <cell r="B137" t="str">
            <v>장석주</v>
          </cell>
          <cell r="C137">
            <v>20040007</v>
          </cell>
          <cell r="D137" t="str">
            <v>남</v>
          </cell>
          <cell r="E137" t="str">
            <v>820226-1255610</v>
          </cell>
          <cell r="F137">
            <v>39326</v>
          </cell>
          <cell r="G137">
            <v>2.6</v>
          </cell>
          <cell r="H137">
            <v>1492940</v>
          </cell>
          <cell r="I137">
            <v>2221100</v>
          </cell>
          <cell r="J137">
            <v>1859090</v>
          </cell>
          <cell r="K137">
            <v>5573130</v>
          </cell>
          <cell r="L137">
            <v>1857710</v>
          </cell>
          <cell r="M137">
            <v>1081960</v>
          </cell>
          <cell r="S137">
            <v>1081960</v>
          </cell>
          <cell r="T137">
            <v>360653.33333333331</v>
          </cell>
        </row>
        <row r="138">
          <cell r="B138" t="str">
            <v>유진형</v>
          </cell>
          <cell r="C138">
            <v>20040055</v>
          </cell>
          <cell r="D138" t="str">
            <v>남</v>
          </cell>
          <cell r="E138" t="str">
            <v>790903-1224811</v>
          </cell>
          <cell r="F138">
            <v>39326</v>
          </cell>
          <cell r="G138">
            <v>2.6</v>
          </cell>
          <cell r="H138">
            <v>1748950</v>
          </cell>
          <cell r="I138">
            <v>1800870</v>
          </cell>
          <cell r="J138">
            <v>1803860</v>
          </cell>
          <cell r="K138">
            <v>5353680</v>
          </cell>
          <cell r="L138">
            <v>1784560</v>
          </cell>
          <cell r="M138">
            <v>1011000</v>
          </cell>
          <cell r="S138">
            <v>1011000</v>
          </cell>
          <cell r="T138">
            <v>337000</v>
          </cell>
        </row>
        <row r="139">
          <cell r="B139" t="str">
            <v>변용수</v>
          </cell>
          <cell r="C139">
            <v>20050006</v>
          </cell>
          <cell r="D139" t="str">
            <v>남</v>
          </cell>
          <cell r="E139" t="str">
            <v>800730-1149518</v>
          </cell>
          <cell r="F139">
            <v>38413</v>
          </cell>
          <cell r="G139">
            <v>5.0999999999999996</v>
          </cell>
          <cell r="H139">
            <v>1700030</v>
          </cell>
          <cell r="I139">
            <v>1660610</v>
          </cell>
          <cell r="J139">
            <v>1716970</v>
          </cell>
          <cell r="K139">
            <v>5077610</v>
          </cell>
          <cell r="L139">
            <v>1692536.6666666667</v>
          </cell>
          <cell r="M139">
            <v>1074150</v>
          </cell>
          <cell r="S139">
            <v>1074150</v>
          </cell>
          <cell r="T139">
            <v>358050</v>
          </cell>
        </row>
        <row r="140">
          <cell r="B140" t="str">
            <v>석종욱</v>
          </cell>
          <cell r="C140">
            <v>20050008</v>
          </cell>
          <cell r="D140" t="str">
            <v>남</v>
          </cell>
          <cell r="E140" t="str">
            <v>810213-1151226</v>
          </cell>
          <cell r="F140">
            <v>38425</v>
          </cell>
          <cell r="G140">
            <v>5</v>
          </cell>
          <cell r="H140">
            <v>1840330</v>
          </cell>
          <cell r="I140">
            <v>1566130</v>
          </cell>
          <cell r="J140">
            <v>1895720</v>
          </cell>
          <cell r="K140">
            <v>5302180</v>
          </cell>
          <cell r="L140">
            <v>1767393.3333333333</v>
          </cell>
          <cell r="M140">
            <v>987900</v>
          </cell>
          <cell r="S140">
            <v>987900</v>
          </cell>
          <cell r="T140">
            <v>329300</v>
          </cell>
        </row>
        <row r="141">
          <cell r="B141" t="str">
            <v>김태수1</v>
          </cell>
          <cell r="C141">
            <v>20050016</v>
          </cell>
          <cell r="D141" t="str">
            <v>남</v>
          </cell>
          <cell r="E141" t="str">
            <v>811206-1332816</v>
          </cell>
          <cell r="F141">
            <v>38443</v>
          </cell>
          <cell r="G141">
            <v>5</v>
          </cell>
          <cell r="H141">
            <v>1513030</v>
          </cell>
          <cell r="I141">
            <v>39190</v>
          </cell>
          <cell r="J141">
            <v>1746420</v>
          </cell>
          <cell r="K141">
            <v>3298640</v>
          </cell>
          <cell r="L141">
            <v>1099546.6666666667</v>
          </cell>
          <cell r="M141">
            <v>995400</v>
          </cell>
          <cell r="S141">
            <v>995400</v>
          </cell>
          <cell r="T141">
            <v>331800</v>
          </cell>
        </row>
        <row r="142">
          <cell r="B142" t="str">
            <v>박상규</v>
          </cell>
          <cell r="C142">
            <v>20050026</v>
          </cell>
          <cell r="D142" t="str">
            <v>남</v>
          </cell>
          <cell r="E142" t="str">
            <v>800205-1183423</v>
          </cell>
          <cell r="F142">
            <v>38497</v>
          </cell>
          <cell r="G142">
            <v>4.9000000000000004</v>
          </cell>
          <cell r="H142">
            <v>1800820</v>
          </cell>
          <cell r="I142">
            <v>1695400</v>
          </cell>
          <cell r="J142">
            <v>1834360</v>
          </cell>
          <cell r="K142">
            <v>5330580</v>
          </cell>
          <cell r="L142">
            <v>1776860</v>
          </cell>
          <cell r="M142">
            <v>1074800</v>
          </cell>
          <cell r="S142">
            <v>1074800</v>
          </cell>
          <cell r="T142">
            <v>358266.66666666669</v>
          </cell>
        </row>
        <row r="143">
          <cell r="B143" t="str">
            <v>이선구</v>
          </cell>
          <cell r="C143">
            <v>20050056</v>
          </cell>
          <cell r="D143" t="str">
            <v>남</v>
          </cell>
          <cell r="E143" t="str">
            <v>790404-1151114</v>
          </cell>
          <cell r="F143">
            <v>38630</v>
          </cell>
          <cell r="G143">
            <v>4.5</v>
          </cell>
          <cell r="H143">
            <v>1421670</v>
          </cell>
          <cell r="I143">
            <v>1538190</v>
          </cell>
          <cell r="J143">
            <v>1789070</v>
          </cell>
          <cell r="K143">
            <v>4748930</v>
          </cell>
          <cell r="L143">
            <v>1582976.6666666667</v>
          </cell>
          <cell r="M143">
            <v>978300</v>
          </cell>
          <cell r="S143">
            <v>978300</v>
          </cell>
          <cell r="T143">
            <v>326100</v>
          </cell>
        </row>
        <row r="144">
          <cell r="B144" t="str">
            <v>전정열</v>
          </cell>
          <cell r="C144">
            <v>20060033</v>
          </cell>
          <cell r="D144" t="str">
            <v>남</v>
          </cell>
          <cell r="E144" t="str">
            <v>810531-1148511</v>
          </cell>
          <cell r="F144">
            <v>38936</v>
          </cell>
          <cell r="G144">
            <v>3.7</v>
          </cell>
          <cell r="H144">
            <v>1659140</v>
          </cell>
          <cell r="I144">
            <v>1681080</v>
          </cell>
          <cell r="J144">
            <v>1860230</v>
          </cell>
          <cell r="K144">
            <v>5200450</v>
          </cell>
          <cell r="L144">
            <v>1733483.3333333333</v>
          </cell>
          <cell r="M144">
            <v>1054950</v>
          </cell>
          <cell r="S144">
            <v>1054950</v>
          </cell>
          <cell r="T144">
            <v>351650</v>
          </cell>
        </row>
        <row r="145">
          <cell r="B145" t="str">
            <v>권종우</v>
          </cell>
          <cell r="C145">
            <v>20070007</v>
          </cell>
          <cell r="D145" t="str">
            <v>남</v>
          </cell>
          <cell r="E145" t="str">
            <v>790113-1056412</v>
          </cell>
          <cell r="F145">
            <v>39146</v>
          </cell>
          <cell r="G145">
            <v>3.1</v>
          </cell>
          <cell r="H145">
            <v>1595790</v>
          </cell>
          <cell r="I145">
            <v>1636370</v>
          </cell>
          <cell r="J145">
            <v>1706930</v>
          </cell>
          <cell r="K145">
            <v>4939090</v>
          </cell>
          <cell r="L145">
            <v>1646363.3333333333</v>
          </cell>
          <cell r="M145">
            <v>1046480</v>
          </cell>
          <cell r="S145">
            <v>1046480</v>
          </cell>
          <cell r="T145">
            <v>348826.66666666669</v>
          </cell>
        </row>
        <row r="146">
          <cell r="B146" t="str">
            <v>이준호</v>
          </cell>
          <cell r="C146">
            <v>20070063</v>
          </cell>
          <cell r="D146" t="str">
            <v>남</v>
          </cell>
          <cell r="E146" t="str">
            <v>850228-1151917</v>
          </cell>
          <cell r="F146">
            <v>39391</v>
          </cell>
          <cell r="G146">
            <v>2.4</v>
          </cell>
          <cell r="H146">
            <v>1680110</v>
          </cell>
          <cell r="I146">
            <v>1383910</v>
          </cell>
          <cell r="J146">
            <v>1691000</v>
          </cell>
          <cell r="K146">
            <v>4755020</v>
          </cell>
          <cell r="L146">
            <v>1585006.6666666667</v>
          </cell>
          <cell r="M146">
            <v>502410</v>
          </cell>
          <cell r="S146">
            <v>502410</v>
          </cell>
          <cell r="T146">
            <v>167470</v>
          </cell>
        </row>
        <row r="147">
          <cell r="B147" t="str">
            <v>문상혁</v>
          </cell>
          <cell r="C147">
            <v>20070073</v>
          </cell>
          <cell r="D147" t="str">
            <v>남</v>
          </cell>
          <cell r="E147" t="str">
            <v>821228-1471219</v>
          </cell>
          <cell r="F147">
            <v>39427</v>
          </cell>
          <cell r="G147">
            <v>2.2999999999999998</v>
          </cell>
          <cell r="H147">
            <v>1399270</v>
          </cell>
          <cell r="I147">
            <v>1467020</v>
          </cell>
          <cell r="J147">
            <v>1549790</v>
          </cell>
          <cell r="K147">
            <v>4416080</v>
          </cell>
          <cell r="L147">
            <v>1472026.6666666667</v>
          </cell>
          <cell r="M147">
            <v>370190</v>
          </cell>
          <cell r="S147">
            <v>370190</v>
          </cell>
          <cell r="T147">
            <v>123396.66666666667</v>
          </cell>
        </row>
        <row r="148">
          <cell r="B148" t="str">
            <v>최석윤</v>
          </cell>
          <cell r="C148">
            <v>20080004</v>
          </cell>
          <cell r="D148" t="str">
            <v>남</v>
          </cell>
          <cell r="E148" t="str">
            <v>820620-1150911</v>
          </cell>
          <cell r="F148">
            <v>39461</v>
          </cell>
          <cell r="G148">
            <v>2.2000000000000002</v>
          </cell>
          <cell r="H148">
            <v>1790020</v>
          </cell>
          <cell r="I148">
            <v>1585420</v>
          </cell>
          <cell r="J148">
            <v>1553770</v>
          </cell>
          <cell r="K148">
            <v>4929210</v>
          </cell>
          <cell r="L148">
            <v>1643070</v>
          </cell>
          <cell r="M148">
            <v>308960</v>
          </cell>
          <cell r="S148">
            <v>308960</v>
          </cell>
          <cell r="T148">
            <v>102986.66666666667</v>
          </cell>
        </row>
        <row r="149">
          <cell r="B149" t="str">
            <v>김영린</v>
          </cell>
          <cell r="C149">
            <v>20080007</v>
          </cell>
          <cell r="D149" t="str">
            <v>남</v>
          </cell>
          <cell r="E149" t="str">
            <v>810601-1347530</v>
          </cell>
          <cell r="F149">
            <v>39475</v>
          </cell>
          <cell r="G149">
            <v>2.2000000000000002</v>
          </cell>
          <cell r="H149">
            <v>1471640</v>
          </cell>
          <cell r="I149">
            <v>1386680</v>
          </cell>
          <cell r="J149">
            <v>1439680</v>
          </cell>
          <cell r="K149">
            <v>4298000</v>
          </cell>
          <cell r="L149">
            <v>1432666.6666666667</v>
          </cell>
          <cell r="M149">
            <v>268360</v>
          </cell>
          <cell r="S149">
            <v>268360</v>
          </cell>
          <cell r="T149">
            <v>89453.333333333328</v>
          </cell>
        </row>
        <row r="150">
          <cell r="B150" t="str">
            <v>박건석</v>
          </cell>
          <cell r="C150">
            <v>20080018</v>
          </cell>
          <cell r="D150" t="str">
            <v>남</v>
          </cell>
          <cell r="E150" t="str">
            <v>830903-1187815</v>
          </cell>
          <cell r="F150">
            <v>39531</v>
          </cell>
          <cell r="G150">
            <v>2</v>
          </cell>
          <cell r="H150">
            <v>1716050</v>
          </cell>
          <cell r="I150">
            <v>1503270</v>
          </cell>
          <cell r="J150">
            <v>1460780</v>
          </cell>
          <cell r="K150">
            <v>4680100</v>
          </cell>
          <cell r="L150">
            <v>1560033.3333333333</v>
          </cell>
          <cell r="M150">
            <v>93690</v>
          </cell>
          <cell r="S150">
            <v>93690</v>
          </cell>
          <cell r="T150">
            <v>31230</v>
          </cell>
        </row>
        <row r="151">
          <cell r="B151" t="str">
            <v>공동철</v>
          </cell>
          <cell r="C151">
            <v>20080043</v>
          </cell>
          <cell r="D151" t="str">
            <v>남</v>
          </cell>
          <cell r="E151" t="str">
            <v>841023-1113610</v>
          </cell>
          <cell r="F151">
            <v>39622</v>
          </cell>
          <cell r="G151">
            <v>1.8</v>
          </cell>
          <cell r="H151">
            <v>1437720</v>
          </cell>
          <cell r="I151">
            <v>1458780</v>
          </cell>
          <cell r="J151">
            <v>1786480</v>
          </cell>
          <cell r="K151">
            <v>4682980</v>
          </cell>
          <cell r="L151">
            <v>1560993.3333333333</v>
          </cell>
          <cell r="M151" t="e">
            <v>#N/A</v>
          </cell>
          <cell r="S151" t="e">
            <v>#N/A</v>
          </cell>
          <cell r="T151" t="e">
            <v>#N/A</v>
          </cell>
        </row>
        <row r="152">
          <cell r="B152" t="str">
            <v>박창수</v>
          </cell>
          <cell r="C152">
            <v>20080057</v>
          </cell>
          <cell r="D152" t="str">
            <v>남</v>
          </cell>
          <cell r="E152" t="str">
            <v>800826-1238710</v>
          </cell>
          <cell r="F152">
            <v>39650</v>
          </cell>
          <cell r="G152">
            <v>1.7</v>
          </cell>
          <cell r="H152">
            <v>1652760</v>
          </cell>
          <cell r="I152">
            <v>1605460</v>
          </cell>
          <cell r="J152">
            <v>1722140</v>
          </cell>
          <cell r="K152">
            <v>4980360</v>
          </cell>
          <cell r="L152">
            <v>1660120</v>
          </cell>
          <cell r="M152" t="e">
            <v>#N/A</v>
          </cell>
          <cell r="S152" t="e">
            <v>#N/A</v>
          </cell>
          <cell r="T152" t="e">
            <v>#N/A</v>
          </cell>
        </row>
        <row r="153">
          <cell r="B153" t="str">
            <v>이바울</v>
          </cell>
          <cell r="C153">
            <v>20080058</v>
          </cell>
          <cell r="D153" t="str">
            <v>남</v>
          </cell>
          <cell r="E153" t="str">
            <v>811020-1168128</v>
          </cell>
          <cell r="F153">
            <v>39650</v>
          </cell>
          <cell r="G153">
            <v>1.7</v>
          </cell>
          <cell r="H153">
            <v>1304070</v>
          </cell>
          <cell r="I153">
            <v>1400130</v>
          </cell>
          <cell r="J153">
            <v>1775090</v>
          </cell>
          <cell r="K153">
            <v>4479290</v>
          </cell>
          <cell r="L153">
            <v>1493096.6666666667</v>
          </cell>
          <cell r="M153" t="e">
            <v>#N/A</v>
          </cell>
          <cell r="S153" t="e">
            <v>#N/A</v>
          </cell>
          <cell r="T153" t="e">
            <v>#N/A</v>
          </cell>
        </row>
        <row r="154">
          <cell r="B154" t="str">
            <v>홍동현</v>
          </cell>
          <cell r="C154">
            <v>20080071</v>
          </cell>
          <cell r="D154" t="str">
            <v>남</v>
          </cell>
          <cell r="E154" t="str">
            <v>810216-1017819</v>
          </cell>
          <cell r="F154">
            <v>39678</v>
          </cell>
          <cell r="G154">
            <v>1.6</v>
          </cell>
          <cell r="H154">
            <v>1654610</v>
          </cell>
          <cell r="I154">
            <v>1615870</v>
          </cell>
          <cell r="J154">
            <v>1773710</v>
          </cell>
          <cell r="K154">
            <v>5044190</v>
          </cell>
          <cell r="L154">
            <v>1681396.6666666667</v>
          </cell>
          <cell r="M154" t="e">
            <v>#N/A</v>
          </cell>
          <cell r="S154" t="e">
            <v>#N/A</v>
          </cell>
          <cell r="T154" t="e">
            <v>#N/A</v>
          </cell>
        </row>
        <row r="155">
          <cell r="B155" t="str">
            <v>김하중</v>
          </cell>
          <cell r="C155">
            <v>20080080</v>
          </cell>
          <cell r="D155" t="str">
            <v>남</v>
          </cell>
          <cell r="E155" t="str">
            <v>790426-1183013</v>
          </cell>
          <cell r="F155">
            <v>39720</v>
          </cell>
          <cell r="G155">
            <v>1.5</v>
          </cell>
          <cell r="H155">
            <v>1320820</v>
          </cell>
          <cell r="I155">
            <v>1606500</v>
          </cell>
          <cell r="J155">
            <v>1378290</v>
          </cell>
          <cell r="K155">
            <v>4305610</v>
          </cell>
          <cell r="L155">
            <v>1435203.3333333333</v>
          </cell>
          <cell r="M155" t="e">
            <v>#N/A</v>
          </cell>
          <cell r="S155" t="e">
            <v>#N/A</v>
          </cell>
          <cell r="T155" t="e">
            <v>#N/A</v>
          </cell>
        </row>
        <row r="156">
          <cell r="B156" t="str">
            <v>이희철</v>
          </cell>
          <cell r="C156">
            <v>20080082</v>
          </cell>
          <cell r="D156" t="str">
            <v>남</v>
          </cell>
          <cell r="E156" t="str">
            <v>791004-1540815</v>
          </cell>
          <cell r="F156">
            <v>39720</v>
          </cell>
          <cell r="G156">
            <v>1.5</v>
          </cell>
          <cell r="H156">
            <v>1640670</v>
          </cell>
          <cell r="I156">
            <v>1446970</v>
          </cell>
          <cell r="J156">
            <v>1610500</v>
          </cell>
          <cell r="K156">
            <v>4698140</v>
          </cell>
          <cell r="L156">
            <v>1566046.6666666667</v>
          </cell>
          <cell r="M156" t="e">
            <v>#N/A</v>
          </cell>
          <cell r="S156" t="e">
            <v>#N/A</v>
          </cell>
          <cell r="T156" t="e">
            <v>#N/A</v>
          </cell>
        </row>
        <row r="157">
          <cell r="B157" t="str">
            <v>성대원</v>
          </cell>
          <cell r="C157">
            <v>20080090</v>
          </cell>
          <cell r="D157" t="str">
            <v>남</v>
          </cell>
          <cell r="E157" t="str">
            <v>841104-1148834</v>
          </cell>
          <cell r="F157">
            <v>39727</v>
          </cell>
          <cell r="G157">
            <v>1.5</v>
          </cell>
          <cell r="H157">
            <v>1689850</v>
          </cell>
          <cell r="I157">
            <v>1468840</v>
          </cell>
          <cell r="J157">
            <v>1608190</v>
          </cell>
          <cell r="K157">
            <v>4766880</v>
          </cell>
          <cell r="L157">
            <v>1588960</v>
          </cell>
          <cell r="M157" t="e">
            <v>#N/A</v>
          </cell>
          <cell r="S157" t="e">
            <v>#N/A</v>
          </cell>
          <cell r="T157" t="e">
            <v>#N/A</v>
          </cell>
        </row>
        <row r="158">
          <cell r="B158" t="str">
            <v>김동언</v>
          </cell>
          <cell r="C158">
            <v>20080094</v>
          </cell>
          <cell r="D158" t="str">
            <v>남</v>
          </cell>
          <cell r="E158" t="str">
            <v>850419-1148631</v>
          </cell>
          <cell r="F158">
            <v>39734</v>
          </cell>
          <cell r="G158">
            <v>1.5</v>
          </cell>
          <cell r="H158">
            <v>1176760</v>
          </cell>
          <cell r="I158">
            <v>1330450</v>
          </cell>
          <cell r="J158">
            <v>1106200</v>
          </cell>
          <cell r="K158">
            <v>3613410</v>
          </cell>
          <cell r="L158">
            <v>1204470</v>
          </cell>
          <cell r="M158" t="e">
            <v>#N/A</v>
          </cell>
          <cell r="S158" t="e">
            <v>#N/A</v>
          </cell>
          <cell r="T158" t="e">
            <v>#N/A</v>
          </cell>
        </row>
        <row r="159">
          <cell r="B159" t="str">
            <v>진두현</v>
          </cell>
          <cell r="C159">
            <v>20080095</v>
          </cell>
          <cell r="D159" t="str">
            <v>남</v>
          </cell>
          <cell r="E159" t="str">
            <v>810716-1149614</v>
          </cell>
          <cell r="F159">
            <v>39734</v>
          </cell>
          <cell r="G159">
            <v>1.5</v>
          </cell>
          <cell r="H159">
            <v>1208490</v>
          </cell>
          <cell r="I159">
            <v>1348610</v>
          </cell>
          <cell r="J159">
            <v>1138080</v>
          </cell>
          <cell r="K159">
            <v>3695180</v>
          </cell>
          <cell r="L159">
            <v>1231726.6666666667</v>
          </cell>
          <cell r="M159" t="e">
            <v>#N/A</v>
          </cell>
          <cell r="S159" t="e">
            <v>#N/A</v>
          </cell>
          <cell r="T159" t="e">
            <v>#N/A</v>
          </cell>
        </row>
        <row r="160">
          <cell r="B160" t="str">
            <v>오희준</v>
          </cell>
          <cell r="C160">
            <v>20080096</v>
          </cell>
          <cell r="D160" t="str">
            <v>남</v>
          </cell>
          <cell r="E160" t="str">
            <v>840110-1149216</v>
          </cell>
          <cell r="F160">
            <v>39734</v>
          </cell>
          <cell r="G160">
            <v>1.5</v>
          </cell>
          <cell r="H160">
            <v>1113680</v>
          </cell>
          <cell r="I160">
            <v>1141070</v>
          </cell>
          <cell r="J160">
            <v>1101210</v>
          </cell>
          <cell r="K160">
            <v>3355960</v>
          </cell>
          <cell r="L160">
            <v>1118653.3333333333</v>
          </cell>
          <cell r="M160" t="e">
            <v>#N/A</v>
          </cell>
          <cell r="S160" t="e">
            <v>#N/A</v>
          </cell>
          <cell r="T160" t="e">
            <v>#N/A</v>
          </cell>
        </row>
        <row r="161">
          <cell r="B161" t="str">
            <v>최신묵</v>
          </cell>
          <cell r="C161">
            <v>20080097</v>
          </cell>
          <cell r="D161" t="str">
            <v>남</v>
          </cell>
          <cell r="E161" t="str">
            <v>790113-1148710</v>
          </cell>
          <cell r="F161">
            <v>39734</v>
          </cell>
          <cell r="G161">
            <v>1.5</v>
          </cell>
          <cell r="H161">
            <v>1622150</v>
          </cell>
          <cell r="I161">
            <v>1427640</v>
          </cell>
          <cell r="J161">
            <v>1652160</v>
          </cell>
          <cell r="K161">
            <v>4701950</v>
          </cell>
          <cell r="L161">
            <v>1567316.6666666667</v>
          </cell>
          <cell r="M161" t="e">
            <v>#N/A</v>
          </cell>
          <cell r="S161" t="e">
            <v>#N/A</v>
          </cell>
          <cell r="T161" t="e">
            <v>#N/A</v>
          </cell>
        </row>
        <row r="162">
          <cell r="B162" t="str">
            <v>유대환</v>
          </cell>
          <cell r="C162">
            <v>20080099</v>
          </cell>
          <cell r="D162" t="str">
            <v>남</v>
          </cell>
          <cell r="E162" t="str">
            <v>830225-1470916</v>
          </cell>
          <cell r="F162">
            <v>39741</v>
          </cell>
          <cell r="G162">
            <v>1.4</v>
          </cell>
          <cell r="H162">
            <v>1198950</v>
          </cell>
          <cell r="I162">
            <v>1251730</v>
          </cell>
          <cell r="J162">
            <v>1223120</v>
          </cell>
          <cell r="K162">
            <v>3673800</v>
          </cell>
          <cell r="L162">
            <v>1224600</v>
          </cell>
          <cell r="M162" t="e">
            <v>#N/A</v>
          </cell>
          <cell r="S162" t="e">
            <v>#N/A</v>
          </cell>
          <cell r="T162" t="e">
            <v>#N/A</v>
          </cell>
        </row>
        <row r="163">
          <cell r="B163" t="str">
            <v>황대선</v>
          </cell>
          <cell r="C163">
            <v>20080100</v>
          </cell>
          <cell r="D163" t="str">
            <v>남</v>
          </cell>
          <cell r="E163" t="str">
            <v>830130-1079434</v>
          </cell>
          <cell r="F163">
            <v>39741</v>
          </cell>
          <cell r="G163">
            <v>1.4</v>
          </cell>
          <cell r="H163">
            <v>1120800</v>
          </cell>
          <cell r="I163">
            <v>1199380</v>
          </cell>
          <cell r="J163">
            <v>1112750</v>
          </cell>
          <cell r="K163">
            <v>3432930</v>
          </cell>
          <cell r="L163">
            <v>1144310</v>
          </cell>
          <cell r="M163" t="e">
            <v>#N/A</v>
          </cell>
          <cell r="S163" t="e">
            <v>#N/A</v>
          </cell>
          <cell r="T163" t="e">
            <v>#N/A</v>
          </cell>
        </row>
        <row r="164">
          <cell r="B164" t="str">
            <v>박경수</v>
          </cell>
          <cell r="C164">
            <v>19890001</v>
          </cell>
          <cell r="D164" t="str">
            <v>남</v>
          </cell>
          <cell r="E164" t="str">
            <v>581021-1006026</v>
          </cell>
          <cell r="F164">
            <v>37803</v>
          </cell>
          <cell r="G164">
            <v>6.8</v>
          </cell>
          <cell r="H164">
            <v>3658760</v>
          </cell>
          <cell r="I164">
            <v>2353500</v>
          </cell>
          <cell r="J164">
            <v>2380460</v>
          </cell>
          <cell r="K164">
            <v>8392720</v>
          </cell>
          <cell r="L164">
            <v>2797573.3333333335</v>
          </cell>
          <cell r="M164">
            <v>1866110</v>
          </cell>
          <cell r="S164">
            <v>1866110</v>
          </cell>
          <cell r="T164">
            <v>622036.66666666663</v>
          </cell>
        </row>
        <row r="165">
          <cell r="B165" t="str">
            <v>김영선</v>
          </cell>
          <cell r="C165">
            <v>19940012</v>
          </cell>
          <cell r="D165" t="str">
            <v>남</v>
          </cell>
          <cell r="E165" t="str">
            <v>680930-1392520</v>
          </cell>
          <cell r="F165">
            <v>38777</v>
          </cell>
          <cell r="G165">
            <v>4.0999999999999996</v>
          </cell>
          <cell r="H165">
            <v>2130490</v>
          </cell>
          <cell r="I165">
            <v>2216190</v>
          </cell>
          <cell r="J165">
            <v>2439210</v>
          </cell>
          <cell r="K165">
            <v>6785890</v>
          </cell>
          <cell r="L165">
            <v>2261963.3333333335</v>
          </cell>
          <cell r="M165">
            <v>1393470</v>
          </cell>
          <cell r="S165">
            <v>1393470</v>
          </cell>
          <cell r="T165">
            <v>464490</v>
          </cell>
        </row>
        <row r="166">
          <cell r="B166" t="str">
            <v>이정진</v>
          </cell>
          <cell r="C166">
            <v>19990006</v>
          </cell>
          <cell r="D166" t="str">
            <v>남</v>
          </cell>
          <cell r="E166" t="str">
            <v>761128-1471417</v>
          </cell>
          <cell r="F166">
            <v>39661</v>
          </cell>
          <cell r="G166">
            <v>1.7</v>
          </cell>
          <cell r="H166">
            <v>2070600</v>
          </cell>
          <cell r="I166">
            <v>3028170</v>
          </cell>
          <cell r="J166">
            <v>1931590</v>
          </cell>
          <cell r="K166">
            <v>7030360</v>
          </cell>
          <cell r="L166">
            <v>2343453.3333333335</v>
          </cell>
          <cell r="M166">
            <v>1221280</v>
          </cell>
          <cell r="S166">
            <v>1221280</v>
          </cell>
          <cell r="T166">
            <v>407093.33333333331</v>
          </cell>
        </row>
        <row r="167">
          <cell r="B167" t="str">
            <v>한상철</v>
          </cell>
          <cell r="C167">
            <v>19990029</v>
          </cell>
          <cell r="D167" t="str">
            <v>남</v>
          </cell>
          <cell r="E167" t="str">
            <v>761005-1490912</v>
          </cell>
          <cell r="F167">
            <v>39417</v>
          </cell>
          <cell r="G167">
            <v>2.2999999999999998</v>
          </cell>
          <cell r="H167">
            <v>1946910</v>
          </cell>
          <cell r="I167">
            <v>1869750</v>
          </cell>
          <cell r="J167">
            <v>1863770</v>
          </cell>
          <cell r="K167">
            <v>5680430</v>
          </cell>
          <cell r="L167">
            <v>1893476.6666666667</v>
          </cell>
          <cell r="M167">
            <v>1199140</v>
          </cell>
          <cell r="S167">
            <v>1199140</v>
          </cell>
          <cell r="T167">
            <v>399713.33333333331</v>
          </cell>
        </row>
        <row r="168">
          <cell r="B168" t="str">
            <v>서현석</v>
          </cell>
          <cell r="C168">
            <v>20010012</v>
          </cell>
          <cell r="D168" t="str">
            <v>남</v>
          </cell>
          <cell r="E168" t="str">
            <v>770709-1148512</v>
          </cell>
          <cell r="F168">
            <v>37025</v>
          </cell>
          <cell r="G168">
            <v>8.9</v>
          </cell>
          <cell r="H168">
            <v>1739640</v>
          </cell>
          <cell r="I168">
            <v>1885520</v>
          </cell>
          <cell r="J168">
            <v>1899740</v>
          </cell>
          <cell r="K168">
            <v>5524900</v>
          </cell>
          <cell r="L168">
            <v>1841633.3333333333</v>
          </cell>
          <cell r="M168">
            <v>1043100</v>
          </cell>
          <cell r="S168">
            <v>1043100</v>
          </cell>
          <cell r="T168">
            <v>347700</v>
          </cell>
        </row>
        <row r="169">
          <cell r="B169" t="str">
            <v>박종태</v>
          </cell>
          <cell r="C169">
            <v>20020029</v>
          </cell>
          <cell r="D169" t="str">
            <v>남</v>
          </cell>
          <cell r="E169" t="str">
            <v>770128-1114137</v>
          </cell>
          <cell r="F169">
            <v>39722</v>
          </cell>
          <cell r="G169">
            <v>1.5</v>
          </cell>
          <cell r="H169">
            <v>1533520</v>
          </cell>
          <cell r="I169">
            <v>1432440</v>
          </cell>
          <cell r="J169">
            <v>1668320</v>
          </cell>
          <cell r="K169">
            <v>4634280</v>
          </cell>
          <cell r="L169">
            <v>1544760</v>
          </cell>
          <cell r="M169">
            <v>1026000</v>
          </cell>
          <cell r="S169">
            <v>1026000</v>
          </cell>
          <cell r="T169">
            <v>342000</v>
          </cell>
        </row>
        <row r="170">
          <cell r="B170" t="str">
            <v>이정현2</v>
          </cell>
          <cell r="C170">
            <v>20040074</v>
          </cell>
          <cell r="D170" t="str">
            <v>남</v>
          </cell>
          <cell r="E170" t="str">
            <v>850728-1017711</v>
          </cell>
          <cell r="F170">
            <v>38334</v>
          </cell>
          <cell r="G170">
            <v>5.3</v>
          </cell>
          <cell r="H170">
            <v>1768050</v>
          </cell>
          <cell r="I170">
            <v>1538180</v>
          </cell>
          <cell r="J170">
            <v>2297990</v>
          </cell>
          <cell r="K170">
            <v>5604220</v>
          </cell>
          <cell r="L170">
            <v>1868073.3333333333</v>
          </cell>
          <cell r="M170">
            <v>1038020</v>
          </cell>
          <cell r="S170">
            <v>1038020</v>
          </cell>
          <cell r="T170">
            <v>346006.66666666669</v>
          </cell>
        </row>
        <row r="171">
          <cell r="B171" t="str">
            <v>임민규</v>
          </cell>
          <cell r="C171">
            <v>20060015</v>
          </cell>
          <cell r="D171" t="str">
            <v>남</v>
          </cell>
          <cell r="E171" t="str">
            <v>810103-1249714</v>
          </cell>
          <cell r="F171">
            <v>38810</v>
          </cell>
          <cell r="G171">
            <v>4</v>
          </cell>
          <cell r="H171">
            <v>1645740</v>
          </cell>
          <cell r="I171">
            <v>1585570</v>
          </cell>
          <cell r="J171">
            <v>1020150</v>
          </cell>
          <cell r="K171">
            <v>4251460</v>
          </cell>
          <cell r="L171">
            <v>1417153.3333333333</v>
          </cell>
          <cell r="M171">
            <v>973500</v>
          </cell>
          <cell r="S171">
            <v>973500</v>
          </cell>
          <cell r="T171">
            <v>324500</v>
          </cell>
        </row>
        <row r="172">
          <cell r="B172" t="str">
            <v>김성철</v>
          </cell>
          <cell r="C172">
            <v>20060020</v>
          </cell>
          <cell r="D172" t="str">
            <v>남</v>
          </cell>
          <cell r="E172" t="str">
            <v>801116-1822728</v>
          </cell>
          <cell r="F172">
            <v>38849</v>
          </cell>
          <cell r="G172">
            <v>3.9</v>
          </cell>
          <cell r="H172">
            <v>1834610</v>
          </cell>
          <cell r="I172">
            <v>1636700</v>
          </cell>
          <cell r="J172">
            <v>1505090</v>
          </cell>
          <cell r="K172">
            <v>4976400</v>
          </cell>
          <cell r="L172">
            <v>1658800</v>
          </cell>
          <cell r="M172">
            <v>953900</v>
          </cell>
          <cell r="S172">
            <v>953900</v>
          </cell>
          <cell r="T172">
            <v>317966.66666666669</v>
          </cell>
        </row>
        <row r="173">
          <cell r="B173" t="str">
            <v>이병철</v>
          </cell>
          <cell r="C173">
            <v>20060025</v>
          </cell>
          <cell r="D173" t="str">
            <v>남</v>
          </cell>
          <cell r="E173" t="str">
            <v>800205-1155418</v>
          </cell>
          <cell r="F173">
            <v>38869</v>
          </cell>
          <cell r="G173">
            <v>3.8</v>
          </cell>
          <cell r="H173">
            <v>1583600</v>
          </cell>
          <cell r="I173">
            <v>1561500</v>
          </cell>
          <cell r="J173">
            <v>1835880</v>
          </cell>
          <cell r="K173">
            <v>4980980</v>
          </cell>
          <cell r="L173">
            <v>1660326.6666666667</v>
          </cell>
          <cell r="M173">
            <v>1067640</v>
          </cell>
          <cell r="S173">
            <v>1067640</v>
          </cell>
          <cell r="T173">
            <v>355880</v>
          </cell>
        </row>
        <row r="174">
          <cell r="B174" t="str">
            <v>김영민</v>
          </cell>
          <cell r="C174">
            <v>20060043</v>
          </cell>
          <cell r="D174" t="str">
            <v>남</v>
          </cell>
          <cell r="E174" t="str">
            <v>840831-1151516</v>
          </cell>
          <cell r="F174">
            <v>39022</v>
          </cell>
          <cell r="G174">
            <v>3.4</v>
          </cell>
          <cell r="H174">
            <v>1619330</v>
          </cell>
          <cell r="I174">
            <v>1562950</v>
          </cell>
          <cell r="J174">
            <v>1694850</v>
          </cell>
          <cell r="K174">
            <v>4877130</v>
          </cell>
          <cell r="L174">
            <v>1625710</v>
          </cell>
          <cell r="M174">
            <v>955800</v>
          </cell>
          <cell r="S174">
            <v>955800</v>
          </cell>
          <cell r="T174">
            <v>318600</v>
          </cell>
        </row>
        <row r="175">
          <cell r="B175" t="str">
            <v>박덕열</v>
          </cell>
          <cell r="C175">
            <v>20070052</v>
          </cell>
          <cell r="D175" t="str">
            <v>남</v>
          </cell>
          <cell r="E175" t="str">
            <v>850410-1151210</v>
          </cell>
          <cell r="F175">
            <v>39343</v>
          </cell>
          <cell r="G175">
            <v>2.5</v>
          </cell>
          <cell r="H175">
            <v>1691460</v>
          </cell>
          <cell r="I175">
            <v>1657940</v>
          </cell>
          <cell r="J175">
            <v>1596570</v>
          </cell>
          <cell r="K175">
            <v>4945970</v>
          </cell>
          <cell r="L175">
            <v>1648656.6666666667</v>
          </cell>
          <cell r="M175">
            <v>640540</v>
          </cell>
          <cell r="S175">
            <v>640540</v>
          </cell>
          <cell r="T175">
            <v>213513.33333333334</v>
          </cell>
        </row>
        <row r="176">
          <cell r="B176" t="str">
            <v>이종학</v>
          </cell>
          <cell r="C176">
            <v>20070057</v>
          </cell>
          <cell r="D176" t="str">
            <v>남</v>
          </cell>
          <cell r="E176" t="str">
            <v>821120-1392926</v>
          </cell>
          <cell r="F176">
            <v>39364</v>
          </cell>
          <cell r="G176">
            <v>2.5</v>
          </cell>
          <cell r="H176">
            <v>1602090</v>
          </cell>
          <cell r="I176">
            <v>1515500</v>
          </cell>
          <cell r="J176">
            <v>1401250</v>
          </cell>
          <cell r="K176">
            <v>4518840</v>
          </cell>
          <cell r="L176">
            <v>1506280</v>
          </cell>
          <cell r="M176">
            <v>531550</v>
          </cell>
          <cell r="S176">
            <v>531550</v>
          </cell>
          <cell r="T176">
            <v>177183.33333333334</v>
          </cell>
        </row>
        <row r="177">
          <cell r="B177" t="str">
            <v>이정국</v>
          </cell>
          <cell r="C177">
            <v>20070060</v>
          </cell>
          <cell r="D177" t="str">
            <v>남</v>
          </cell>
          <cell r="E177" t="str">
            <v>810427-1329411</v>
          </cell>
          <cell r="F177">
            <v>39371</v>
          </cell>
          <cell r="G177">
            <v>2.5</v>
          </cell>
          <cell r="H177">
            <v>1742670</v>
          </cell>
          <cell r="I177">
            <v>1736940</v>
          </cell>
          <cell r="J177">
            <v>1412670</v>
          </cell>
          <cell r="K177">
            <v>4892280</v>
          </cell>
          <cell r="L177">
            <v>1630760</v>
          </cell>
          <cell r="M177">
            <v>557370</v>
          </cell>
          <cell r="S177">
            <v>557370</v>
          </cell>
          <cell r="T177">
            <v>185790</v>
          </cell>
        </row>
        <row r="178">
          <cell r="B178" t="str">
            <v>오현석</v>
          </cell>
          <cell r="C178">
            <v>20070072</v>
          </cell>
          <cell r="D178" t="str">
            <v>남</v>
          </cell>
          <cell r="E178" t="str">
            <v>840414-1150316</v>
          </cell>
          <cell r="F178">
            <v>39427</v>
          </cell>
          <cell r="G178">
            <v>2.2999999999999998</v>
          </cell>
          <cell r="H178">
            <v>1636800</v>
          </cell>
          <cell r="I178">
            <v>1574250</v>
          </cell>
          <cell r="J178">
            <v>2088900</v>
          </cell>
          <cell r="K178">
            <v>5299950</v>
          </cell>
          <cell r="L178">
            <v>1766650</v>
          </cell>
          <cell r="M178">
            <v>402420</v>
          </cell>
          <cell r="S178">
            <v>402420</v>
          </cell>
          <cell r="T178">
            <v>134140</v>
          </cell>
        </row>
        <row r="179">
          <cell r="B179" t="str">
            <v>서광석</v>
          </cell>
          <cell r="C179">
            <v>20080009</v>
          </cell>
          <cell r="D179" t="str">
            <v>남</v>
          </cell>
          <cell r="E179" t="str">
            <v>810109-1149826</v>
          </cell>
          <cell r="F179">
            <v>39496</v>
          </cell>
          <cell r="G179">
            <v>2.1</v>
          </cell>
          <cell r="H179">
            <v>1616730</v>
          </cell>
          <cell r="I179">
            <v>1758250</v>
          </cell>
          <cell r="J179">
            <v>1741710</v>
          </cell>
          <cell r="K179">
            <v>5116690</v>
          </cell>
          <cell r="L179">
            <v>1705563.3333333333</v>
          </cell>
          <cell r="M179">
            <v>188220</v>
          </cell>
          <cell r="S179">
            <v>188220</v>
          </cell>
          <cell r="T179">
            <v>62740</v>
          </cell>
        </row>
        <row r="180">
          <cell r="B180" t="str">
            <v>이구흠</v>
          </cell>
          <cell r="C180">
            <v>20080010</v>
          </cell>
          <cell r="D180" t="str">
            <v>남</v>
          </cell>
          <cell r="E180" t="str">
            <v>821113-1914319</v>
          </cell>
          <cell r="F180">
            <v>39503</v>
          </cell>
          <cell r="G180">
            <v>2.1</v>
          </cell>
          <cell r="H180">
            <v>1617690</v>
          </cell>
          <cell r="I180">
            <v>1878690</v>
          </cell>
          <cell r="J180">
            <v>1785830</v>
          </cell>
          <cell r="K180">
            <v>5282210</v>
          </cell>
          <cell r="L180">
            <v>1760736.6666666667</v>
          </cell>
          <cell r="M180">
            <v>169020</v>
          </cell>
          <cell r="S180">
            <v>169020</v>
          </cell>
          <cell r="T180">
            <v>56340</v>
          </cell>
        </row>
        <row r="181">
          <cell r="B181" t="str">
            <v>노제원</v>
          </cell>
          <cell r="C181">
            <v>20080040</v>
          </cell>
          <cell r="D181" t="str">
            <v>남</v>
          </cell>
          <cell r="E181" t="str">
            <v>810516-1148211</v>
          </cell>
          <cell r="F181">
            <v>39610</v>
          </cell>
          <cell r="G181">
            <v>1.8</v>
          </cell>
          <cell r="H181">
            <v>1463960</v>
          </cell>
          <cell r="I181">
            <v>1534290</v>
          </cell>
          <cell r="J181">
            <v>1607710</v>
          </cell>
          <cell r="K181">
            <v>4605960</v>
          </cell>
          <cell r="L181">
            <v>1535320</v>
          </cell>
          <cell r="M181" t="e">
            <v>#N/A</v>
          </cell>
          <cell r="S181" t="e">
            <v>#N/A</v>
          </cell>
          <cell r="T181" t="e">
            <v>#N/A</v>
          </cell>
        </row>
        <row r="182">
          <cell r="B182" t="str">
            <v>안경수</v>
          </cell>
          <cell r="C182">
            <v>20080047</v>
          </cell>
          <cell r="D182" t="str">
            <v>남</v>
          </cell>
          <cell r="E182" t="str">
            <v>801013-1149913</v>
          </cell>
          <cell r="F182">
            <v>39630</v>
          </cell>
          <cell r="G182">
            <v>1.8</v>
          </cell>
          <cell r="H182">
            <v>1753800</v>
          </cell>
          <cell r="I182">
            <v>1507560</v>
          </cell>
          <cell r="J182">
            <v>1437040</v>
          </cell>
          <cell r="K182">
            <v>4698400</v>
          </cell>
          <cell r="L182">
            <v>1566133.3333333333</v>
          </cell>
          <cell r="M182" t="e">
            <v>#N/A</v>
          </cell>
          <cell r="S182" t="e">
            <v>#N/A</v>
          </cell>
          <cell r="T182" t="e">
            <v>#N/A</v>
          </cell>
        </row>
        <row r="183">
          <cell r="B183" t="str">
            <v>김현석</v>
          </cell>
          <cell r="C183">
            <v>20080049</v>
          </cell>
          <cell r="D183" t="str">
            <v>남</v>
          </cell>
          <cell r="E183" t="str">
            <v>851005-1149411</v>
          </cell>
          <cell r="F183">
            <v>39630</v>
          </cell>
          <cell r="G183">
            <v>1.8</v>
          </cell>
          <cell r="H183">
            <v>1536320</v>
          </cell>
          <cell r="I183">
            <v>1496150</v>
          </cell>
          <cell r="J183">
            <v>1702990</v>
          </cell>
          <cell r="K183">
            <v>4735460</v>
          </cell>
          <cell r="L183">
            <v>1578486.6666666667</v>
          </cell>
          <cell r="M183" t="e">
            <v>#N/A</v>
          </cell>
          <cell r="S183" t="e">
            <v>#N/A</v>
          </cell>
          <cell r="T183" t="e">
            <v>#N/A</v>
          </cell>
        </row>
        <row r="184">
          <cell r="B184" t="str">
            <v>김성호</v>
          </cell>
          <cell r="C184">
            <v>20080066</v>
          </cell>
          <cell r="D184" t="str">
            <v>남</v>
          </cell>
          <cell r="E184" t="str">
            <v>830701-1471212</v>
          </cell>
          <cell r="F184">
            <v>39664</v>
          </cell>
          <cell r="G184">
            <v>1.7</v>
          </cell>
          <cell r="H184">
            <v>1584610</v>
          </cell>
          <cell r="I184">
            <v>1524510</v>
          </cell>
          <cell r="J184">
            <v>1384670</v>
          </cell>
          <cell r="K184">
            <v>4493790</v>
          </cell>
          <cell r="L184">
            <v>1497930</v>
          </cell>
          <cell r="M184" t="e">
            <v>#N/A</v>
          </cell>
          <cell r="S184" t="e">
            <v>#N/A</v>
          </cell>
          <cell r="T184" t="e">
            <v>#N/A</v>
          </cell>
        </row>
        <row r="185">
          <cell r="B185" t="str">
            <v>옥상원</v>
          </cell>
          <cell r="C185">
            <v>20080067</v>
          </cell>
          <cell r="D185" t="str">
            <v>남</v>
          </cell>
          <cell r="E185" t="str">
            <v>800809-1148515</v>
          </cell>
          <cell r="F185">
            <v>39664</v>
          </cell>
          <cell r="G185">
            <v>1.7</v>
          </cell>
          <cell r="H185">
            <v>1564260</v>
          </cell>
          <cell r="I185">
            <v>1430630</v>
          </cell>
          <cell r="J185">
            <v>1574900</v>
          </cell>
          <cell r="K185">
            <v>4569790</v>
          </cell>
          <cell r="L185">
            <v>1523263.3333333333</v>
          </cell>
          <cell r="M185" t="e">
            <v>#N/A</v>
          </cell>
          <cell r="S185" t="e">
            <v>#N/A</v>
          </cell>
          <cell r="T185" t="e">
            <v>#N/A</v>
          </cell>
        </row>
        <row r="186">
          <cell r="B186" t="str">
            <v>황주연</v>
          </cell>
          <cell r="C186">
            <v>20080084</v>
          </cell>
          <cell r="D186" t="str">
            <v>남</v>
          </cell>
          <cell r="E186" t="str">
            <v>810819-1149514</v>
          </cell>
          <cell r="F186">
            <v>39720</v>
          </cell>
          <cell r="G186">
            <v>1.5</v>
          </cell>
          <cell r="H186">
            <v>1550590</v>
          </cell>
          <cell r="I186">
            <v>1648870</v>
          </cell>
          <cell r="J186">
            <v>1353420</v>
          </cell>
          <cell r="K186">
            <v>4552880</v>
          </cell>
          <cell r="L186">
            <v>1517626.6666666667</v>
          </cell>
          <cell r="M186" t="e">
            <v>#N/A</v>
          </cell>
          <cell r="S186" t="e">
            <v>#N/A</v>
          </cell>
          <cell r="T186" t="e">
            <v>#N/A</v>
          </cell>
        </row>
        <row r="187">
          <cell r="B187" t="str">
            <v>가공 계</v>
          </cell>
          <cell r="C187">
            <v>74</v>
          </cell>
          <cell r="K187">
            <v>0</v>
          </cell>
          <cell r="L187">
            <v>0</v>
          </cell>
          <cell r="M187" t="e">
            <v>#N/A</v>
          </cell>
          <cell r="S187" t="e">
            <v>#N/A</v>
          </cell>
          <cell r="T187" t="e">
            <v>#N/A</v>
          </cell>
        </row>
        <row r="188">
          <cell r="B188" t="str">
            <v>박진정</v>
          </cell>
          <cell r="C188">
            <v>19910001</v>
          </cell>
          <cell r="D188" t="str">
            <v>남</v>
          </cell>
          <cell r="E188" t="str">
            <v>711008-1667618</v>
          </cell>
          <cell r="F188">
            <v>39326</v>
          </cell>
          <cell r="G188">
            <v>2.6</v>
          </cell>
          <cell r="H188">
            <v>2502270</v>
          </cell>
          <cell r="I188">
            <v>2076040</v>
          </cell>
          <cell r="J188">
            <v>2516370</v>
          </cell>
          <cell r="K188">
            <v>7094680</v>
          </cell>
          <cell r="L188">
            <v>2364893.3333333335</v>
          </cell>
          <cell r="M188">
            <v>1502390</v>
          </cell>
          <cell r="S188">
            <v>1502390</v>
          </cell>
          <cell r="T188">
            <v>500796.66666666669</v>
          </cell>
        </row>
        <row r="189">
          <cell r="B189" t="str">
            <v>김재일</v>
          </cell>
          <cell r="C189">
            <v>19950002</v>
          </cell>
          <cell r="D189" t="str">
            <v>남</v>
          </cell>
          <cell r="E189" t="str">
            <v>710120-1473612</v>
          </cell>
          <cell r="F189">
            <v>39326</v>
          </cell>
          <cell r="G189">
            <v>2.6</v>
          </cell>
          <cell r="H189">
            <v>2390050</v>
          </cell>
          <cell r="I189">
            <v>2229520</v>
          </cell>
          <cell r="J189">
            <v>2281010</v>
          </cell>
          <cell r="K189">
            <v>6900580</v>
          </cell>
          <cell r="L189">
            <v>2300193.3333333335</v>
          </cell>
          <cell r="M189">
            <v>1502780</v>
          </cell>
          <cell r="S189">
            <v>1502780</v>
          </cell>
          <cell r="T189">
            <v>500926.66666666669</v>
          </cell>
        </row>
        <row r="190">
          <cell r="B190" t="str">
            <v>이만용</v>
          </cell>
          <cell r="C190">
            <v>20030004</v>
          </cell>
          <cell r="D190" t="str">
            <v>남</v>
          </cell>
          <cell r="E190" t="str">
            <v>760627-1474416</v>
          </cell>
          <cell r="F190">
            <v>39326</v>
          </cell>
          <cell r="G190">
            <v>2.6</v>
          </cell>
          <cell r="H190">
            <v>1882370</v>
          </cell>
          <cell r="I190">
            <v>2718090</v>
          </cell>
          <cell r="J190">
            <v>2180370</v>
          </cell>
          <cell r="K190">
            <v>6780830</v>
          </cell>
          <cell r="L190">
            <v>2260276.6666666665</v>
          </cell>
          <cell r="M190">
            <v>1291580</v>
          </cell>
          <cell r="S190">
            <v>1291580</v>
          </cell>
          <cell r="T190">
            <v>430526.66666666669</v>
          </cell>
        </row>
        <row r="191">
          <cell r="B191" t="str">
            <v>나민식</v>
          </cell>
          <cell r="C191">
            <v>19960004</v>
          </cell>
          <cell r="D191" t="str">
            <v>남</v>
          </cell>
          <cell r="E191" t="str">
            <v>730227-1031613</v>
          </cell>
          <cell r="F191">
            <v>39326</v>
          </cell>
          <cell r="G191">
            <v>2.6</v>
          </cell>
          <cell r="H191">
            <v>1938810</v>
          </cell>
          <cell r="I191">
            <v>1850250</v>
          </cell>
          <cell r="J191">
            <v>1896330</v>
          </cell>
          <cell r="K191">
            <v>5685390</v>
          </cell>
          <cell r="L191">
            <v>1895130</v>
          </cell>
          <cell r="M191">
            <v>1170900</v>
          </cell>
          <cell r="S191">
            <v>1170900</v>
          </cell>
          <cell r="T191">
            <v>390300</v>
          </cell>
        </row>
        <row r="192">
          <cell r="B192" t="str">
            <v>김순용</v>
          </cell>
          <cell r="C192">
            <v>20000022</v>
          </cell>
          <cell r="D192" t="str">
            <v>남</v>
          </cell>
          <cell r="E192" t="str">
            <v>750701-1148524</v>
          </cell>
          <cell r="F192">
            <v>39326</v>
          </cell>
          <cell r="G192">
            <v>2.6</v>
          </cell>
          <cell r="H192">
            <v>1688300</v>
          </cell>
          <cell r="I192">
            <v>1743490</v>
          </cell>
          <cell r="J192">
            <v>2041170</v>
          </cell>
          <cell r="K192">
            <v>5472960</v>
          </cell>
          <cell r="L192">
            <v>1824320</v>
          </cell>
          <cell r="M192">
            <v>1074900</v>
          </cell>
          <cell r="S192">
            <v>1074900</v>
          </cell>
          <cell r="T192">
            <v>358300</v>
          </cell>
        </row>
        <row r="193">
          <cell r="B193" t="str">
            <v>이준</v>
          </cell>
          <cell r="C193">
            <v>20000028</v>
          </cell>
          <cell r="D193" t="str">
            <v>남</v>
          </cell>
          <cell r="E193" t="str">
            <v>780520-1148814</v>
          </cell>
          <cell r="F193">
            <v>39569</v>
          </cell>
          <cell r="G193">
            <v>1.9</v>
          </cell>
          <cell r="H193">
            <v>1828030</v>
          </cell>
          <cell r="I193">
            <v>1700540</v>
          </cell>
          <cell r="J193">
            <v>2666420</v>
          </cell>
          <cell r="K193">
            <v>6194990</v>
          </cell>
          <cell r="L193">
            <v>2064996.6666666667</v>
          </cell>
          <cell r="M193">
            <v>1141530</v>
          </cell>
          <cell r="S193">
            <v>1141530</v>
          </cell>
          <cell r="T193">
            <v>380510</v>
          </cell>
        </row>
        <row r="194">
          <cell r="B194" t="str">
            <v>공경식</v>
          </cell>
          <cell r="C194">
            <v>20020057</v>
          </cell>
          <cell r="D194" t="str">
            <v>남</v>
          </cell>
          <cell r="E194" t="str">
            <v>781015-1148411</v>
          </cell>
          <cell r="F194">
            <v>39326</v>
          </cell>
          <cell r="G194">
            <v>2.6</v>
          </cell>
          <cell r="H194">
            <v>1827200</v>
          </cell>
          <cell r="I194">
            <v>1584140</v>
          </cell>
          <cell r="J194">
            <v>1609480</v>
          </cell>
          <cell r="K194">
            <v>5020820</v>
          </cell>
          <cell r="L194">
            <v>1673606.6666666667</v>
          </cell>
          <cell r="M194">
            <v>1098240</v>
          </cell>
          <cell r="S194">
            <v>1098240</v>
          </cell>
          <cell r="T194">
            <v>366080</v>
          </cell>
        </row>
        <row r="195">
          <cell r="B195" t="str">
            <v>유형준</v>
          </cell>
          <cell r="C195">
            <v>20030014</v>
          </cell>
          <cell r="D195" t="str">
            <v>남</v>
          </cell>
          <cell r="E195" t="str">
            <v>790921-1148321</v>
          </cell>
          <cell r="F195">
            <v>37739</v>
          </cell>
          <cell r="G195">
            <v>6.9</v>
          </cell>
          <cell r="H195">
            <v>1648190</v>
          </cell>
          <cell r="I195">
            <v>1685350</v>
          </cell>
          <cell r="J195">
            <v>1776320</v>
          </cell>
          <cell r="K195">
            <v>5109860</v>
          </cell>
          <cell r="L195">
            <v>1703286.6666666667</v>
          </cell>
          <cell r="M195">
            <v>1110280</v>
          </cell>
          <cell r="S195">
            <v>1110280</v>
          </cell>
          <cell r="T195">
            <v>370093.33333333331</v>
          </cell>
        </row>
        <row r="196">
          <cell r="B196" t="str">
            <v>김경준</v>
          </cell>
          <cell r="C196">
            <v>20040021</v>
          </cell>
          <cell r="D196" t="str">
            <v>남</v>
          </cell>
          <cell r="E196" t="str">
            <v>800925-1149918</v>
          </cell>
          <cell r="F196">
            <v>38062</v>
          </cell>
          <cell r="G196">
            <v>6</v>
          </cell>
          <cell r="H196">
            <v>1844570</v>
          </cell>
          <cell r="I196">
            <v>1643710</v>
          </cell>
          <cell r="J196">
            <v>1741520</v>
          </cell>
          <cell r="K196">
            <v>5229800</v>
          </cell>
          <cell r="L196">
            <v>1743266.6666666667</v>
          </cell>
          <cell r="M196">
            <v>1079030</v>
          </cell>
          <cell r="S196">
            <v>1079030</v>
          </cell>
          <cell r="T196">
            <v>359676.66666666669</v>
          </cell>
        </row>
        <row r="197">
          <cell r="B197" t="str">
            <v>김선묵</v>
          </cell>
          <cell r="C197">
            <v>20040047</v>
          </cell>
          <cell r="D197" t="str">
            <v>남</v>
          </cell>
          <cell r="E197" t="str">
            <v>810626-1143311</v>
          </cell>
          <cell r="F197">
            <v>38169</v>
          </cell>
          <cell r="G197">
            <v>5.8</v>
          </cell>
          <cell r="H197">
            <v>1691020</v>
          </cell>
          <cell r="I197">
            <v>1557510</v>
          </cell>
          <cell r="J197">
            <v>1842950</v>
          </cell>
          <cell r="K197">
            <v>5091480</v>
          </cell>
          <cell r="L197">
            <v>1697160</v>
          </cell>
          <cell r="M197">
            <v>1083920</v>
          </cell>
          <cell r="S197">
            <v>1083920</v>
          </cell>
          <cell r="T197">
            <v>361306.66666666669</v>
          </cell>
        </row>
        <row r="198">
          <cell r="B198" t="str">
            <v>주진석</v>
          </cell>
          <cell r="C198">
            <v>20050038</v>
          </cell>
          <cell r="D198" t="str">
            <v>남</v>
          </cell>
          <cell r="E198" t="str">
            <v>820320-1483024</v>
          </cell>
          <cell r="F198">
            <v>38544</v>
          </cell>
          <cell r="G198">
            <v>4.7</v>
          </cell>
          <cell r="H198">
            <v>1781370</v>
          </cell>
          <cell r="I198">
            <v>1647010</v>
          </cell>
          <cell r="J198">
            <v>1778440</v>
          </cell>
          <cell r="K198">
            <v>5206820</v>
          </cell>
          <cell r="L198">
            <v>1735606.6666666667</v>
          </cell>
          <cell r="M198">
            <v>1068940</v>
          </cell>
          <cell r="S198">
            <v>1068940</v>
          </cell>
          <cell r="T198">
            <v>356313.33333333331</v>
          </cell>
        </row>
        <row r="199">
          <cell r="B199" t="str">
            <v>김상재</v>
          </cell>
          <cell r="C199">
            <v>20050057</v>
          </cell>
          <cell r="D199" t="str">
            <v>남</v>
          </cell>
          <cell r="E199" t="str">
            <v>800216-1150911</v>
          </cell>
          <cell r="F199">
            <v>38630</v>
          </cell>
          <cell r="G199">
            <v>4.5</v>
          </cell>
          <cell r="H199">
            <v>1625920</v>
          </cell>
          <cell r="I199">
            <v>1647380</v>
          </cell>
          <cell r="J199">
            <v>1834550</v>
          </cell>
          <cell r="K199">
            <v>5107850</v>
          </cell>
          <cell r="L199">
            <v>1702616.6666666667</v>
          </cell>
          <cell r="M199">
            <v>1072850</v>
          </cell>
          <cell r="S199">
            <v>1072850</v>
          </cell>
          <cell r="T199">
            <v>357616.66666666669</v>
          </cell>
        </row>
        <row r="200">
          <cell r="B200" t="str">
            <v>이상식</v>
          </cell>
          <cell r="C200">
            <v>20050059</v>
          </cell>
          <cell r="D200" t="str">
            <v>남</v>
          </cell>
          <cell r="E200" t="str">
            <v>821220-1817227</v>
          </cell>
          <cell r="F200">
            <v>38637</v>
          </cell>
          <cell r="G200">
            <v>4.5</v>
          </cell>
          <cell r="H200">
            <v>1803340</v>
          </cell>
          <cell r="I200">
            <v>1605730</v>
          </cell>
          <cell r="J200">
            <v>1562690</v>
          </cell>
          <cell r="K200">
            <v>4971760</v>
          </cell>
          <cell r="L200">
            <v>1657253.3333333333</v>
          </cell>
          <cell r="M200">
            <v>1055920</v>
          </cell>
          <cell r="S200">
            <v>1055920</v>
          </cell>
          <cell r="T200">
            <v>351973.33333333331</v>
          </cell>
        </row>
        <row r="201">
          <cell r="B201" t="str">
            <v>배현욱</v>
          </cell>
          <cell r="C201">
            <v>20050060</v>
          </cell>
          <cell r="D201" t="str">
            <v>남</v>
          </cell>
          <cell r="E201" t="str">
            <v>820503-1148922</v>
          </cell>
          <cell r="F201">
            <v>38637</v>
          </cell>
          <cell r="G201">
            <v>4.5</v>
          </cell>
          <cell r="H201">
            <v>1569080</v>
          </cell>
          <cell r="I201">
            <v>1518400</v>
          </cell>
          <cell r="J201">
            <v>1606950</v>
          </cell>
          <cell r="K201">
            <v>4694430</v>
          </cell>
          <cell r="L201">
            <v>1564810</v>
          </cell>
          <cell r="M201">
            <v>1054950</v>
          </cell>
          <cell r="S201">
            <v>1054950</v>
          </cell>
          <cell r="T201">
            <v>351650</v>
          </cell>
        </row>
        <row r="202">
          <cell r="B202" t="str">
            <v>강대훈</v>
          </cell>
          <cell r="C202">
            <v>20060036</v>
          </cell>
          <cell r="D202" t="str">
            <v>남</v>
          </cell>
          <cell r="E202" t="str">
            <v>810130-1149325</v>
          </cell>
          <cell r="F202">
            <v>38973</v>
          </cell>
          <cell r="G202">
            <v>3.6</v>
          </cell>
          <cell r="H202">
            <v>1499050</v>
          </cell>
          <cell r="I202">
            <v>1570750</v>
          </cell>
          <cell r="J202">
            <v>1609090</v>
          </cell>
          <cell r="K202">
            <v>4678890</v>
          </cell>
          <cell r="L202">
            <v>1559630</v>
          </cell>
          <cell r="M202">
            <v>974100</v>
          </cell>
          <cell r="S202">
            <v>974100</v>
          </cell>
          <cell r="T202">
            <v>324700</v>
          </cell>
        </row>
        <row r="203">
          <cell r="B203" t="str">
            <v>이홍표</v>
          </cell>
          <cell r="C203">
            <v>20070028</v>
          </cell>
          <cell r="D203" t="str">
            <v>남</v>
          </cell>
          <cell r="E203" t="str">
            <v>810612-1148211</v>
          </cell>
          <cell r="F203">
            <v>39216</v>
          </cell>
          <cell r="G203">
            <v>2.9</v>
          </cell>
          <cell r="H203">
            <v>1677500</v>
          </cell>
          <cell r="I203">
            <v>1444990</v>
          </cell>
          <cell r="J203">
            <v>1567620</v>
          </cell>
          <cell r="K203">
            <v>4690110</v>
          </cell>
          <cell r="L203">
            <v>1563370</v>
          </cell>
          <cell r="M203">
            <v>1009090</v>
          </cell>
          <cell r="S203">
            <v>1009090</v>
          </cell>
          <cell r="T203">
            <v>336363.33333333331</v>
          </cell>
        </row>
        <row r="204">
          <cell r="B204" t="str">
            <v>이은선</v>
          </cell>
          <cell r="C204">
            <v>20080023</v>
          </cell>
          <cell r="D204" t="str">
            <v>남</v>
          </cell>
          <cell r="E204" t="str">
            <v>830221-1394616</v>
          </cell>
          <cell r="F204">
            <v>39574</v>
          </cell>
          <cell r="G204">
            <v>1.9</v>
          </cell>
          <cell r="H204">
            <v>1690870</v>
          </cell>
          <cell r="I204">
            <v>1486580</v>
          </cell>
          <cell r="J204">
            <v>1617970</v>
          </cell>
          <cell r="K204">
            <v>4795420</v>
          </cell>
          <cell r="L204">
            <v>1598473.3333333333</v>
          </cell>
          <cell r="M204" t="e">
            <v>#N/A</v>
          </cell>
          <cell r="S204" t="e">
            <v>#N/A</v>
          </cell>
          <cell r="T204" t="e">
            <v>#N/A</v>
          </cell>
        </row>
        <row r="205">
          <cell r="B205" t="str">
            <v>민선호</v>
          </cell>
          <cell r="C205">
            <v>20080028</v>
          </cell>
          <cell r="D205" t="str">
            <v>남</v>
          </cell>
          <cell r="E205" t="str">
            <v>850625-1258611</v>
          </cell>
          <cell r="F205">
            <v>39587</v>
          </cell>
          <cell r="G205">
            <v>1.9</v>
          </cell>
          <cell r="H205">
            <v>1513990</v>
          </cell>
          <cell r="I205">
            <v>1419370</v>
          </cell>
          <cell r="J205">
            <v>1541830</v>
          </cell>
          <cell r="K205">
            <v>4475190</v>
          </cell>
          <cell r="L205">
            <v>1491730</v>
          </cell>
          <cell r="M205" t="e">
            <v>#N/A</v>
          </cell>
          <cell r="S205" t="e">
            <v>#N/A</v>
          </cell>
          <cell r="T205" t="e">
            <v>#N/A</v>
          </cell>
        </row>
        <row r="206">
          <cell r="B206" t="str">
            <v>박인석</v>
          </cell>
          <cell r="C206">
            <v>20080032</v>
          </cell>
          <cell r="D206" t="str">
            <v>남</v>
          </cell>
          <cell r="E206" t="str">
            <v>830122-1348410</v>
          </cell>
          <cell r="F206">
            <v>39602</v>
          </cell>
          <cell r="G206">
            <v>1.8</v>
          </cell>
          <cell r="H206">
            <v>1402120</v>
          </cell>
          <cell r="I206">
            <v>1437920</v>
          </cell>
          <cell r="J206">
            <v>1681480</v>
          </cell>
          <cell r="K206">
            <v>4521520</v>
          </cell>
          <cell r="L206">
            <v>1507173.3333333333</v>
          </cell>
          <cell r="M206" t="e">
            <v>#N/A</v>
          </cell>
          <cell r="S206" t="e">
            <v>#N/A</v>
          </cell>
          <cell r="T206" t="e">
            <v>#N/A</v>
          </cell>
        </row>
        <row r="207">
          <cell r="B207" t="str">
            <v>김강민</v>
          </cell>
          <cell r="C207">
            <v>20080050</v>
          </cell>
          <cell r="D207" t="str">
            <v>남</v>
          </cell>
          <cell r="E207" t="str">
            <v>810328-1148617</v>
          </cell>
          <cell r="F207">
            <v>39631</v>
          </cell>
          <cell r="G207">
            <v>1.7</v>
          </cell>
          <cell r="H207">
            <v>1444780</v>
          </cell>
          <cell r="I207">
            <v>1507670</v>
          </cell>
          <cell r="J207">
            <v>1540010</v>
          </cell>
          <cell r="K207">
            <v>4492460</v>
          </cell>
          <cell r="L207">
            <v>1497486.6666666667</v>
          </cell>
          <cell r="M207" t="e">
            <v>#N/A</v>
          </cell>
          <cell r="S207" t="e">
            <v>#N/A</v>
          </cell>
          <cell r="T207" t="e">
            <v>#N/A</v>
          </cell>
        </row>
        <row r="208">
          <cell r="B208" t="str">
            <v>김태혁</v>
          </cell>
          <cell r="C208">
            <v>20080072</v>
          </cell>
          <cell r="D208" t="str">
            <v>남</v>
          </cell>
          <cell r="E208" t="str">
            <v>820212-1046915</v>
          </cell>
          <cell r="F208">
            <v>39678</v>
          </cell>
          <cell r="G208">
            <v>1.6</v>
          </cell>
          <cell r="H208">
            <v>1576360</v>
          </cell>
          <cell r="I208">
            <v>1450670</v>
          </cell>
          <cell r="J208">
            <v>1552690</v>
          </cell>
          <cell r="K208">
            <v>4579720</v>
          </cell>
          <cell r="L208">
            <v>1526573.3333333333</v>
          </cell>
          <cell r="M208" t="e">
            <v>#N/A</v>
          </cell>
          <cell r="S208" t="e">
            <v>#N/A</v>
          </cell>
          <cell r="T208" t="e">
            <v>#N/A</v>
          </cell>
        </row>
        <row r="209">
          <cell r="B209" t="str">
            <v>최영철</v>
          </cell>
          <cell r="C209">
            <v>20080074</v>
          </cell>
          <cell r="D209" t="str">
            <v>남</v>
          </cell>
          <cell r="E209" t="str">
            <v>830310-1156424</v>
          </cell>
          <cell r="F209">
            <v>39685</v>
          </cell>
          <cell r="G209">
            <v>1.6</v>
          </cell>
          <cell r="H209">
            <v>1532020</v>
          </cell>
          <cell r="I209">
            <v>1542530</v>
          </cell>
          <cell r="J209">
            <v>1606010</v>
          </cell>
          <cell r="K209">
            <v>4680560</v>
          </cell>
          <cell r="L209">
            <v>1560186.6666666667</v>
          </cell>
          <cell r="M209" t="e">
            <v>#N/A</v>
          </cell>
          <cell r="S209" t="e">
            <v>#N/A</v>
          </cell>
          <cell r="T209" t="e">
            <v>#N/A</v>
          </cell>
        </row>
        <row r="210">
          <cell r="B210" t="str">
            <v>안순극</v>
          </cell>
          <cell r="C210">
            <v>20080101</v>
          </cell>
          <cell r="D210" t="str">
            <v>남</v>
          </cell>
          <cell r="E210" t="str">
            <v>810523-1149638</v>
          </cell>
          <cell r="F210">
            <v>39741</v>
          </cell>
          <cell r="G210">
            <v>1.4</v>
          </cell>
          <cell r="H210">
            <v>1137840</v>
          </cell>
          <cell r="I210">
            <v>1126600</v>
          </cell>
          <cell r="J210">
            <v>1195130</v>
          </cell>
          <cell r="K210">
            <v>3459570</v>
          </cell>
          <cell r="L210">
            <v>1153190</v>
          </cell>
          <cell r="M210" t="e">
            <v>#N/A</v>
          </cell>
          <cell r="S210" t="e">
            <v>#N/A</v>
          </cell>
          <cell r="T210" t="e">
            <v>#N/A</v>
          </cell>
        </row>
        <row r="211">
          <cell r="B211" t="str">
            <v>추가공 계</v>
          </cell>
          <cell r="C211">
            <v>23</v>
          </cell>
          <cell r="K211">
            <v>0</v>
          </cell>
          <cell r="L211">
            <v>0</v>
          </cell>
          <cell r="M211" t="e">
            <v>#N/A</v>
          </cell>
          <cell r="S211" t="e">
            <v>#N/A</v>
          </cell>
          <cell r="T211" t="e">
            <v>#N/A</v>
          </cell>
        </row>
        <row r="212">
          <cell r="B212" t="str">
            <v>서용기</v>
          </cell>
          <cell r="C212">
            <v>19940011</v>
          </cell>
          <cell r="D212" t="str">
            <v>남</v>
          </cell>
          <cell r="E212" t="str">
            <v>700408-1057227</v>
          </cell>
          <cell r="F212">
            <v>39326</v>
          </cell>
          <cell r="G212">
            <v>2.6</v>
          </cell>
          <cell r="H212">
            <v>2423050</v>
          </cell>
          <cell r="I212">
            <v>2228270</v>
          </cell>
          <cell r="J212">
            <v>2373790</v>
          </cell>
          <cell r="K212">
            <v>7025110</v>
          </cell>
          <cell r="L212">
            <v>2341703.3333333335</v>
          </cell>
          <cell r="M212">
            <v>1444990</v>
          </cell>
          <cell r="S212">
            <v>1444990</v>
          </cell>
          <cell r="T212">
            <v>481663.33333333331</v>
          </cell>
        </row>
        <row r="213">
          <cell r="B213" t="str">
            <v>박진우</v>
          </cell>
          <cell r="C213">
            <v>19940010</v>
          </cell>
          <cell r="D213" t="str">
            <v>남</v>
          </cell>
          <cell r="E213" t="str">
            <v>740505-1156316</v>
          </cell>
          <cell r="F213">
            <v>39326</v>
          </cell>
          <cell r="G213">
            <v>2.6</v>
          </cell>
          <cell r="H213">
            <v>2211380</v>
          </cell>
          <cell r="I213">
            <v>2142540</v>
          </cell>
          <cell r="J213">
            <v>2520680</v>
          </cell>
          <cell r="K213">
            <v>6874600</v>
          </cell>
          <cell r="L213">
            <v>2291533.3333333335</v>
          </cell>
          <cell r="M213">
            <v>1413030</v>
          </cell>
          <cell r="S213">
            <v>1413030</v>
          </cell>
          <cell r="T213">
            <v>471010</v>
          </cell>
        </row>
        <row r="214">
          <cell r="B214" t="str">
            <v>김성기</v>
          </cell>
          <cell r="C214">
            <v>19940007</v>
          </cell>
          <cell r="D214" t="str">
            <v>남</v>
          </cell>
          <cell r="E214" t="str">
            <v>751215-1144411</v>
          </cell>
          <cell r="F214">
            <v>34550</v>
          </cell>
          <cell r="G214">
            <v>15.7</v>
          </cell>
          <cell r="H214">
            <v>2293010</v>
          </cell>
          <cell r="I214">
            <v>2143540</v>
          </cell>
          <cell r="J214">
            <v>2254850</v>
          </cell>
          <cell r="K214">
            <v>6691400</v>
          </cell>
          <cell r="L214">
            <v>2230466.6666666665</v>
          </cell>
          <cell r="M214">
            <v>1231200</v>
          </cell>
          <cell r="S214">
            <v>1231200</v>
          </cell>
          <cell r="T214">
            <v>410400</v>
          </cell>
        </row>
        <row r="215">
          <cell r="B215" t="str">
            <v>이광진</v>
          </cell>
          <cell r="C215">
            <v>19970009</v>
          </cell>
          <cell r="D215" t="str">
            <v>남</v>
          </cell>
          <cell r="E215" t="str">
            <v>701017-1052616</v>
          </cell>
          <cell r="F215">
            <v>39326</v>
          </cell>
          <cell r="G215">
            <v>2.6</v>
          </cell>
          <cell r="H215">
            <v>2115230</v>
          </cell>
          <cell r="I215">
            <v>2148310</v>
          </cell>
          <cell r="J215">
            <v>2273960</v>
          </cell>
          <cell r="K215">
            <v>6537500</v>
          </cell>
          <cell r="L215">
            <v>2179166.6666666665</v>
          </cell>
          <cell r="M215">
            <v>1319580</v>
          </cell>
          <cell r="S215">
            <v>1319580</v>
          </cell>
          <cell r="T215">
            <v>439860</v>
          </cell>
        </row>
        <row r="216">
          <cell r="B216" t="str">
            <v>신대균</v>
          </cell>
          <cell r="C216">
            <v>20000004</v>
          </cell>
          <cell r="D216" t="str">
            <v>남</v>
          </cell>
          <cell r="E216" t="str">
            <v>780807-1155418</v>
          </cell>
          <cell r="F216">
            <v>36570</v>
          </cell>
          <cell r="G216">
            <v>10.1</v>
          </cell>
          <cell r="H216">
            <v>1980160</v>
          </cell>
          <cell r="I216">
            <v>2426060</v>
          </cell>
          <cell r="J216">
            <v>1841980</v>
          </cell>
          <cell r="K216">
            <v>6248200</v>
          </cell>
          <cell r="L216">
            <v>2082733.3333333333</v>
          </cell>
          <cell r="M216">
            <v>1108800</v>
          </cell>
          <cell r="S216">
            <v>1108800</v>
          </cell>
          <cell r="T216">
            <v>369600</v>
          </cell>
        </row>
        <row r="217">
          <cell r="B217" t="str">
            <v>이용영</v>
          </cell>
          <cell r="C217">
            <v>20010015</v>
          </cell>
          <cell r="D217" t="str">
            <v>남</v>
          </cell>
          <cell r="E217" t="str">
            <v>771030-1471227</v>
          </cell>
          <cell r="F217">
            <v>39326</v>
          </cell>
          <cell r="G217">
            <v>2.6</v>
          </cell>
          <cell r="H217">
            <v>1841990</v>
          </cell>
          <cell r="I217">
            <v>1880270</v>
          </cell>
          <cell r="J217">
            <v>2112120</v>
          </cell>
          <cell r="K217">
            <v>5834380</v>
          </cell>
          <cell r="L217">
            <v>1944793.3333333333</v>
          </cell>
          <cell r="M217">
            <v>1142510</v>
          </cell>
          <cell r="S217">
            <v>1142510</v>
          </cell>
          <cell r="T217">
            <v>380836.66666666669</v>
          </cell>
        </row>
        <row r="218">
          <cell r="B218" t="str">
            <v>이영천</v>
          </cell>
          <cell r="C218">
            <v>20040037</v>
          </cell>
          <cell r="D218" t="str">
            <v>남</v>
          </cell>
          <cell r="E218" t="str">
            <v>800716-1081311</v>
          </cell>
          <cell r="F218">
            <v>38124</v>
          </cell>
          <cell r="G218">
            <v>5.9</v>
          </cell>
          <cell r="H218">
            <v>1693640</v>
          </cell>
          <cell r="I218">
            <v>1491980</v>
          </cell>
          <cell r="J218">
            <v>1793500</v>
          </cell>
          <cell r="K218">
            <v>4979120</v>
          </cell>
          <cell r="L218">
            <v>1659706.6666666667</v>
          </cell>
          <cell r="M218">
            <v>965540</v>
          </cell>
          <cell r="S218">
            <v>965540</v>
          </cell>
          <cell r="T218">
            <v>321846.66666666669</v>
          </cell>
        </row>
        <row r="219">
          <cell r="B219" t="str">
            <v>유광표</v>
          </cell>
          <cell r="C219">
            <v>20050023</v>
          </cell>
          <cell r="D219" t="str">
            <v>남</v>
          </cell>
          <cell r="E219" t="str">
            <v>830228-1151223</v>
          </cell>
          <cell r="F219">
            <v>38483</v>
          </cell>
          <cell r="G219">
            <v>4.9000000000000004</v>
          </cell>
          <cell r="H219">
            <v>1624400</v>
          </cell>
          <cell r="I219">
            <v>1537020</v>
          </cell>
          <cell r="J219">
            <v>1788790</v>
          </cell>
          <cell r="K219">
            <v>4950210</v>
          </cell>
          <cell r="L219">
            <v>1650070</v>
          </cell>
          <cell r="M219">
            <v>1063730</v>
          </cell>
          <cell r="S219">
            <v>1063730</v>
          </cell>
          <cell r="T219">
            <v>354576.66666666669</v>
          </cell>
        </row>
        <row r="220">
          <cell r="B220" t="str">
            <v>윤세현</v>
          </cell>
          <cell r="C220">
            <v>20060028</v>
          </cell>
          <cell r="D220" t="str">
            <v>남</v>
          </cell>
          <cell r="E220" t="str">
            <v>820111-1648126</v>
          </cell>
          <cell r="F220">
            <v>38881</v>
          </cell>
          <cell r="G220">
            <v>3.8</v>
          </cell>
          <cell r="H220">
            <v>1865130</v>
          </cell>
          <cell r="I220">
            <v>1645150</v>
          </cell>
          <cell r="J220">
            <v>1811000</v>
          </cell>
          <cell r="K220">
            <v>5321280</v>
          </cell>
          <cell r="L220">
            <v>1773760</v>
          </cell>
          <cell r="M220">
            <v>1055600</v>
          </cell>
          <cell r="S220">
            <v>1055600</v>
          </cell>
          <cell r="T220">
            <v>351866.66666666669</v>
          </cell>
        </row>
        <row r="221">
          <cell r="B221" t="str">
            <v>나중환</v>
          </cell>
          <cell r="C221">
            <v>20070069</v>
          </cell>
          <cell r="D221" t="str">
            <v>남</v>
          </cell>
          <cell r="E221" t="str">
            <v>790917-1231614</v>
          </cell>
          <cell r="F221">
            <v>39413</v>
          </cell>
          <cell r="G221">
            <v>2.2999999999999998</v>
          </cell>
          <cell r="H221">
            <v>1763530</v>
          </cell>
          <cell r="I221">
            <v>1503780</v>
          </cell>
          <cell r="J221">
            <v>1651330</v>
          </cell>
          <cell r="K221">
            <v>4918640</v>
          </cell>
          <cell r="L221">
            <v>1639546.6666666667</v>
          </cell>
          <cell r="M221">
            <v>396790</v>
          </cell>
          <cell r="S221">
            <v>396790</v>
          </cell>
          <cell r="T221">
            <v>132263.33333333334</v>
          </cell>
        </row>
        <row r="222">
          <cell r="B222" t="str">
            <v>김상진</v>
          </cell>
          <cell r="C222">
            <v>20080002</v>
          </cell>
          <cell r="D222" t="str">
            <v>남</v>
          </cell>
          <cell r="E222" t="str">
            <v>810310-1637713</v>
          </cell>
          <cell r="F222">
            <v>39461</v>
          </cell>
          <cell r="G222">
            <v>2.2000000000000002</v>
          </cell>
          <cell r="H222">
            <v>1535770</v>
          </cell>
          <cell r="I222">
            <v>1491350</v>
          </cell>
          <cell r="J222">
            <v>1667800</v>
          </cell>
          <cell r="K222">
            <v>4694920</v>
          </cell>
          <cell r="L222">
            <v>1564973.3333333333</v>
          </cell>
          <cell r="M222">
            <v>309650</v>
          </cell>
          <cell r="S222">
            <v>309650</v>
          </cell>
          <cell r="T222">
            <v>103216.66666666667</v>
          </cell>
        </row>
        <row r="223">
          <cell r="B223" t="str">
            <v>노시웅</v>
          </cell>
          <cell r="C223">
            <v>20080027</v>
          </cell>
          <cell r="D223" t="str">
            <v>남</v>
          </cell>
          <cell r="E223" t="str">
            <v>821204-1530516</v>
          </cell>
          <cell r="F223">
            <v>39582</v>
          </cell>
          <cell r="G223">
            <v>1.9</v>
          </cell>
          <cell r="H223">
            <v>1648910</v>
          </cell>
          <cell r="I223">
            <v>1577490</v>
          </cell>
          <cell r="J223">
            <v>1722350</v>
          </cell>
          <cell r="K223">
            <v>4948750</v>
          </cell>
          <cell r="L223">
            <v>1649583.3333333333</v>
          </cell>
          <cell r="M223" t="e">
            <v>#N/A</v>
          </cell>
          <cell r="S223" t="e">
            <v>#N/A</v>
          </cell>
          <cell r="T223" t="e">
            <v>#N/A</v>
          </cell>
        </row>
        <row r="224">
          <cell r="B224" t="str">
            <v>최재명</v>
          </cell>
          <cell r="C224">
            <v>20080029</v>
          </cell>
          <cell r="D224" t="str">
            <v>남</v>
          </cell>
          <cell r="E224" t="str">
            <v>820525-1056413</v>
          </cell>
          <cell r="F224">
            <v>39587</v>
          </cell>
          <cell r="G224">
            <v>1.9</v>
          </cell>
          <cell r="H224">
            <v>1454800</v>
          </cell>
          <cell r="I224">
            <v>1461440</v>
          </cell>
          <cell r="J224">
            <v>1618920</v>
          </cell>
          <cell r="K224">
            <v>4535160</v>
          </cell>
          <cell r="L224">
            <v>1511720</v>
          </cell>
          <cell r="M224" t="e">
            <v>#N/A</v>
          </cell>
          <cell r="S224" t="e">
            <v>#N/A</v>
          </cell>
          <cell r="T224" t="e">
            <v>#N/A</v>
          </cell>
        </row>
        <row r="225">
          <cell r="B225" t="str">
            <v>손석호</v>
          </cell>
          <cell r="C225">
            <v>20080030</v>
          </cell>
          <cell r="D225" t="str">
            <v>남</v>
          </cell>
          <cell r="E225" t="str">
            <v>820917-1151510</v>
          </cell>
          <cell r="F225">
            <v>39587</v>
          </cell>
          <cell r="G225">
            <v>1.9</v>
          </cell>
          <cell r="H225">
            <v>1492090</v>
          </cell>
          <cell r="I225">
            <v>1368430</v>
          </cell>
          <cell r="J225">
            <v>1462240</v>
          </cell>
          <cell r="K225">
            <v>4322760</v>
          </cell>
          <cell r="L225">
            <v>1440920</v>
          </cell>
          <cell r="M225" t="e">
            <v>#N/A</v>
          </cell>
          <cell r="S225" t="e">
            <v>#N/A</v>
          </cell>
          <cell r="T225" t="e">
            <v>#N/A</v>
          </cell>
        </row>
        <row r="226">
          <cell r="B226" t="str">
            <v>신동석</v>
          </cell>
          <cell r="C226">
            <v>20080054</v>
          </cell>
          <cell r="D226" t="str">
            <v>남</v>
          </cell>
          <cell r="E226" t="str">
            <v>810917-1148841</v>
          </cell>
          <cell r="F226">
            <v>39643</v>
          </cell>
          <cell r="G226">
            <v>1.7</v>
          </cell>
          <cell r="H226">
            <v>1716380</v>
          </cell>
          <cell r="I226">
            <v>1438060</v>
          </cell>
          <cell r="J226">
            <v>1592180</v>
          </cell>
          <cell r="K226">
            <v>4746620</v>
          </cell>
          <cell r="L226">
            <v>1582206.6666666667</v>
          </cell>
          <cell r="M226" t="e">
            <v>#N/A</v>
          </cell>
          <cell r="S226" t="e">
            <v>#N/A</v>
          </cell>
          <cell r="T226" t="e">
            <v>#N/A</v>
          </cell>
        </row>
        <row r="227">
          <cell r="B227" t="str">
            <v>이상준</v>
          </cell>
          <cell r="C227">
            <v>20080060</v>
          </cell>
          <cell r="D227" t="str">
            <v>남</v>
          </cell>
          <cell r="E227" t="str">
            <v>800522-1156815</v>
          </cell>
          <cell r="F227">
            <v>39650</v>
          </cell>
          <cell r="G227">
            <v>1.7</v>
          </cell>
          <cell r="H227">
            <v>1738070</v>
          </cell>
          <cell r="I227">
            <v>1465100</v>
          </cell>
          <cell r="J227">
            <v>1640100</v>
          </cell>
          <cell r="K227">
            <v>4843270</v>
          </cell>
          <cell r="L227">
            <v>1614423.3333333333</v>
          </cell>
          <cell r="M227" t="e">
            <v>#N/A</v>
          </cell>
          <cell r="S227" t="e">
            <v>#N/A</v>
          </cell>
          <cell r="T227" t="e">
            <v>#N/A</v>
          </cell>
        </row>
        <row r="228">
          <cell r="B228" t="str">
            <v>우성한</v>
          </cell>
          <cell r="C228">
            <v>19930003</v>
          </cell>
          <cell r="D228" t="str">
            <v>남</v>
          </cell>
          <cell r="E228" t="str">
            <v>690601-1812920</v>
          </cell>
          <cell r="F228">
            <v>34190</v>
          </cell>
          <cell r="G228">
            <v>16.600000000000001</v>
          </cell>
          <cell r="H228">
            <v>2354620</v>
          </cell>
          <cell r="I228">
            <v>2209860</v>
          </cell>
          <cell r="J228">
            <v>2329070</v>
          </cell>
          <cell r="K228">
            <v>6893550</v>
          </cell>
          <cell r="L228">
            <v>2297850</v>
          </cell>
          <cell r="M228">
            <v>1411920</v>
          </cell>
          <cell r="S228">
            <v>1411920</v>
          </cell>
          <cell r="T228">
            <v>470640</v>
          </cell>
        </row>
        <row r="229">
          <cell r="B229" t="str">
            <v>한재식</v>
          </cell>
          <cell r="C229">
            <v>19950004</v>
          </cell>
          <cell r="D229" t="str">
            <v>남</v>
          </cell>
          <cell r="E229" t="str">
            <v>760215-1148817</v>
          </cell>
          <cell r="F229">
            <v>39326</v>
          </cell>
          <cell r="G229">
            <v>2.6</v>
          </cell>
          <cell r="H229">
            <v>2007770</v>
          </cell>
          <cell r="I229">
            <v>1904990</v>
          </cell>
          <cell r="J229">
            <v>2181300</v>
          </cell>
          <cell r="K229">
            <v>6094060</v>
          </cell>
          <cell r="L229">
            <v>2031353.3333333333</v>
          </cell>
          <cell r="M229">
            <v>1174500</v>
          </cell>
          <cell r="S229">
            <v>1174500</v>
          </cell>
          <cell r="T229">
            <v>391500</v>
          </cell>
        </row>
        <row r="230">
          <cell r="B230" t="str">
            <v>이은용</v>
          </cell>
          <cell r="C230">
            <v>20000006</v>
          </cell>
          <cell r="D230" t="str">
            <v>남</v>
          </cell>
          <cell r="E230" t="str">
            <v>760912-1155618</v>
          </cell>
          <cell r="F230">
            <v>39326</v>
          </cell>
          <cell r="G230">
            <v>2.6</v>
          </cell>
          <cell r="H230">
            <v>1925970</v>
          </cell>
          <cell r="I230">
            <v>1656190</v>
          </cell>
          <cell r="J230">
            <v>1827430</v>
          </cell>
          <cell r="K230">
            <v>5409590</v>
          </cell>
          <cell r="L230">
            <v>1803196.6666666667</v>
          </cell>
          <cell r="M230">
            <v>1095900</v>
          </cell>
          <cell r="S230">
            <v>1095900</v>
          </cell>
          <cell r="T230">
            <v>365300</v>
          </cell>
        </row>
        <row r="231">
          <cell r="B231" t="str">
            <v>김응태</v>
          </cell>
          <cell r="C231">
            <v>20050049</v>
          </cell>
          <cell r="D231" t="str">
            <v>남</v>
          </cell>
          <cell r="E231" t="str">
            <v>800213-1143113</v>
          </cell>
          <cell r="F231">
            <v>38600</v>
          </cell>
          <cell r="G231">
            <v>4.5999999999999996</v>
          </cell>
          <cell r="H231">
            <v>1609810</v>
          </cell>
          <cell r="I231">
            <v>1598730</v>
          </cell>
          <cell r="J231">
            <v>1715560</v>
          </cell>
          <cell r="K231">
            <v>4924100</v>
          </cell>
          <cell r="L231">
            <v>1641366.6666666667</v>
          </cell>
          <cell r="M231">
            <v>991200</v>
          </cell>
          <cell r="S231">
            <v>991200</v>
          </cell>
          <cell r="T231">
            <v>330400</v>
          </cell>
        </row>
        <row r="232">
          <cell r="B232" t="str">
            <v>조립 계</v>
          </cell>
          <cell r="C232">
            <v>20</v>
          </cell>
          <cell r="K232">
            <v>0</v>
          </cell>
          <cell r="L232">
            <v>0</v>
          </cell>
          <cell r="M232" t="e">
            <v>#N/A</v>
          </cell>
          <cell r="S232" t="e">
            <v>#N/A</v>
          </cell>
          <cell r="T232" t="e">
            <v>#N/A</v>
          </cell>
        </row>
        <row r="233">
          <cell r="B233" t="str">
            <v>제조 직접 계</v>
          </cell>
          <cell r="C233">
            <v>218</v>
          </cell>
          <cell r="K233">
            <v>0</v>
          </cell>
          <cell r="L233">
            <v>0</v>
          </cell>
          <cell r="M233" t="e">
            <v>#N/A</v>
          </cell>
          <cell r="S233" t="e">
            <v>#N/A</v>
          </cell>
          <cell r="T233" t="e">
            <v>#N/A</v>
          </cell>
        </row>
        <row r="234">
          <cell r="B234" t="str">
            <v>오한경</v>
          </cell>
          <cell r="C234">
            <v>20020025</v>
          </cell>
          <cell r="D234" t="str">
            <v>남</v>
          </cell>
          <cell r="E234" t="str">
            <v>500201-1830328</v>
          </cell>
          <cell r="F234">
            <v>37422</v>
          </cell>
          <cell r="G234">
            <v>7.8</v>
          </cell>
          <cell r="H234">
            <v>4516000</v>
          </cell>
          <cell r="I234">
            <v>4516000</v>
          </cell>
          <cell r="K234">
            <v>9032000</v>
          </cell>
          <cell r="L234">
            <v>3010666.6666666665</v>
          </cell>
          <cell r="M234">
            <v>2809620</v>
          </cell>
          <cell r="S234">
            <v>2809620</v>
          </cell>
          <cell r="T234">
            <v>936540</v>
          </cell>
        </row>
        <row r="235">
          <cell r="B235" t="str">
            <v>전해주</v>
          </cell>
          <cell r="C235">
            <v>19890008</v>
          </cell>
          <cell r="D235" t="str">
            <v>남</v>
          </cell>
          <cell r="E235" t="str">
            <v>600705-1056511</v>
          </cell>
          <cell r="F235">
            <v>39356</v>
          </cell>
          <cell r="G235">
            <v>2.5</v>
          </cell>
          <cell r="H235">
            <v>2838340</v>
          </cell>
          <cell r="I235">
            <v>2838340</v>
          </cell>
          <cell r="K235">
            <v>5676680</v>
          </cell>
          <cell r="L235">
            <v>1892226.6666666667</v>
          </cell>
          <cell r="M235">
            <v>2048510</v>
          </cell>
          <cell r="S235">
            <v>2048510</v>
          </cell>
          <cell r="T235">
            <v>682836.66666666663</v>
          </cell>
        </row>
        <row r="236">
          <cell r="B236" t="str">
            <v>김학준</v>
          </cell>
          <cell r="C236">
            <v>20070037</v>
          </cell>
          <cell r="D236" t="str">
            <v>남</v>
          </cell>
          <cell r="E236" t="str">
            <v>720822-1029514</v>
          </cell>
          <cell r="F236">
            <v>39310</v>
          </cell>
          <cell r="G236">
            <v>2.6</v>
          </cell>
          <cell r="H236">
            <v>1754850</v>
          </cell>
          <cell r="I236">
            <v>1754850</v>
          </cell>
          <cell r="K236">
            <v>3509700</v>
          </cell>
          <cell r="L236">
            <v>1169900</v>
          </cell>
          <cell r="M236">
            <v>1314420</v>
          </cell>
          <cell r="S236">
            <v>1314420</v>
          </cell>
          <cell r="T236">
            <v>438140</v>
          </cell>
        </row>
        <row r="237">
          <cell r="B237" t="str">
            <v>이희욱</v>
          </cell>
          <cell r="C237">
            <v>19940006</v>
          </cell>
          <cell r="D237" t="str">
            <v>남</v>
          </cell>
          <cell r="E237" t="str">
            <v>731212-1470924</v>
          </cell>
          <cell r="F237">
            <v>39356</v>
          </cell>
          <cell r="G237">
            <v>2.5</v>
          </cell>
          <cell r="H237">
            <v>1820470</v>
          </cell>
          <cell r="I237">
            <v>1760470</v>
          </cell>
          <cell r="K237">
            <v>3580940</v>
          </cell>
          <cell r="L237">
            <v>1193646.6666666667</v>
          </cell>
          <cell r="M237">
            <v>1243200</v>
          </cell>
          <cell r="S237">
            <v>1243200</v>
          </cell>
          <cell r="T237">
            <v>414400</v>
          </cell>
        </row>
        <row r="238">
          <cell r="B238" t="str">
            <v>손은주</v>
          </cell>
          <cell r="C238">
            <v>19970019</v>
          </cell>
          <cell r="D238" t="str">
            <v>여</v>
          </cell>
          <cell r="E238" t="str">
            <v>770426-2472311</v>
          </cell>
          <cell r="F238">
            <v>35668</v>
          </cell>
          <cell r="G238">
            <v>12.6</v>
          </cell>
          <cell r="H238">
            <v>1528650</v>
          </cell>
          <cell r="I238">
            <v>1508650</v>
          </cell>
          <cell r="K238">
            <v>3037300</v>
          </cell>
          <cell r="L238">
            <v>1012433.3333333334</v>
          </cell>
          <cell r="M238">
            <v>1001160</v>
          </cell>
          <cell r="S238">
            <v>1001160</v>
          </cell>
          <cell r="T238">
            <v>333720</v>
          </cell>
        </row>
        <row r="239">
          <cell r="B239" t="str">
            <v>한연란</v>
          </cell>
          <cell r="C239">
            <v>20020006</v>
          </cell>
          <cell r="D239" t="str">
            <v>여</v>
          </cell>
          <cell r="E239" t="str">
            <v>811020-2064018</v>
          </cell>
          <cell r="F239">
            <v>37326</v>
          </cell>
          <cell r="G239">
            <v>8.1</v>
          </cell>
          <cell r="H239">
            <v>1314490</v>
          </cell>
          <cell r="I239">
            <v>1374490</v>
          </cell>
          <cell r="K239">
            <v>2688980</v>
          </cell>
          <cell r="L239">
            <v>896326.66666666663</v>
          </cell>
          <cell r="M239">
            <v>891500</v>
          </cell>
          <cell r="S239">
            <v>891500</v>
          </cell>
          <cell r="T239">
            <v>297166.66666666669</v>
          </cell>
        </row>
        <row r="240">
          <cell r="B240" t="str">
            <v>이정애</v>
          </cell>
          <cell r="C240">
            <v>20050039</v>
          </cell>
          <cell r="D240" t="str">
            <v>여</v>
          </cell>
          <cell r="E240" t="str">
            <v>821121-2008911</v>
          </cell>
          <cell r="F240">
            <v>38547</v>
          </cell>
          <cell r="G240">
            <v>4.7</v>
          </cell>
          <cell r="H240">
            <v>1309940</v>
          </cell>
          <cell r="I240">
            <v>1269940</v>
          </cell>
          <cell r="K240">
            <v>2579880</v>
          </cell>
          <cell r="L240">
            <v>859960</v>
          </cell>
          <cell r="M240">
            <v>867000</v>
          </cell>
          <cell r="S240">
            <v>867000</v>
          </cell>
          <cell r="T240">
            <v>289000</v>
          </cell>
        </row>
        <row r="241">
          <cell r="B241" t="str">
            <v>최혜정</v>
          </cell>
          <cell r="C241">
            <v>20090002</v>
          </cell>
          <cell r="D241" t="str">
            <v>여</v>
          </cell>
          <cell r="E241" t="str">
            <v>900322-2151819</v>
          </cell>
          <cell r="F241">
            <v>39846</v>
          </cell>
          <cell r="G241">
            <v>1.2</v>
          </cell>
          <cell r="I241">
            <v>945720</v>
          </cell>
          <cell r="K241">
            <v>945720</v>
          </cell>
          <cell r="L241">
            <v>315240</v>
          </cell>
          <cell r="M241" t="e">
            <v>#N/A</v>
          </cell>
          <cell r="S241" t="e">
            <v>#N/A</v>
          </cell>
          <cell r="T241" t="e">
            <v>#N/A</v>
          </cell>
        </row>
        <row r="242">
          <cell r="B242" t="str">
            <v>이진경</v>
          </cell>
          <cell r="C242">
            <v>20090003</v>
          </cell>
          <cell r="D242" t="str">
            <v>여</v>
          </cell>
          <cell r="E242" t="str">
            <v>880625-2469519</v>
          </cell>
          <cell r="F242">
            <v>39847</v>
          </cell>
          <cell r="G242">
            <v>1.2</v>
          </cell>
          <cell r="I242">
            <v>1009240</v>
          </cell>
          <cell r="K242">
            <v>1009240</v>
          </cell>
          <cell r="L242">
            <v>336413.33333333331</v>
          </cell>
          <cell r="M242" t="e">
            <v>#N/A</v>
          </cell>
          <cell r="S242" t="e">
            <v>#N/A</v>
          </cell>
          <cell r="T242" t="e">
            <v>#N/A</v>
          </cell>
        </row>
        <row r="243">
          <cell r="B243" t="str">
            <v>차병권</v>
          </cell>
          <cell r="C243">
            <v>19980002</v>
          </cell>
          <cell r="D243" t="str">
            <v>남</v>
          </cell>
          <cell r="E243" t="str">
            <v>680305-1148221</v>
          </cell>
          <cell r="F243">
            <v>39264</v>
          </cell>
          <cell r="G243">
            <v>2.8</v>
          </cell>
          <cell r="H243">
            <v>1944200</v>
          </cell>
          <cell r="I243">
            <v>1944200</v>
          </cell>
          <cell r="K243">
            <v>3888400</v>
          </cell>
          <cell r="L243">
            <v>1296133.3333333333</v>
          </cell>
          <cell r="M243">
            <v>1458940</v>
          </cell>
          <cell r="S243">
            <v>1458940</v>
          </cell>
          <cell r="T243">
            <v>486313.33333333331</v>
          </cell>
        </row>
        <row r="244">
          <cell r="B244" t="str">
            <v>손성용</v>
          </cell>
          <cell r="C244">
            <v>19990005</v>
          </cell>
          <cell r="D244" t="str">
            <v>남</v>
          </cell>
          <cell r="E244" t="str">
            <v>710628-1156416</v>
          </cell>
          <cell r="F244">
            <v>38838</v>
          </cell>
          <cell r="G244">
            <v>3.9</v>
          </cell>
          <cell r="H244">
            <v>1750880</v>
          </cell>
          <cell r="I244">
            <v>2725010</v>
          </cell>
          <cell r="K244">
            <v>4475890</v>
          </cell>
          <cell r="L244">
            <v>1491963.3333333333</v>
          </cell>
          <cell r="M244">
            <v>1314420</v>
          </cell>
          <cell r="S244">
            <v>1314420</v>
          </cell>
          <cell r="T244">
            <v>438140</v>
          </cell>
        </row>
        <row r="245">
          <cell r="B245" t="str">
            <v>곽주영</v>
          </cell>
          <cell r="C245">
            <v>20050036</v>
          </cell>
          <cell r="D245" t="str">
            <v>남</v>
          </cell>
          <cell r="E245" t="str">
            <v>800926-1149516</v>
          </cell>
          <cell r="F245">
            <v>38530</v>
          </cell>
          <cell r="G245">
            <v>4.8</v>
          </cell>
          <cell r="H245">
            <v>1429700</v>
          </cell>
          <cell r="I245">
            <v>1409700</v>
          </cell>
          <cell r="K245">
            <v>2839400</v>
          </cell>
          <cell r="L245">
            <v>946466.66666666663</v>
          </cell>
          <cell r="M245">
            <v>1012000</v>
          </cell>
          <cell r="S245">
            <v>1012000</v>
          </cell>
          <cell r="T245">
            <v>337333.33333333331</v>
          </cell>
        </row>
        <row r="246">
          <cell r="B246" t="str">
            <v>강유리</v>
          </cell>
          <cell r="C246">
            <v>20070029</v>
          </cell>
          <cell r="D246" t="str">
            <v>여</v>
          </cell>
          <cell r="E246" t="str">
            <v>851210-2149218</v>
          </cell>
          <cell r="F246">
            <v>39230</v>
          </cell>
          <cell r="G246">
            <v>2.8</v>
          </cell>
          <cell r="H246">
            <v>1219120</v>
          </cell>
          <cell r="I246">
            <v>1179120</v>
          </cell>
          <cell r="K246">
            <v>2398240</v>
          </cell>
          <cell r="L246">
            <v>799413.33333333337</v>
          </cell>
          <cell r="M246">
            <v>782600</v>
          </cell>
          <cell r="S246">
            <v>782600</v>
          </cell>
          <cell r="T246">
            <v>260866.66666666666</v>
          </cell>
        </row>
        <row r="247">
          <cell r="B247" t="str">
            <v>김영훈</v>
          </cell>
          <cell r="C247">
            <v>19890014</v>
          </cell>
          <cell r="D247" t="str">
            <v>남</v>
          </cell>
          <cell r="E247" t="str">
            <v>631102-1143218</v>
          </cell>
          <cell r="F247">
            <v>39326</v>
          </cell>
          <cell r="G247">
            <v>2.6</v>
          </cell>
          <cell r="H247">
            <v>2569000</v>
          </cell>
          <cell r="I247">
            <v>2609000</v>
          </cell>
          <cell r="K247">
            <v>5178000</v>
          </cell>
          <cell r="L247">
            <v>1726000</v>
          </cell>
          <cell r="M247">
            <v>2024580</v>
          </cell>
          <cell r="S247">
            <v>2024580</v>
          </cell>
          <cell r="T247">
            <v>674860</v>
          </cell>
        </row>
        <row r="248">
          <cell r="B248" t="str">
            <v>이춘광주</v>
          </cell>
          <cell r="C248">
            <v>20010018</v>
          </cell>
          <cell r="D248" t="str">
            <v>남</v>
          </cell>
          <cell r="E248" t="str">
            <v>750225-1658918</v>
          </cell>
          <cell r="F248">
            <v>39356</v>
          </cell>
          <cell r="G248">
            <v>2.5</v>
          </cell>
          <cell r="H248">
            <v>1649830</v>
          </cell>
          <cell r="I248">
            <v>1629830</v>
          </cell>
          <cell r="K248">
            <v>3279660</v>
          </cell>
          <cell r="L248">
            <v>1093220</v>
          </cell>
          <cell r="M248">
            <v>1207680</v>
          </cell>
          <cell r="S248">
            <v>1207680</v>
          </cell>
          <cell r="T248">
            <v>402560</v>
          </cell>
        </row>
        <row r="249">
          <cell r="B249" t="str">
            <v>김태근</v>
          </cell>
          <cell r="C249">
            <v>20070004</v>
          </cell>
          <cell r="D249" t="str">
            <v>남</v>
          </cell>
          <cell r="E249" t="str">
            <v>820612-1775324</v>
          </cell>
          <cell r="F249">
            <v>39133</v>
          </cell>
          <cell r="G249">
            <v>3.1</v>
          </cell>
          <cell r="H249">
            <v>1385880</v>
          </cell>
          <cell r="I249">
            <v>1938770</v>
          </cell>
          <cell r="K249">
            <v>3324650</v>
          </cell>
          <cell r="L249">
            <v>1108216.6666666667</v>
          </cell>
          <cell r="M249">
            <v>996000</v>
          </cell>
          <cell r="S249">
            <v>996000</v>
          </cell>
          <cell r="T249">
            <v>332000</v>
          </cell>
        </row>
        <row r="250">
          <cell r="B250" t="str">
            <v>이주형</v>
          </cell>
          <cell r="C250">
            <v>20070043</v>
          </cell>
          <cell r="D250" t="str">
            <v>남</v>
          </cell>
          <cell r="E250" t="str">
            <v>800605-1140116</v>
          </cell>
          <cell r="F250">
            <v>39342</v>
          </cell>
          <cell r="G250">
            <v>2.5</v>
          </cell>
          <cell r="H250">
            <v>1384860</v>
          </cell>
          <cell r="I250">
            <v>1424860</v>
          </cell>
          <cell r="K250">
            <v>2809720</v>
          </cell>
          <cell r="L250">
            <v>936573.33333333337</v>
          </cell>
          <cell r="M250">
            <v>640460</v>
          </cell>
          <cell r="S250">
            <v>640460</v>
          </cell>
          <cell r="T250">
            <v>213486.66666666666</v>
          </cell>
        </row>
        <row r="251">
          <cell r="B251" t="str">
            <v>이상원</v>
          </cell>
          <cell r="C251">
            <v>20070064</v>
          </cell>
          <cell r="D251" t="str">
            <v>남</v>
          </cell>
          <cell r="E251" t="str">
            <v>791025-1065624</v>
          </cell>
          <cell r="F251">
            <v>39391</v>
          </cell>
          <cell r="G251">
            <v>2.4</v>
          </cell>
          <cell r="H251">
            <v>1420270</v>
          </cell>
          <cell r="I251">
            <v>1420270</v>
          </cell>
          <cell r="K251">
            <v>2840540</v>
          </cell>
          <cell r="L251">
            <v>946846.66666666663</v>
          </cell>
          <cell r="M251">
            <v>728700</v>
          </cell>
          <cell r="S251">
            <v>728700</v>
          </cell>
          <cell r="T251">
            <v>242900</v>
          </cell>
        </row>
        <row r="252">
          <cell r="B252" t="str">
            <v>이선이</v>
          </cell>
          <cell r="C252">
            <v>20070067</v>
          </cell>
          <cell r="D252" t="str">
            <v>여</v>
          </cell>
          <cell r="E252" t="str">
            <v>870708-2350919</v>
          </cell>
          <cell r="F252">
            <v>39407</v>
          </cell>
          <cell r="G252">
            <v>2.4</v>
          </cell>
          <cell r="H252">
            <v>1134390</v>
          </cell>
          <cell r="I252">
            <v>1154390</v>
          </cell>
          <cell r="K252">
            <v>2288780</v>
          </cell>
          <cell r="L252">
            <v>762926.66666666663</v>
          </cell>
          <cell r="M252">
            <v>361240</v>
          </cell>
          <cell r="S252">
            <v>361240</v>
          </cell>
          <cell r="T252">
            <v>120413.33333333333</v>
          </cell>
        </row>
        <row r="253">
          <cell r="B253" t="str">
            <v>이경재</v>
          </cell>
          <cell r="C253">
            <v>20080108</v>
          </cell>
          <cell r="D253" t="str">
            <v>남</v>
          </cell>
          <cell r="E253" t="str">
            <v>821225-1080435</v>
          </cell>
          <cell r="F253">
            <v>39783</v>
          </cell>
          <cell r="G253">
            <v>1.3</v>
          </cell>
          <cell r="H253">
            <v>1326220</v>
          </cell>
          <cell r="I253">
            <v>1346220</v>
          </cell>
          <cell r="K253">
            <v>2672440</v>
          </cell>
          <cell r="L253">
            <v>890813.33333333337</v>
          </cell>
          <cell r="M253" t="e">
            <v>#N/A</v>
          </cell>
          <cell r="S253" t="e">
            <v>#N/A</v>
          </cell>
          <cell r="T253" t="e">
            <v>#N/A</v>
          </cell>
        </row>
        <row r="254">
          <cell r="B254" t="str">
            <v>이민정</v>
          </cell>
          <cell r="C254">
            <v>20080109</v>
          </cell>
          <cell r="D254" t="str">
            <v>여</v>
          </cell>
          <cell r="E254" t="str">
            <v>891216-2852523</v>
          </cell>
          <cell r="F254">
            <v>39783</v>
          </cell>
          <cell r="G254">
            <v>1.3</v>
          </cell>
          <cell r="H254">
            <v>1072210</v>
          </cell>
          <cell r="I254">
            <v>1072210</v>
          </cell>
          <cell r="K254">
            <v>2144420</v>
          </cell>
          <cell r="L254">
            <v>714806.66666666663</v>
          </cell>
          <cell r="M254" t="e">
            <v>#N/A</v>
          </cell>
          <cell r="S254" t="e">
            <v>#N/A</v>
          </cell>
          <cell r="T254" t="e">
            <v>#N/A</v>
          </cell>
        </row>
        <row r="255">
          <cell r="B255" t="str">
            <v>고범일</v>
          </cell>
          <cell r="C255">
            <v>19960003</v>
          </cell>
          <cell r="D255" t="str">
            <v>남</v>
          </cell>
          <cell r="E255" t="str">
            <v>711105-1255815</v>
          </cell>
          <cell r="F255">
            <v>38534</v>
          </cell>
          <cell r="G255">
            <v>4.8</v>
          </cell>
          <cell r="H255">
            <v>1853480</v>
          </cell>
          <cell r="I255">
            <v>1933480</v>
          </cell>
          <cell r="K255">
            <v>3786960</v>
          </cell>
          <cell r="L255">
            <v>1262320</v>
          </cell>
          <cell r="M255">
            <v>1334940</v>
          </cell>
          <cell r="S255">
            <v>1334940</v>
          </cell>
          <cell r="T255">
            <v>444980</v>
          </cell>
        </row>
        <row r="256">
          <cell r="B256" t="str">
            <v>이군주</v>
          </cell>
          <cell r="C256">
            <v>19990024</v>
          </cell>
          <cell r="D256" t="str">
            <v>남</v>
          </cell>
          <cell r="E256" t="str">
            <v>730125-1453011</v>
          </cell>
          <cell r="F256">
            <v>38718</v>
          </cell>
          <cell r="G256">
            <v>4.3</v>
          </cell>
          <cell r="H256">
            <v>2173290</v>
          </cell>
          <cell r="I256">
            <v>2213290</v>
          </cell>
          <cell r="K256">
            <v>4386580</v>
          </cell>
          <cell r="L256">
            <v>1462193.3333333333</v>
          </cell>
          <cell r="M256">
            <v>1316700</v>
          </cell>
          <cell r="S256">
            <v>1316700</v>
          </cell>
          <cell r="T256">
            <v>438900</v>
          </cell>
        </row>
        <row r="257">
          <cell r="B257" t="str">
            <v>박경만</v>
          </cell>
          <cell r="C257">
            <v>19980004</v>
          </cell>
          <cell r="D257" t="str">
            <v>남</v>
          </cell>
          <cell r="E257" t="str">
            <v>740225-1255612</v>
          </cell>
          <cell r="F257">
            <v>39356</v>
          </cell>
          <cell r="G257">
            <v>2.5</v>
          </cell>
          <cell r="H257">
            <v>1845000</v>
          </cell>
          <cell r="I257">
            <v>1845000</v>
          </cell>
          <cell r="K257">
            <v>3690000</v>
          </cell>
          <cell r="L257">
            <v>1230000</v>
          </cell>
          <cell r="M257">
            <v>1292760</v>
          </cell>
          <cell r="S257">
            <v>1292760</v>
          </cell>
          <cell r="T257">
            <v>430920</v>
          </cell>
        </row>
        <row r="258">
          <cell r="B258" t="str">
            <v>박인희</v>
          </cell>
          <cell r="C258">
            <v>19910005</v>
          </cell>
          <cell r="D258" t="str">
            <v>여</v>
          </cell>
          <cell r="E258" t="str">
            <v>731216-2068214</v>
          </cell>
          <cell r="F258">
            <v>39356</v>
          </cell>
          <cell r="G258">
            <v>2.5</v>
          </cell>
          <cell r="H258">
            <v>1463750</v>
          </cell>
          <cell r="I258">
            <v>1463750</v>
          </cell>
          <cell r="K258">
            <v>2927500</v>
          </cell>
          <cell r="L258">
            <v>975833.33333333337</v>
          </cell>
          <cell r="M258">
            <v>1144500</v>
          </cell>
          <cell r="S258">
            <v>1144500</v>
          </cell>
          <cell r="T258">
            <v>381500</v>
          </cell>
        </row>
        <row r="259">
          <cell r="B259" t="str">
            <v>이상범</v>
          </cell>
          <cell r="C259">
            <v>20040015</v>
          </cell>
          <cell r="D259" t="str">
            <v>남</v>
          </cell>
          <cell r="E259" t="str">
            <v>791004-1030210</v>
          </cell>
          <cell r="F259">
            <v>38048</v>
          </cell>
          <cell r="G259">
            <v>6.1</v>
          </cell>
          <cell r="H259">
            <v>1467020</v>
          </cell>
          <cell r="I259">
            <v>1467020</v>
          </cell>
          <cell r="K259">
            <v>2934040</v>
          </cell>
          <cell r="L259">
            <v>978013.33333333337</v>
          </cell>
          <cell r="M259">
            <v>1058840</v>
          </cell>
          <cell r="S259">
            <v>1058840</v>
          </cell>
          <cell r="T259">
            <v>352946.66666666669</v>
          </cell>
        </row>
        <row r="260">
          <cell r="B260" t="str">
            <v>심상근</v>
          </cell>
          <cell r="C260">
            <v>19900001</v>
          </cell>
          <cell r="D260" t="str">
            <v>남</v>
          </cell>
          <cell r="E260" t="str">
            <v>680707-1923911</v>
          </cell>
          <cell r="F260">
            <v>39356</v>
          </cell>
          <cell r="G260">
            <v>2.5</v>
          </cell>
          <cell r="H260">
            <v>3464220</v>
          </cell>
          <cell r="I260">
            <v>1993810</v>
          </cell>
          <cell r="K260">
            <v>5458030</v>
          </cell>
          <cell r="L260">
            <v>1819343.3333333333</v>
          </cell>
          <cell r="M260">
            <v>1597990</v>
          </cell>
          <cell r="S260">
            <v>1597990</v>
          </cell>
          <cell r="T260">
            <v>532663.33333333337</v>
          </cell>
        </row>
        <row r="261">
          <cell r="B261" t="str">
            <v>윤일</v>
          </cell>
          <cell r="C261">
            <v>20040027</v>
          </cell>
          <cell r="D261" t="str">
            <v>남</v>
          </cell>
          <cell r="E261" t="str">
            <v>751115-1256127</v>
          </cell>
          <cell r="F261">
            <v>38078</v>
          </cell>
          <cell r="G261">
            <v>6</v>
          </cell>
          <cell r="H261">
            <v>1593870</v>
          </cell>
          <cell r="I261">
            <v>1534910</v>
          </cell>
          <cell r="K261">
            <v>3128780</v>
          </cell>
          <cell r="L261">
            <v>1042926.6666666666</v>
          </cell>
          <cell r="M261">
            <v>1099110</v>
          </cell>
          <cell r="S261">
            <v>1099110</v>
          </cell>
          <cell r="T261">
            <v>366370</v>
          </cell>
        </row>
        <row r="262">
          <cell r="B262" t="str">
            <v>박우철</v>
          </cell>
          <cell r="C262">
            <v>20030044</v>
          </cell>
          <cell r="D262" t="str">
            <v>남</v>
          </cell>
          <cell r="E262" t="str">
            <v>770126-1148817</v>
          </cell>
          <cell r="F262">
            <v>37921</v>
          </cell>
          <cell r="G262">
            <v>6.4</v>
          </cell>
          <cell r="H262">
            <v>1496850</v>
          </cell>
          <cell r="I262">
            <v>1516850</v>
          </cell>
          <cell r="K262">
            <v>3013700</v>
          </cell>
          <cell r="L262">
            <v>1004566.6666666666</v>
          </cell>
          <cell r="M262">
            <v>1062960</v>
          </cell>
          <cell r="S262">
            <v>1062960</v>
          </cell>
          <cell r="T262">
            <v>354320</v>
          </cell>
        </row>
        <row r="263">
          <cell r="B263" t="str">
            <v>조종환</v>
          </cell>
          <cell r="C263">
            <v>20060046</v>
          </cell>
          <cell r="D263" t="str">
            <v>남</v>
          </cell>
          <cell r="E263" t="str">
            <v>820201-1150112</v>
          </cell>
          <cell r="F263">
            <v>39041</v>
          </cell>
          <cell r="G263">
            <v>3.4</v>
          </cell>
          <cell r="H263">
            <v>1410880</v>
          </cell>
          <cell r="I263">
            <v>1370880</v>
          </cell>
          <cell r="K263">
            <v>2781760</v>
          </cell>
          <cell r="L263">
            <v>927253.33333333337</v>
          </cell>
          <cell r="M263">
            <v>996000</v>
          </cell>
          <cell r="S263">
            <v>996000</v>
          </cell>
          <cell r="T263">
            <v>332000</v>
          </cell>
        </row>
        <row r="264">
          <cell r="B264" t="str">
            <v>이주형</v>
          </cell>
          <cell r="C264">
            <v>20070043</v>
          </cell>
          <cell r="D264" t="str">
            <v>남</v>
          </cell>
          <cell r="E264" t="str">
            <v>800605-1140116</v>
          </cell>
          <cell r="F264">
            <v>39342</v>
          </cell>
          <cell r="G264">
            <v>2.5</v>
          </cell>
          <cell r="H264">
            <v>1384860</v>
          </cell>
          <cell r="I264">
            <v>1424860</v>
          </cell>
          <cell r="K264">
            <v>2809720</v>
          </cell>
          <cell r="L264">
            <v>936573.33333333337</v>
          </cell>
          <cell r="M264">
            <v>640460</v>
          </cell>
          <cell r="S264">
            <v>640460</v>
          </cell>
          <cell r="T264">
            <v>213486.66666666666</v>
          </cell>
        </row>
        <row r="265">
          <cell r="B265" t="str">
            <v>이상원</v>
          </cell>
          <cell r="C265">
            <v>20070064</v>
          </cell>
          <cell r="D265" t="str">
            <v>남</v>
          </cell>
          <cell r="E265" t="str">
            <v>791025-1065624</v>
          </cell>
          <cell r="F265">
            <v>39391</v>
          </cell>
          <cell r="G265">
            <v>2.4</v>
          </cell>
          <cell r="H265">
            <v>1420270</v>
          </cell>
          <cell r="I265">
            <v>1420270</v>
          </cell>
          <cell r="K265">
            <v>2840540</v>
          </cell>
          <cell r="L265">
            <v>946846.66666666663</v>
          </cell>
          <cell r="M265">
            <v>728700</v>
          </cell>
          <cell r="S265">
            <v>728700</v>
          </cell>
          <cell r="T265">
            <v>242900</v>
          </cell>
        </row>
        <row r="266">
          <cell r="B266" t="str">
            <v>이선이</v>
          </cell>
          <cell r="C266">
            <v>20070067</v>
          </cell>
          <cell r="D266" t="str">
            <v>여</v>
          </cell>
          <cell r="E266" t="str">
            <v>870708-2350919</v>
          </cell>
          <cell r="F266">
            <v>39407</v>
          </cell>
          <cell r="G266">
            <v>2.4</v>
          </cell>
          <cell r="H266">
            <v>1134390</v>
          </cell>
          <cell r="I266">
            <v>1154390</v>
          </cell>
          <cell r="K266">
            <v>2288780</v>
          </cell>
          <cell r="L266">
            <v>762926.66666666663</v>
          </cell>
          <cell r="M266">
            <v>361240</v>
          </cell>
          <cell r="S266">
            <v>361240</v>
          </cell>
          <cell r="T266">
            <v>120413.33333333333</v>
          </cell>
        </row>
        <row r="267">
          <cell r="B267" t="str">
            <v>이경재</v>
          </cell>
          <cell r="C267">
            <v>20080108</v>
          </cell>
          <cell r="D267" t="str">
            <v>남</v>
          </cell>
          <cell r="E267" t="str">
            <v>821225-1080435</v>
          </cell>
          <cell r="F267">
            <v>39783</v>
          </cell>
          <cell r="G267">
            <v>1.3</v>
          </cell>
          <cell r="H267">
            <v>1326220</v>
          </cell>
          <cell r="I267">
            <v>1346220</v>
          </cell>
          <cell r="K267">
            <v>2672440</v>
          </cell>
          <cell r="L267">
            <v>890813.33333333337</v>
          </cell>
          <cell r="M267" t="e">
            <v>#N/A</v>
          </cell>
          <cell r="S267" t="e">
            <v>#N/A</v>
          </cell>
          <cell r="T267" t="e">
            <v>#N/A</v>
          </cell>
        </row>
        <row r="268">
          <cell r="B268" t="str">
            <v>이민정</v>
          </cell>
          <cell r="C268">
            <v>20080109</v>
          </cell>
          <cell r="D268" t="str">
            <v>여</v>
          </cell>
          <cell r="E268" t="str">
            <v>891216-2852523</v>
          </cell>
          <cell r="F268">
            <v>39783</v>
          </cell>
          <cell r="G268">
            <v>1.3</v>
          </cell>
          <cell r="H268">
            <v>1072210</v>
          </cell>
          <cell r="I268">
            <v>1072210</v>
          </cell>
          <cell r="K268">
            <v>2144420</v>
          </cell>
          <cell r="L268">
            <v>714806.66666666663</v>
          </cell>
          <cell r="M268" t="e">
            <v>#N/A</v>
          </cell>
          <cell r="S268" t="e">
            <v>#N/A</v>
          </cell>
          <cell r="T268" t="e">
            <v>#N/A</v>
          </cell>
        </row>
        <row r="269">
          <cell r="B269" t="str">
            <v>고범일</v>
          </cell>
          <cell r="C269">
            <v>19960003</v>
          </cell>
          <cell r="D269" t="str">
            <v>남</v>
          </cell>
          <cell r="E269" t="str">
            <v>711105-1255815</v>
          </cell>
          <cell r="F269">
            <v>38534</v>
          </cell>
          <cell r="G269">
            <v>4.8</v>
          </cell>
          <cell r="H269">
            <v>1853480</v>
          </cell>
          <cell r="I269">
            <v>1933480</v>
          </cell>
          <cell r="K269">
            <v>3786960</v>
          </cell>
          <cell r="L269">
            <v>1262320</v>
          </cell>
          <cell r="M269">
            <v>1334940</v>
          </cell>
          <cell r="S269">
            <v>1334940</v>
          </cell>
          <cell r="T269">
            <v>444980</v>
          </cell>
        </row>
        <row r="270">
          <cell r="B270" t="str">
            <v>이군주</v>
          </cell>
          <cell r="C270">
            <v>19990024</v>
          </cell>
          <cell r="D270" t="str">
            <v>남</v>
          </cell>
          <cell r="E270" t="str">
            <v>730125-1453011</v>
          </cell>
          <cell r="F270">
            <v>38718</v>
          </cell>
          <cell r="G270">
            <v>4.3</v>
          </cell>
          <cell r="H270">
            <v>2173290</v>
          </cell>
          <cell r="I270">
            <v>2213290</v>
          </cell>
          <cell r="K270">
            <v>4386580</v>
          </cell>
          <cell r="L270">
            <v>1462193.3333333333</v>
          </cell>
          <cell r="M270">
            <v>1316700</v>
          </cell>
          <cell r="S270">
            <v>1316700</v>
          </cell>
          <cell r="T270">
            <v>438900</v>
          </cell>
        </row>
        <row r="271">
          <cell r="B271" t="str">
            <v>진형만</v>
          </cell>
          <cell r="C271">
            <v>19980003</v>
          </cell>
          <cell r="D271" t="str">
            <v>남</v>
          </cell>
          <cell r="E271" t="str">
            <v>740120-1255416</v>
          </cell>
          <cell r="F271">
            <v>39479</v>
          </cell>
          <cell r="G271">
            <v>2.2000000000000002</v>
          </cell>
          <cell r="H271">
            <v>1744250</v>
          </cell>
          <cell r="I271">
            <v>1824250</v>
          </cell>
          <cell r="K271">
            <v>3568500</v>
          </cell>
          <cell r="L271">
            <v>1189500</v>
          </cell>
          <cell r="M271">
            <v>1281420</v>
          </cell>
          <cell r="S271">
            <v>1281420</v>
          </cell>
          <cell r="T271">
            <v>427140</v>
          </cell>
        </row>
        <row r="272">
          <cell r="B272" t="str">
            <v>장응수</v>
          </cell>
          <cell r="C272">
            <v>20020023</v>
          </cell>
          <cell r="D272" t="str">
            <v>남</v>
          </cell>
          <cell r="E272" t="str">
            <v>750520-1805714</v>
          </cell>
          <cell r="F272">
            <v>39356</v>
          </cell>
          <cell r="G272">
            <v>2.5</v>
          </cell>
          <cell r="H272">
            <v>1597460</v>
          </cell>
          <cell r="I272">
            <v>1597460</v>
          </cell>
          <cell r="K272">
            <v>3194920</v>
          </cell>
          <cell r="L272">
            <v>1064973.3333333333</v>
          </cell>
          <cell r="M272">
            <v>1158840</v>
          </cell>
          <cell r="S272">
            <v>1158840</v>
          </cell>
          <cell r="T272">
            <v>386280</v>
          </cell>
        </row>
        <row r="273">
          <cell r="B273" t="str">
            <v>이승국</v>
          </cell>
          <cell r="C273">
            <v>20080001</v>
          </cell>
          <cell r="D273" t="str">
            <v>남</v>
          </cell>
          <cell r="E273" t="str">
            <v>800802-1222010</v>
          </cell>
          <cell r="F273">
            <v>39454</v>
          </cell>
          <cell r="G273">
            <v>2.2000000000000002</v>
          </cell>
          <cell r="H273">
            <v>1703070</v>
          </cell>
          <cell r="I273">
            <v>1330470</v>
          </cell>
          <cell r="K273">
            <v>3033540</v>
          </cell>
          <cell r="L273">
            <v>1011180</v>
          </cell>
          <cell r="M273">
            <v>316160</v>
          </cell>
          <cell r="S273">
            <v>316160</v>
          </cell>
          <cell r="T273">
            <v>105386.66666666667</v>
          </cell>
        </row>
        <row r="274">
          <cell r="B274" t="str">
            <v>1공장 제조간접(MOLD) 계</v>
          </cell>
          <cell r="C274">
            <v>40</v>
          </cell>
          <cell r="K274">
            <v>0</v>
          </cell>
          <cell r="L274">
            <v>0</v>
          </cell>
          <cell r="M274" t="e">
            <v>#N/A</v>
          </cell>
          <cell r="S274" t="e">
            <v>#N/A</v>
          </cell>
          <cell r="T274" t="e">
            <v>#N/A</v>
          </cell>
        </row>
        <row r="275">
          <cell r="B275" t="str">
            <v>안광옥</v>
          </cell>
          <cell r="C275">
            <v>19890003</v>
          </cell>
          <cell r="D275" t="str">
            <v>남</v>
          </cell>
          <cell r="E275" t="str">
            <v>581011-1822510</v>
          </cell>
          <cell r="F275">
            <v>39356</v>
          </cell>
          <cell r="G275">
            <v>2.5</v>
          </cell>
          <cell r="H275">
            <v>4511450</v>
          </cell>
          <cell r="I275">
            <v>2713930</v>
          </cell>
          <cell r="K275">
            <v>7225380</v>
          </cell>
          <cell r="L275">
            <v>2408460</v>
          </cell>
          <cell r="M275">
            <v>2002600</v>
          </cell>
          <cell r="S275">
            <v>2002600</v>
          </cell>
          <cell r="T275">
            <v>667533.33333333337</v>
          </cell>
        </row>
        <row r="276">
          <cell r="B276" t="str">
            <v>오세현</v>
          </cell>
          <cell r="C276">
            <v>20080031</v>
          </cell>
          <cell r="D276" t="str">
            <v>남</v>
          </cell>
          <cell r="E276" t="str">
            <v>750301-1830311</v>
          </cell>
          <cell r="F276">
            <v>39595</v>
          </cell>
          <cell r="G276">
            <v>1.8</v>
          </cell>
          <cell r="H276">
            <v>1543700</v>
          </cell>
          <cell r="I276">
            <v>1583700</v>
          </cell>
          <cell r="K276">
            <v>3127400</v>
          </cell>
          <cell r="L276">
            <v>1042466.6666666666</v>
          </cell>
          <cell r="M276" t="e">
            <v>#N/A</v>
          </cell>
          <cell r="S276" t="e">
            <v>#N/A</v>
          </cell>
          <cell r="T276" t="e">
            <v>#N/A</v>
          </cell>
        </row>
        <row r="277">
          <cell r="B277" t="str">
            <v>한승희</v>
          </cell>
          <cell r="C277">
            <v>19940005</v>
          </cell>
          <cell r="D277" t="str">
            <v>여</v>
          </cell>
          <cell r="E277" t="str">
            <v>761111-2332818</v>
          </cell>
          <cell r="F277">
            <v>38899</v>
          </cell>
          <cell r="G277">
            <v>3.8</v>
          </cell>
          <cell r="H277">
            <v>1477800</v>
          </cell>
          <cell r="I277">
            <v>1457800</v>
          </cell>
          <cell r="K277">
            <v>2935600</v>
          </cell>
          <cell r="L277">
            <v>978533.33333333337</v>
          </cell>
          <cell r="M277">
            <v>1095450</v>
          </cell>
          <cell r="S277">
            <v>1095450</v>
          </cell>
          <cell r="T277">
            <v>365150</v>
          </cell>
        </row>
        <row r="278">
          <cell r="B278" t="str">
            <v>진형만</v>
          </cell>
          <cell r="C278">
            <v>19980003</v>
          </cell>
          <cell r="D278" t="str">
            <v>남</v>
          </cell>
          <cell r="E278" t="str">
            <v>740120-1255416</v>
          </cell>
          <cell r="F278">
            <v>39479</v>
          </cell>
          <cell r="G278">
            <v>2.2000000000000002</v>
          </cell>
          <cell r="H278">
            <v>1744250</v>
          </cell>
          <cell r="I278">
            <v>1824250</v>
          </cell>
          <cell r="K278">
            <v>3568500</v>
          </cell>
          <cell r="L278">
            <v>1189500</v>
          </cell>
          <cell r="M278">
            <v>1281420</v>
          </cell>
          <cell r="S278">
            <v>1281420</v>
          </cell>
          <cell r="T278">
            <v>427140</v>
          </cell>
        </row>
        <row r="279">
          <cell r="B279" t="str">
            <v>장응수</v>
          </cell>
          <cell r="C279">
            <v>20020023</v>
          </cell>
          <cell r="D279" t="str">
            <v>남</v>
          </cell>
          <cell r="E279" t="str">
            <v>750520-1805714</v>
          </cell>
          <cell r="F279">
            <v>39356</v>
          </cell>
          <cell r="G279">
            <v>2.5</v>
          </cell>
          <cell r="H279">
            <v>1597460</v>
          </cell>
          <cell r="I279">
            <v>1597460</v>
          </cell>
          <cell r="K279">
            <v>3194920</v>
          </cell>
          <cell r="L279">
            <v>1064973.3333333333</v>
          </cell>
          <cell r="M279">
            <v>1158840</v>
          </cell>
          <cell r="S279">
            <v>1158840</v>
          </cell>
          <cell r="T279">
            <v>386280</v>
          </cell>
        </row>
        <row r="280">
          <cell r="B280" t="str">
            <v>이승국</v>
          </cell>
          <cell r="C280">
            <v>20080001</v>
          </cell>
          <cell r="D280" t="str">
            <v>남</v>
          </cell>
          <cell r="E280" t="str">
            <v>800802-1222010</v>
          </cell>
          <cell r="F280">
            <v>39454</v>
          </cell>
          <cell r="G280">
            <v>2.2000000000000002</v>
          </cell>
          <cell r="H280">
            <v>1703070</v>
          </cell>
          <cell r="I280">
            <v>1330470</v>
          </cell>
          <cell r="K280">
            <v>3033540</v>
          </cell>
          <cell r="L280">
            <v>1011180</v>
          </cell>
          <cell r="M280">
            <v>316160</v>
          </cell>
          <cell r="S280">
            <v>316160</v>
          </cell>
          <cell r="T280">
            <v>105386.66666666667</v>
          </cell>
        </row>
        <row r="281">
          <cell r="B281" t="str">
            <v>박영미</v>
          </cell>
          <cell r="C281">
            <v>20040018</v>
          </cell>
          <cell r="D281" t="str">
            <v>여</v>
          </cell>
          <cell r="E281" t="str">
            <v>810620-2321218</v>
          </cell>
          <cell r="F281">
            <v>39356</v>
          </cell>
          <cell r="G281">
            <v>2.5</v>
          </cell>
          <cell r="H281">
            <v>1211320</v>
          </cell>
          <cell r="I281">
            <v>1211320</v>
          </cell>
          <cell r="K281">
            <v>2422640</v>
          </cell>
          <cell r="L281">
            <v>807546.66666666663</v>
          </cell>
          <cell r="M281">
            <v>871000</v>
          </cell>
          <cell r="S281">
            <v>871000</v>
          </cell>
          <cell r="T281">
            <v>290333.33333333331</v>
          </cell>
        </row>
        <row r="282">
          <cell r="B282" t="str">
            <v>이호상</v>
          </cell>
          <cell r="C282">
            <v>19990030</v>
          </cell>
          <cell r="D282" t="str">
            <v>남</v>
          </cell>
          <cell r="E282" t="str">
            <v>740115-1148315</v>
          </cell>
          <cell r="F282">
            <v>36431</v>
          </cell>
          <cell r="G282">
            <v>10.5</v>
          </cell>
          <cell r="H282">
            <v>1687570</v>
          </cell>
          <cell r="I282">
            <v>1687570</v>
          </cell>
          <cell r="K282">
            <v>3375140</v>
          </cell>
          <cell r="L282">
            <v>1125046.6666666667</v>
          </cell>
          <cell r="M282">
            <v>1347670</v>
          </cell>
          <cell r="S282">
            <v>1347670</v>
          </cell>
          <cell r="T282">
            <v>449223.33333333331</v>
          </cell>
        </row>
        <row r="283">
          <cell r="B283" t="str">
            <v>박영훈</v>
          </cell>
          <cell r="C283">
            <v>20070019</v>
          </cell>
          <cell r="D283" t="str">
            <v>남</v>
          </cell>
          <cell r="E283" t="str">
            <v>810611-1547816</v>
          </cell>
          <cell r="F283">
            <v>39168</v>
          </cell>
          <cell r="G283">
            <v>3</v>
          </cell>
          <cell r="H283">
            <v>1307240</v>
          </cell>
          <cell r="I283">
            <v>1307240</v>
          </cell>
          <cell r="K283">
            <v>2614480</v>
          </cell>
          <cell r="L283">
            <v>871493.33333333337</v>
          </cell>
          <cell r="M283">
            <v>1045940</v>
          </cell>
          <cell r="S283">
            <v>1045940</v>
          </cell>
          <cell r="T283">
            <v>348646.66666666669</v>
          </cell>
        </row>
        <row r="284">
          <cell r="B284" t="str">
            <v>2공장 제조간접(MOLD) 계</v>
          </cell>
          <cell r="C284">
            <v>9</v>
          </cell>
          <cell r="K284">
            <v>0</v>
          </cell>
          <cell r="L284">
            <v>0</v>
          </cell>
          <cell r="M284" t="e">
            <v>#N/A</v>
          </cell>
          <cell r="S284" t="e">
            <v>#N/A</v>
          </cell>
          <cell r="T284" t="e">
            <v>#N/A</v>
          </cell>
        </row>
        <row r="285">
          <cell r="B285" t="str">
            <v>장호철</v>
          </cell>
          <cell r="C285">
            <v>19930006</v>
          </cell>
          <cell r="D285" t="str">
            <v>남</v>
          </cell>
          <cell r="E285" t="str">
            <v>680503-1144114</v>
          </cell>
          <cell r="F285">
            <v>39356</v>
          </cell>
          <cell r="G285">
            <v>2.5</v>
          </cell>
          <cell r="H285">
            <v>1991860</v>
          </cell>
          <cell r="I285">
            <v>1991860</v>
          </cell>
          <cell r="K285">
            <v>3983720</v>
          </cell>
          <cell r="L285">
            <v>1327906.6666666667</v>
          </cell>
          <cell r="M285">
            <v>1491070</v>
          </cell>
          <cell r="S285">
            <v>1491070</v>
          </cell>
          <cell r="T285">
            <v>497023.33333333331</v>
          </cell>
        </row>
        <row r="286">
          <cell r="B286" t="str">
            <v>이수훈</v>
          </cell>
          <cell r="C286">
            <v>20070015</v>
          </cell>
          <cell r="D286" t="str">
            <v>남</v>
          </cell>
          <cell r="E286" t="str">
            <v>790615-1853147</v>
          </cell>
          <cell r="F286">
            <v>39160</v>
          </cell>
          <cell r="G286">
            <v>3</v>
          </cell>
          <cell r="H286">
            <v>1428210</v>
          </cell>
          <cell r="I286">
            <v>1468210</v>
          </cell>
          <cell r="K286">
            <v>2896420</v>
          </cell>
          <cell r="L286">
            <v>965473.33333333337</v>
          </cell>
          <cell r="M286">
            <v>1019000</v>
          </cell>
          <cell r="S286">
            <v>1019000</v>
          </cell>
          <cell r="T286">
            <v>339666.66666666669</v>
          </cell>
        </row>
        <row r="287">
          <cell r="B287" t="str">
            <v>최낙민</v>
          </cell>
          <cell r="C287">
            <v>20070036</v>
          </cell>
          <cell r="D287" t="str">
            <v>남</v>
          </cell>
          <cell r="E287" t="str">
            <v>800111-1852211</v>
          </cell>
          <cell r="F287">
            <v>39307</v>
          </cell>
          <cell r="G287">
            <v>2.6</v>
          </cell>
          <cell r="H287">
            <v>1574020</v>
          </cell>
          <cell r="I287">
            <v>1554020</v>
          </cell>
          <cell r="K287">
            <v>3128040</v>
          </cell>
          <cell r="L287">
            <v>1042680</v>
          </cell>
          <cell r="M287">
            <v>1072230</v>
          </cell>
          <cell r="S287">
            <v>1072230</v>
          </cell>
          <cell r="T287">
            <v>357410</v>
          </cell>
        </row>
        <row r="288">
          <cell r="B288" t="str">
            <v>이윤경</v>
          </cell>
          <cell r="C288">
            <v>20010047</v>
          </cell>
          <cell r="D288" t="str">
            <v>여</v>
          </cell>
          <cell r="E288" t="str">
            <v>831231-2148518</v>
          </cell>
          <cell r="F288">
            <v>37228</v>
          </cell>
          <cell r="G288">
            <v>8.3000000000000007</v>
          </cell>
          <cell r="H288">
            <v>1218680</v>
          </cell>
          <cell r="I288">
            <v>1218680</v>
          </cell>
          <cell r="K288">
            <v>2437360</v>
          </cell>
          <cell r="L288">
            <v>812453.33333333337</v>
          </cell>
          <cell r="M288">
            <v>866000</v>
          </cell>
          <cell r="S288">
            <v>866000</v>
          </cell>
          <cell r="T288">
            <v>288666.66666666669</v>
          </cell>
        </row>
        <row r="289">
          <cell r="B289" t="str">
            <v>2공장 제조간접(CORE) 계</v>
          </cell>
          <cell r="C289">
            <v>4</v>
          </cell>
          <cell r="K289">
            <v>0</v>
          </cell>
          <cell r="L289">
            <v>0</v>
          </cell>
          <cell r="M289" t="e">
            <v>#N/A</v>
          </cell>
          <cell r="S289" t="e">
            <v>#N/A</v>
          </cell>
          <cell r="T289" t="e">
            <v>#N/A</v>
          </cell>
        </row>
        <row r="290">
          <cell r="B290" t="str">
            <v>제조 간접 계</v>
          </cell>
          <cell r="C290">
            <v>53</v>
          </cell>
          <cell r="K290">
            <v>0</v>
          </cell>
          <cell r="L290">
            <v>0</v>
          </cell>
          <cell r="M290" t="e">
            <v>#N/A</v>
          </cell>
          <cell r="S290" t="e">
            <v>#N/A</v>
          </cell>
          <cell r="T290" t="e">
            <v>#N/A</v>
          </cell>
        </row>
        <row r="291">
          <cell r="B291" t="str">
            <v>윤종수</v>
          </cell>
          <cell r="C291">
            <v>19880001</v>
          </cell>
          <cell r="D291" t="str">
            <v>남</v>
          </cell>
          <cell r="E291" t="str">
            <v>361108-1066811</v>
          </cell>
          <cell r="F291">
            <v>32352</v>
          </cell>
          <cell r="G291">
            <v>21.7</v>
          </cell>
          <cell r="H291">
            <v>9461500</v>
          </cell>
          <cell r="I291">
            <v>9461500</v>
          </cell>
          <cell r="K291">
            <v>18923000</v>
          </cell>
          <cell r="L291">
            <v>6307666.666666667</v>
          </cell>
          <cell r="M291">
            <v>7896150</v>
          </cell>
          <cell r="S291">
            <v>7896150</v>
          </cell>
          <cell r="T291">
            <v>2632050</v>
          </cell>
        </row>
        <row r="292">
          <cell r="B292" t="str">
            <v>윤현도</v>
          </cell>
          <cell r="C292">
            <v>19990028</v>
          </cell>
          <cell r="D292" t="str">
            <v>남</v>
          </cell>
          <cell r="E292" t="str">
            <v>660614-1066822</v>
          </cell>
          <cell r="F292">
            <v>36396</v>
          </cell>
          <cell r="G292">
            <v>10.6</v>
          </cell>
          <cell r="H292">
            <v>11475000</v>
          </cell>
          <cell r="I292">
            <v>11475000</v>
          </cell>
          <cell r="K292">
            <v>22950000</v>
          </cell>
          <cell r="L292">
            <v>7650000</v>
          </cell>
          <cell r="M292">
            <v>8645000</v>
          </cell>
          <cell r="S292">
            <v>8645000</v>
          </cell>
          <cell r="T292">
            <v>2881666.6666666665</v>
          </cell>
        </row>
        <row r="293">
          <cell r="B293" t="str">
            <v>황영춘</v>
          </cell>
          <cell r="C293">
            <v>20020026</v>
          </cell>
          <cell r="D293" t="str">
            <v>남</v>
          </cell>
          <cell r="E293" t="str">
            <v>520120-1140328</v>
          </cell>
          <cell r="F293">
            <v>37422</v>
          </cell>
          <cell r="G293">
            <v>7.8</v>
          </cell>
          <cell r="H293">
            <v>4373000</v>
          </cell>
          <cell r="I293">
            <v>4373000</v>
          </cell>
          <cell r="K293">
            <v>8746000</v>
          </cell>
          <cell r="L293">
            <v>2915333.3333333335</v>
          </cell>
          <cell r="M293">
            <v>2716740</v>
          </cell>
          <cell r="S293">
            <v>2716740</v>
          </cell>
          <cell r="T293">
            <v>905580</v>
          </cell>
        </row>
        <row r="294">
          <cell r="B294" t="str">
            <v>김승호</v>
          </cell>
          <cell r="C294">
            <v>20020027</v>
          </cell>
          <cell r="D294" t="str">
            <v>남</v>
          </cell>
          <cell r="E294" t="str">
            <v>540828-1056015</v>
          </cell>
          <cell r="F294">
            <v>37422</v>
          </cell>
          <cell r="G294">
            <v>7.8</v>
          </cell>
          <cell r="H294">
            <v>3215000</v>
          </cell>
          <cell r="I294">
            <v>3215000</v>
          </cell>
          <cell r="K294">
            <v>6430000</v>
          </cell>
          <cell r="L294">
            <v>2143333.3333333335</v>
          </cell>
          <cell r="M294">
            <v>2716740</v>
          </cell>
          <cell r="S294">
            <v>2716740</v>
          </cell>
          <cell r="T294">
            <v>905580</v>
          </cell>
        </row>
        <row r="295">
          <cell r="B295" t="str">
            <v>박승용</v>
          </cell>
          <cell r="C295">
            <v>20050022</v>
          </cell>
          <cell r="D295" t="str">
            <v>남</v>
          </cell>
          <cell r="E295" t="str">
            <v>610318-1840514</v>
          </cell>
          <cell r="F295">
            <v>38474</v>
          </cell>
          <cell r="G295">
            <v>4.9000000000000004</v>
          </cell>
          <cell r="H295">
            <v>3441600</v>
          </cell>
          <cell r="I295">
            <v>3441600</v>
          </cell>
          <cell r="K295">
            <v>6883200</v>
          </cell>
          <cell r="L295">
            <v>2294400</v>
          </cell>
          <cell r="M295">
            <v>2044700</v>
          </cell>
          <cell r="S295">
            <v>2044700</v>
          </cell>
          <cell r="T295">
            <v>681566.66666666663</v>
          </cell>
        </row>
        <row r="296">
          <cell r="B296" t="str">
            <v>최효성</v>
          </cell>
          <cell r="C296">
            <v>20080037</v>
          </cell>
          <cell r="D296" t="str">
            <v>남</v>
          </cell>
          <cell r="E296" t="str">
            <v>630214-1520111</v>
          </cell>
          <cell r="F296">
            <v>39609</v>
          </cell>
          <cell r="G296">
            <v>1.8</v>
          </cell>
          <cell r="H296">
            <v>2000000</v>
          </cell>
          <cell r="I296">
            <v>2000000</v>
          </cell>
          <cell r="K296">
            <v>4000000</v>
          </cell>
          <cell r="L296">
            <v>1333333.3333333333</v>
          </cell>
          <cell r="M296" t="e">
            <v>#N/A</v>
          </cell>
          <cell r="S296" t="e">
            <v>#N/A</v>
          </cell>
          <cell r="T296" t="e">
            <v>#N/A</v>
          </cell>
        </row>
        <row r="297">
          <cell r="B297" t="str">
            <v>형창우</v>
          </cell>
          <cell r="C297">
            <v>20080038</v>
          </cell>
          <cell r="D297" t="str">
            <v>남</v>
          </cell>
          <cell r="E297" t="str">
            <v>660428-1654611</v>
          </cell>
          <cell r="F297">
            <v>39609</v>
          </cell>
          <cell r="G297">
            <v>1.8</v>
          </cell>
          <cell r="H297">
            <v>2000000</v>
          </cell>
          <cell r="I297">
            <v>2000000</v>
          </cell>
          <cell r="K297">
            <v>4000000</v>
          </cell>
          <cell r="L297">
            <v>1333333.3333333333</v>
          </cell>
          <cell r="M297" t="e">
            <v>#N/A</v>
          </cell>
          <cell r="S297" t="e">
            <v>#N/A</v>
          </cell>
          <cell r="T297" t="e">
            <v>#N/A</v>
          </cell>
        </row>
        <row r="298">
          <cell r="B298" t="str">
            <v>김두황</v>
          </cell>
          <cell r="C298">
            <v>20080036</v>
          </cell>
          <cell r="D298" t="str">
            <v>남</v>
          </cell>
          <cell r="E298" t="str">
            <v>310211-1030719</v>
          </cell>
          <cell r="F298">
            <v>39609</v>
          </cell>
          <cell r="G298">
            <v>1.8</v>
          </cell>
          <cell r="H298">
            <v>2500000</v>
          </cell>
          <cell r="I298">
            <v>2500000</v>
          </cell>
          <cell r="K298">
            <v>5000000</v>
          </cell>
          <cell r="L298">
            <v>1666666.6666666667</v>
          </cell>
          <cell r="M298" t="e">
            <v>#N/A</v>
          </cell>
          <cell r="S298" t="e">
            <v>#N/A</v>
          </cell>
          <cell r="T298" t="e">
            <v>#N/A</v>
          </cell>
        </row>
        <row r="299">
          <cell r="B299" t="str">
            <v>박춘섭</v>
          </cell>
          <cell r="C299">
            <v>19900005</v>
          </cell>
          <cell r="D299" t="str">
            <v>남</v>
          </cell>
          <cell r="E299" t="str">
            <v>630104-1149527</v>
          </cell>
          <cell r="F299">
            <v>39356</v>
          </cell>
          <cell r="G299">
            <v>2.5</v>
          </cell>
          <cell r="H299">
            <v>4223990</v>
          </cell>
          <cell r="I299">
            <v>2724100</v>
          </cell>
          <cell r="K299">
            <v>6948090</v>
          </cell>
          <cell r="L299">
            <v>2316030</v>
          </cell>
          <cell r="M299">
            <v>1890000</v>
          </cell>
          <cell r="S299">
            <v>1890000</v>
          </cell>
          <cell r="T299">
            <v>630000</v>
          </cell>
        </row>
        <row r="300">
          <cell r="B300" t="str">
            <v>유상선</v>
          </cell>
          <cell r="C300">
            <v>19940013</v>
          </cell>
          <cell r="D300" t="str">
            <v>남</v>
          </cell>
          <cell r="E300" t="str">
            <v>580311-1776112</v>
          </cell>
          <cell r="F300">
            <v>39722</v>
          </cell>
          <cell r="G300">
            <v>1.5</v>
          </cell>
          <cell r="H300">
            <v>2286750</v>
          </cell>
          <cell r="I300">
            <v>2286750</v>
          </cell>
          <cell r="K300">
            <v>4573500</v>
          </cell>
          <cell r="L300">
            <v>1524500</v>
          </cell>
          <cell r="M300">
            <v>1664400</v>
          </cell>
          <cell r="S300">
            <v>1664400</v>
          </cell>
          <cell r="T300">
            <v>554800</v>
          </cell>
        </row>
        <row r="301">
          <cell r="B301" t="str">
            <v>서승렬</v>
          </cell>
          <cell r="C301">
            <v>20030060</v>
          </cell>
          <cell r="D301" t="str">
            <v>남</v>
          </cell>
          <cell r="E301" t="str">
            <v>780813-1254316</v>
          </cell>
          <cell r="F301">
            <v>37978</v>
          </cell>
          <cell r="G301">
            <v>6.3</v>
          </cell>
          <cell r="H301">
            <v>1753680</v>
          </cell>
          <cell r="I301">
            <v>1793680</v>
          </cell>
          <cell r="K301">
            <v>3547360</v>
          </cell>
          <cell r="L301">
            <v>1182453.3333333333</v>
          </cell>
          <cell r="M301">
            <v>1170660</v>
          </cell>
          <cell r="S301">
            <v>1170660</v>
          </cell>
          <cell r="T301">
            <v>390220</v>
          </cell>
        </row>
        <row r="302">
          <cell r="B302" t="str">
            <v>김혜림</v>
          </cell>
          <cell r="C302">
            <v>20030024</v>
          </cell>
          <cell r="D302" t="str">
            <v>여</v>
          </cell>
          <cell r="E302" t="str">
            <v>820328-2470715</v>
          </cell>
          <cell r="F302">
            <v>37775</v>
          </cell>
          <cell r="G302">
            <v>6.8</v>
          </cell>
          <cell r="H302">
            <v>1325340</v>
          </cell>
          <cell r="I302">
            <v>325930</v>
          </cell>
          <cell r="K302">
            <v>1651270</v>
          </cell>
          <cell r="L302">
            <v>550423.33333333337</v>
          </cell>
          <cell r="M302">
            <v>867000</v>
          </cell>
          <cell r="S302">
            <v>867000</v>
          </cell>
          <cell r="T302">
            <v>289000</v>
          </cell>
        </row>
        <row r="303">
          <cell r="B303" t="str">
            <v>권하용</v>
          </cell>
          <cell r="C303">
            <v>20080104</v>
          </cell>
          <cell r="D303" t="str">
            <v>남</v>
          </cell>
          <cell r="E303" t="str">
            <v>791113-1155525</v>
          </cell>
          <cell r="F303">
            <v>39765</v>
          </cell>
          <cell r="G303">
            <v>1.4</v>
          </cell>
          <cell r="H303">
            <v>1580100</v>
          </cell>
          <cell r="I303">
            <v>1580100</v>
          </cell>
          <cell r="K303">
            <v>3160200</v>
          </cell>
          <cell r="L303">
            <v>1053400</v>
          </cell>
          <cell r="M303" t="e">
            <v>#N/A</v>
          </cell>
          <cell r="S303" t="e">
            <v>#N/A</v>
          </cell>
          <cell r="T303" t="e">
            <v>#N/A</v>
          </cell>
        </row>
        <row r="304">
          <cell r="B304" t="str">
            <v>정혜진</v>
          </cell>
          <cell r="C304">
            <v>20080107</v>
          </cell>
          <cell r="D304" t="str">
            <v>여</v>
          </cell>
          <cell r="E304" t="str">
            <v>830616-2148918</v>
          </cell>
          <cell r="F304">
            <v>39776</v>
          </cell>
          <cell r="G304">
            <v>1.4</v>
          </cell>
          <cell r="H304">
            <v>1157290</v>
          </cell>
          <cell r="I304">
            <v>1157290</v>
          </cell>
          <cell r="K304">
            <v>2314580</v>
          </cell>
          <cell r="L304">
            <v>771526.66666666663</v>
          </cell>
          <cell r="M304" t="e">
            <v>#N/A</v>
          </cell>
          <cell r="S304" t="e">
            <v>#N/A</v>
          </cell>
          <cell r="T304" t="e">
            <v>#N/A</v>
          </cell>
        </row>
        <row r="305">
          <cell r="B305" t="str">
            <v>윤주환</v>
          </cell>
          <cell r="C305">
            <v>20070041</v>
          </cell>
          <cell r="D305" t="str">
            <v>남</v>
          </cell>
          <cell r="E305" t="str">
            <v>611001-1252111</v>
          </cell>
          <cell r="F305">
            <v>39328</v>
          </cell>
          <cell r="G305">
            <v>2.6</v>
          </cell>
          <cell r="H305">
            <v>1744500</v>
          </cell>
          <cell r="I305">
            <v>1744500</v>
          </cell>
          <cell r="K305">
            <v>3489000</v>
          </cell>
          <cell r="L305">
            <v>1163000</v>
          </cell>
          <cell r="M305">
            <v>819000</v>
          </cell>
          <cell r="S305">
            <v>819000</v>
          </cell>
          <cell r="T305">
            <v>273000</v>
          </cell>
        </row>
        <row r="306">
          <cell r="B306" t="str">
            <v>송병선</v>
          </cell>
          <cell r="C306">
            <v>19940001</v>
          </cell>
          <cell r="D306" t="str">
            <v>남</v>
          </cell>
          <cell r="E306" t="str">
            <v>650722-1342214</v>
          </cell>
          <cell r="F306">
            <v>39356</v>
          </cell>
          <cell r="G306">
            <v>2.5</v>
          </cell>
          <cell r="H306">
            <v>2719170</v>
          </cell>
          <cell r="I306">
            <v>4233140</v>
          </cell>
          <cell r="K306">
            <v>6952310</v>
          </cell>
          <cell r="L306">
            <v>2317436.6666666665</v>
          </cell>
          <cell r="M306">
            <v>1822800</v>
          </cell>
          <cell r="S306">
            <v>1822800</v>
          </cell>
          <cell r="T306">
            <v>607600</v>
          </cell>
        </row>
        <row r="307">
          <cell r="B307" t="str">
            <v>이종원</v>
          </cell>
          <cell r="C307">
            <v>19930001</v>
          </cell>
          <cell r="D307" t="str">
            <v>남</v>
          </cell>
          <cell r="E307" t="str">
            <v>661210-1471127</v>
          </cell>
          <cell r="F307">
            <v>33973</v>
          </cell>
          <cell r="G307">
            <v>17.2</v>
          </cell>
          <cell r="H307">
            <v>3481340</v>
          </cell>
          <cell r="I307">
            <v>2226130</v>
          </cell>
          <cell r="K307">
            <v>5707470</v>
          </cell>
          <cell r="L307">
            <v>1902490</v>
          </cell>
          <cell r="M307">
            <v>1617600</v>
          </cell>
          <cell r="S307">
            <v>1617600</v>
          </cell>
          <cell r="T307">
            <v>539200</v>
          </cell>
        </row>
        <row r="308">
          <cell r="B308" t="str">
            <v>이영규</v>
          </cell>
          <cell r="C308">
            <v>19990020</v>
          </cell>
          <cell r="D308" t="str">
            <v>남</v>
          </cell>
          <cell r="E308" t="str">
            <v>740414-1775925</v>
          </cell>
          <cell r="F308">
            <v>39356</v>
          </cell>
          <cell r="G308">
            <v>2.5</v>
          </cell>
          <cell r="H308">
            <v>1681480</v>
          </cell>
          <cell r="I308">
            <v>1681480</v>
          </cell>
          <cell r="K308">
            <v>3362960</v>
          </cell>
          <cell r="L308">
            <v>1120986.6666666667</v>
          </cell>
          <cell r="M308">
            <v>1276800</v>
          </cell>
          <cell r="S308">
            <v>1276800</v>
          </cell>
          <cell r="T308">
            <v>425600</v>
          </cell>
        </row>
        <row r="309">
          <cell r="B309" t="str">
            <v>박은정</v>
          </cell>
          <cell r="C309">
            <v>20010041</v>
          </cell>
          <cell r="D309" t="str">
            <v>여</v>
          </cell>
          <cell r="E309" t="str">
            <v>810103-2065711</v>
          </cell>
          <cell r="F309">
            <v>37190</v>
          </cell>
          <cell r="G309">
            <v>8.4</v>
          </cell>
          <cell r="H309">
            <v>1323590</v>
          </cell>
          <cell r="I309">
            <v>1323590</v>
          </cell>
          <cell r="K309">
            <v>2647180</v>
          </cell>
          <cell r="L309">
            <v>882393.33333333337</v>
          </cell>
          <cell r="M309">
            <v>927000</v>
          </cell>
          <cell r="S309">
            <v>927000</v>
          </cell>
          <cell r="T309">
            <v>309000</v>
          </cell>
        </row>
        <row r="310">
          <cell r="B310" t="str">
            <v>신은영</v>
          </cell>
          <cell r="C310">
            <v>20020044</v>
          </cell>
          <cell r="D310" t="str">
            <v>여</v>
          </cell>
          <cell r="E310" t="str">
            <v>840607-2065618</v>
          </cell>
          <cell r="F310">
            <v>37525</v>
          </cell>
          <cell r="G310">
            <v>7.5</v>
          </cell>
          <cell r="H310">
            <v>1226790</v>
          </cell>
          <cell r="I310">
            <v>1266790</v>
          </cell>
          <cell r="K310">
            <v>2493580</v>
          </cell>
          <cell r="L310">
            <v>831193.33333333337</v>
          </cell>
          <cell r="M310">
            <v>853000</v>
          </cell>
          <cell r="S310">
            <v>853000</v>
          </cell>
          <cell r="T310">
            <v>284333.33333333331</v>
          </cell>
        </row>
        <row r="311">
          <cell r="B311" t="str">
            <v>이정옥</v>
          </cell>
          <cell r="C311">
            <v>20020003</v>
          </cell>
          <cell r="D311" t="str">
            <v>여</v>
          </cell>
          <cell r="E311" t="str">
            <v>780615-2235621</v>
          </cell>
          <cell r="F311">
            <v>37280</v>
          </cell>
          <cell r="G311">
            <v>8.1999999999999993</v>
          </cell>
          <cell r="H311">
            <v>2381900</v>
          </cell>
          <cell r="I311">
            <v>1689720</v>
          </cell>
          <cell r="K311">
            <v>4071620</v>
          </cell>
          <cell r="L311">
            <v>1357206.6666666667</v>
          </cell>
          <cell r="M311">
            <v>1028960</v>
          </cell>
          <cell r="S311">
            <v>1028960</v>
          </cell>
          <cell r="T311">
            <v>342986.66666666669</v>
          </cell>
        </row>
        <row r="312">
          <cell r="B312" t="str">
            <v>한진열</v>
          </cell>
          <cell r="C312">
            <v>20050028</v>
          </cell>
          <cell r="D312" t="str">
            <v>남</v>
          </cell>
          <cell r="E312" t="str">
            <v>790127-1155416</v>
          </cell>
          <cell r="F312">
            <v>38510</v>
          </cell>
          <cell r="G312">
            <v>4.8</v>
          </cell>
          <cell r="H312">
            <v>1537190</v>
          </cell>
          <cell r="I312">
            <v>1497190</v>
          </cell>
          <cell r="K312">
            <v>3034380</v>
          </cell>
          <cell r="L312">
            <v>1011460</v>
          </cell>
          <cell r="M312">
            <v>1056000</v>
          </cell>
          <cell r="S312">
            <v>1056000</v>
          </cell>
          <cell r="T312">
            <v>352000</v>
          </cell>
        </row>
        <row r="313">
          <cell r="B313" t="str">
            <v>황보진아</v>
          </cell>
          <cell r="C313">
            <v>20070024</v>
          </cell>
          <cell r="D313" t="str">
            <v>여</v>
          </cell>
          <cell r="E313" t="str">
            <v>820715-2703210</v>
          </cell>
          <cell r="F313">
            <v>39204</v>
          </cell>
          <cell r="G313">
            <v>2.9</v>
          </cell>
          <cell r="H313">
            <v>1175680</v>
          </cell>
          <cell r="I313">
            <v>1175680</v>
          </cell>
          <cell r="K313">
            <v>2351360</v>
          </cell>
          <cell r="L313">
            <v>783786.66666666663</v>
          </cell>
          <cell r="M313">
            <v>860000</v>
          </cell>
          <cell r="S313">
            <v>860000</v>
          </cell>
          <cell r="T313">
            <v>286666.66666666669</v>
          </cell>
        </row>
        <row r="314">
          <cell r="B314" t="str">
            <v>김종엽</v>
          </cell>
          <cell r="C314">
            <v>20070065</v>
          </cell>
          <cell r="D314" t="str">
            <v>남</v>
          </cell>
          <cell r="E314" t="str">
            <v>791023-1183113</v>
          </cell>
          <cell r="F314">
            <v>39405</v>
          </cell>
          <cell r="G314">
            <v>2.4</v>
          </cell>
          <cell r="H314">
            <v>1414520</v>
          </cell>
          <cell r="I314">
            <v>1414520</v>
          </cell>
          <cell r="K314">
            <v>2829040</v>
          </cell>
          <cell r="L314">
            <v>943013.33333333337</v>
          </cell>
          <cell r="M314">
            <v>936900</v>
          </cell>
          <cell r="S314">
            <v>936900</v>
          </cell>
          <cell r="T314">
            <v>312300</v>
          </cell>
        </row>
        <row r="315">
          <cell r="B315" t="str">
            <v>이동승</v>
          </cell>
          <cell r="C315">
            <v>20030017</v>
          </cell>
          <cell r="D315" t="str">
            <v>남</v>
          </cell>
          <cell r="E315" t="str">
            <v>570615-1056031</v>
          </cell>
          <cell r="F315">
            <v>37740</v>
          </cell>
          <cell r="G315">
            <v>6.9</v>
          </cell>
          <cell r="H315">
            <v>2155000</v>
          </cell>
          <cell r="I315">
            <v>2155000</v>
          </cell>
          <cell r="K315">
            <v>4310000</v>
          </cell>
          <cell r="L315">
            <v>1436666.6666666667</v>
          </cell>
          <cell r="M315">
            <v>2160270</v>
          </cell>
          <cell r="S315">
            <v>2160270</v>
          </cell>
          <cell r="T315">
            <v>720090</v>
          </cell>
        </row>
        <row r="316">
          <cell r="B316" t="str">
            <v>백경한</v>
          </cell>
          <cell r="C316">
            <v>20070071</v>
          </cell>
          <cell r="D316" t="str">
            <v>남</v>
          </cell>
          <cell r="E316" t="str">
            <v>680928-1221421</v>
          </cell>
          <cell r="F316">
            <v>39426</v>
          </cell>
          <cell r="G316">
            <v>2.2999999999999998</v>
          </cell>
          <cell r="H316">
            <v>2045000</v>
          </cell>
          <cell r="I316">
            <v>2045000</v>
          </cell>
          <cell r="K316">
            <v>4090000</v>
          </cell>
          <cell r="L316">
            <v>1363333.3333333333</v>
          </cell>
          <cell r="M316">
            <v>1854200</v>
          </cell>
          <cell r="S316">
            <v>1854200</v>
          </cell>
          <cell r="T316">
            <v>618066.66666666663</v>
          </cell>
        </row>
        <row r="317">
          <cell r="B317" t="str">
            <v>이덕희</v>
          </cell>
          <cell r="C317">
            <v>19890011</v>
          </cell>
          <cell r="D317" t="str">
            <v>남</v>
          </cell>
          <cell r="E317" t="str">
            <v>610922-1386710</v>
          </cell>
          <cell r="F317">
            <v>39356</v>
          </cell>
          <cell r="G317">
            <v>2.5</v>
          </cell>
          <cell r="H317">
            <v>1860000</v>
          </cell>
          <cell r="I317">
            <v>1860000</v>
          </cell>
          <cell r="K317">
            <v>3720000</v>
          </cell>
          <cell r="L317">
            <v>1240000</v>
          </cell>
          <cell r="M317">
            <v>1959200</v>
          </cell>
          <cell r="S317">
            <v>1959200</v>
          </cell>
          <cell r="T317">
            <v>653066.66666666663</v>
          </cell>
        </row>
        <row r="318">
          <cell r="B318" t="str">
            <v>장세권</v>
          </cell>
          <cell r="C318">
            <v>19980001</v>
          </cell>
          <cell r="D318" t="str">
            <v>남</v>
          </cell>
          <cell r="E318" t="str">
            <v>710115-1056154</v>
          </cell>
          <cell r="F318">
            <v>38749</v>
          </cell>
          <cell r="G318">
            <v>4.2</v>
          </cell>
          <cell r="H318">
            <v>1325000</v>
          </cell>
          <cell r="I318">
            <v>1325000</v>
          </cell>
          <cell r="K318">
            <v>2650000</v>
          </cell>
          <cell r="L318">
            <v>883333.33333333337</v>
          </cell>
          <cell r="M318">
            <v>1326960</v>
          </cell>
          <cell r="S318">
            <v>1326960</v>
          </cell>
          <cell r="T318">
            <v>442320</v>
          </cell>
        </row>
        <row r="319">
          <cell r="B319" t="str">
            <v>이상응</v>
          </cell>
          <cell r="C319">
            <v>20060038</v>
          </cell>
          <cell r="D319" t="str">
            <v>남</v>
          </cell>
          <cell r="E319" t="str">
            <v>630621-1055910</v>
          </cell>
          <cell r="F319">
            <v>38991</v>
          </cell>
          <cell r="G319">
            <v>3.5</v>
          </cell>
          <cell r="H319">
            <v>2710180</v>
          </cell>
          <cell r="I319">
            <v>2710180</v>
          </cell>
          <cell r="K319">
            <v>5420360</v>
          </cell>
          <cell r="L319">
            <v>1806786.6666666667</v>
          </cell>
          <cell r="M319">
            <v>1886250</v>
          </cell>
          <cell r="S319">
            <v>1886250</v>
          </cell>
          <cell r="T319">
            <v>628750</v>
          </cell>
        </row>
        <row r="320">
          <cell r="B320" t="str">
            <v>황성환</v>
          </cell>
          <cell r="C320">
            <v>19920004</v>
          </cell>
          <cell r="D320" t="str">
            <v>남</v>
          </cell>
          <cell r="E320" t="str">
            <v>620415-1155518</v>
          </cell>
          <cell r="F320">
            <v>39356</v>
          </cell>
          <cell r="G320">
            <v>2.5</v>
          </cell>
          <cell r="H320">
            <v>2498650</v>
          </cell>
          <cell r="I320">
            <v>2498650</v>
          </cell>
          <cell r="K320">
            <v>4997300</v>
          </cell>
          <cell r="L320">
            <v>1665766.6666666667</v>
          </cell>
          <cell r="M320">
            <v>1805440</v>
          </cell>
          <cell r="S320">
            <v>1805440</v>
          </cell>
          <cell r="T320">
            <v>601813.33333333337</v>
          </cell>
        </row>
        <row r="321">
          <cell r="B321" t="str">
            <v>이강만</v>
          </cell>
          <cell r="C321">
            <v>19920001</v>
          </cell>
          <cell r="D321" t="str">
            <v>남</v>
          </cell>
          <cell r="E321" t="str">
            <v>640113-1397317</v>
          </cell>
          <cell r="F321">
            <v>39295</v>
          </cell>
          <cell r="G321">
            <v>2.7</v>
          </cell>
          <cell r="H321">
            <v>2502250</v>
          </cell>
          <cell r="I321">
            <v>3986300</v>
          </cell>
          <cell r="K321">
            <v>6488550</v>
          </cell>
          <cell r="L321">
            <v>2162850</v>
          </cell>
          <cell r="M321">
            <v>1780640</v>
          </cell>
          <cell r="S321">
            <v>1780640</v>
          </cell>
          <cell r="T321">
            <v>593546.66666666663</v>
          </cell>
        </row>
        <row r="322">
          <cell r="B322" t="str">
            <v>최훈</v>
          </cell>
          <cell r="C322">
            <v>19940004</v>
          </cell>
          <cell r="D322" t="str">
            <v>남</v>
          </cell>
          <cell r="E322" t="str">
            <v>640109-1010221</v>
          </cell>
          <cell r="F322">
            <v>38231</v>
          </cell>
          <cell r="G322">
            <v>5.6</v>
          </cell>
          <cell r="H322">
            <v>2424510</v>
          </cell>
          <cell r="I322">
            <v>2404510</v>
          </cell>
          <cell r="K322">
            <v>4829020</v>
          </cell>
          <cell r="L322">
            <v>1609673.3333333333</v>
          </cell>
          <cell r="M322">
            <v>1742200</v>
          </cell>
          <cell r="S322">
            <v>1742200</v>
          </cell>
          <cell r="T322">
            <v>580733.33333333337</v>
          </cell>
        </row>
        <row r="323">
          <cell r="B323" t="str">
            <v>김석이</v>
          </cell>
          <cell r="C323">
            <v>19950007</v>
          </cell>
          <cell r="D323" t="str">
            <v>남</v>
          </cell>
          <cell r="E323" t="str">
            <v>680127-1154915</v>
          </cell>
          <cell r="F323">
            <v>39022</v>
          </cell>
          <cell r="G323">
            <v>3.4</v>
          </cell>
          <cell r="H323">
            <v>2010700</v>
          </cell>
          <cell r="I323">
            <v>2070700</v>
          </cell>
          <cell r="K323">
            <v>4081400</v>
          </cell>
          <cell r="L323">
            <v>1360466.6666666667</v>
          </cell>
          <cell r="M323">
            <v>1458940</v>
          </cell>
          <cell r="S323">
            <v>1458940</v>
          </cell>
          <cell r="T323">
            <v>486313.33333333331</v>
          </cell>
        </row>
        <row r="324">
          <cell r="B324" t="str">
            <v>홍석윤</v>
          </cell>
          <cell r="C324">
            <v>20070044</v>
          </cell>
          <cell r="D324" t="str">
            <v>남</v>
          </cell>
          <cell r="E324" t="str">
            <v>680526-1254211</v>
          </cell>
          <cell r="F324">
            <v>39342</v>
          </cell>
          <cell r="G324">
            <v>2.5</v>
          </cell>
          <cell r="H324">
            <v>1970750</v>
          </cell>
          <cell r="I324">
            <v>1970750</v>
          </cell>
          <cell r="K324">
            <v>3941500</v>
          </cell>
          <cell r="L324">
            <v>1313833.3333333333</v>
          </cell>
          <cell r="M324">
            <v>1451800</v>
          </cell>
          <cell r="S324">
            <v>1451800</v>
          </cell>
          <cell r="T324">
            <v>483933.33333333331</v>
          </cell>
        </row>
        <row r="325">
          <cell r="B325" t="str">
            <v>이택기</v>
          </cell>
          <cell r="C325">
            <v>19960007</v>
          </cell>
          <cell r="D325" t="str">
            <v>남</v>
          </cell>
          <cell r="E325" t="str">
            <v>690723-1149123</v>
          </cell>
          <cell r="F325">
            <v>39479</v>
          </cell>
          <cell r="G325">
            <v>2.2000000000000002</v>
          </cell>
          <cell r="H325">
            <v>1897020</v>
          </cell>
          <cell r="I325">
            <v>1897020</v>
          </cell>
          <cell r="K325">
            <v>3794040</v>
          </cell>
          <cell r="L325">
            <v>1264680</v>
          </cell>
          <cell r="M325">
            <v>1396640</v>
          </cell>
          <cell r="S325">
            <v>1396640</v>
          </cell>
          <cell r="T325">
            <v>465546.66666666669</v>
          </cell>
        </row>
        <row r="326">
          <cell r="B326" t="str">
            <v>박광진</v>
          </cell>
          <cell r="C326">
            <v>19990019</v>
          </cell>
          <cell r="D326" t="str">
            <v>남</v>
          </cell>
          <cell r="E326" t="str">
            <v>720301-1256121</v>
          </cell>
          <cell r="F326">
            <v>39661</v>
          </cell>
          <cell r="G326">
            <v>1.7</v>
          </cell>
          <cell r="H326">
            <v>1855540</v>
          </cell>
          <cell r="I326">
            <v>1855540</v>
          </cell>
          <cell r="K326">
            <v>3711080</v>
          </cell>
          <cell r="L326">
            <v>1237026.6666666667</v>
          </cell>
          <cell r="M326">
            <v>1316700</v>
          </cell>
          <cell r="S326">
            <v>1316700</v>
          </cell>
          <cell r="T326">
            <v>438900</v>
          </cell>
        </row>
        <row r="327">
          <cell r="B327" t="str">
            <v>이정훈1</v>
          </cell>
          <cell r="C327">
            <v>20030046</v>
          </cell>
          <cell r="D327" t="str">
            <v>남</v>
          </cell>
          <cell r="E327" t="str">
            <v>720708-1684110</v>
          </cell>
          <cell r="F327">
            <v>37926</v>
          </cell>
          <cell r="G327">
            <v>6.4</v>
          </cell>
          <cell r="H327">
            <v>1765810</v>
          </cell>
          <cell r="I327">
            <v>1785810</v>
          </cell>
          <cell r="K327">
            <v>3551620</v>
          </cell>
          <cell r="L327">
            <v>1183873.3333333333</v>
          </cell>
          <cell r="M327">
            <v>1291590</v>
          </cell>
          <cell r="S327">
            <v>1291590</v>
          </cell>
          <cell r="T327">
            <v>430530</v>
          </cell>
        </row>
        <row r="328">
          <cell r="B328" t="str">
            <v>이기억</v>
          </cell>
          <cell r="C328">
            <v>20010013</v>
          </cell>
          <cell r="D328" t="str">
            <v>남</v>
          </cell>
          <cell r="E328" t="str">
            <v>720122-1150218</v>
          </cell>
          <cell r="F328">
            <v>37032</v>
          </cell>
          <cell r="G328">
            <v>8.9</v>
          </cell>
          <cell r="H328">
            <v>1757500</v>
          </cell>
          <cell r="I328">
            <v>1757500</v>
          </cell>
          <cell r="K328">
            <v>3515000</v>
          </cell>
          <cell r="L328">
            <v>1171666.6666666667</v>
          </cell>
          <cell r="M328">
            <v>1227520</v>
          </cell>
          <cell r="S328">
            <v>1227520</v>
          </cell>
          <cell r="T328">
            <v>409173.33333333331</v>
          </cell>
        </row>
        <row r="329">
          <cell r="B329" t="str">
            <v>김대철</v>
          </cell>
          <cell r="C329">
            <v>20030009</v>
          </cell>
          <cell r="D329" t="str">
            <v>남</v>
          </cell>
          <cell r="E329" t="str">
            <v>750424-1156836</v>
          </cell>
          <cell r="F329">
            <v>37712</v>
          </cell>
          <cell r="G329">
            <v>7</v>
          </cell>
          <cell r="H329">
            <v>1603200</v>
          </cell>
          <cell r="I329">
            <v>1623200</v>
          </cell>
          <cell r="K329">
            <v>3226400</v>
          </cell>
          <cell r="L329">
            <v>1075466.6666666667</v>
          </cell>
          <cell r="M329">
            <v>1158840</v>
          </cell>
          <cell r="S329">
            <v>1158840</v>
          </cell>
          <cell r="T329">
            <v>386280</v>
          </cell>
        </row>
        <row r="330">
          <cell r="B330" t="str">
            <v>황삼성</v>
          </cell>
          <cell r="C330">
            <v>20030019</v>
          </cell>
          <cell r="D330" t="str">
            <v>남</v>
          </cell>
          <cell r="E330" t="str">
            <v>780112-1524411</v>
          </cell>
          <cell r="F330">
            <v>39356</v>
          </cell>
          <cell r="G330">
            <v>2.5</v>
          </cell>
          <cell r="H330">
            <v>1566180</v>
          </cell>
          <cell r="I330">
            <v>1546180</v>
          </cell>
          <cell r="K330">
            <v>3112360</v>
          </cell>
          <cell r="L330">
            <v>1037453.3333333334</v>
          </cell>
          <cell r="M330">
            <v>1129240</v>
          </cell>
          <cell r="S330">
            <v>1129240</v>
          </cell>
          <cell r="T330">
            <v>376413.33333333331</v>
          </cell>
        </row>
        <row r="331">
          <cell r="B331" t="str">
            <v>강도수</v>
          </cell>
          <cell r="C331">
            <v>20040031</v>
          </cell>
          <cell r="D331" t="str">
            <v>남</v>
          </cell>
          <cell r="E331" t="str">
            <v>770526-1398418</v>
          </cell>
          <cell r="F331">
            <v>38089</v>
          </cell>
          <cell r="G331">
            <v>6</v>
          </cell>
          <cell r="H331">
            <v>1583010</v>
          </cell>
          <cell r="I331">
            <v>1563010</v>
          </cell>
          <cell r="K331">
            <v>3146020</v>
          </cell>
          <cell r="L331">
            <v>1048673.3333333333</v>
          </cell>
          <cell r="M331">
            <v>1127060</v>
          </cell>
          <cell r="S331">
            <v>1127060</v>
          </cell>
          <cell r="T331">
            <v>375686.66666666669</v>
          </cell>
        </row>
        <row r="332">
          <cell r="B332" t="str">
            <v>천희용</v>
          </cell>
          <cell r="C332">
            <v>20040060</v>
          </cell>
          <cell r="D332" t="str">
            <v>남</v>
          </cell>
          <cell r="E332" t="str">
            <v>760919-1148638</v>
          </cell>
          <cell r="F332">
            <v>38243</v>
          </cell>
          <cell r="G332">
            <v>5.6</v>
          </cell>
          <cell r="H332">
            <v>1557600</v>
          </cell>
          <cell r="I332">
            <v>1537600</v>
          </cell>
          <cell r="K332">
            <v>3095200</v>
          </cell>
          <cell r="L332">
            <v>1031733.3333333334</v>
          </cell>
          <cell r="M332">
            <v>1062960</v>
          </cell>
          <cell r="S332">
            <v>1062960</v>
          </cell>
          <cell r="T332">
            <v>354320</v>
          </cell>
        </row>
        <row r="333">
          <cell r="B333" t="str">
            <v>송지연</v>
          </cell>
          <cell r="C333">
            <v>20030028</v>
          </cell>
          <cell r="D333" t="str">
            <v>여</v>
          </cell>
          <cell r="E333" t="str">
            <v>840228-2148819</v>
          </cell>
          <cell r="F333">
            <v>39356</v>
          </cell>
          <cell r="G333">
            <v>2.5</v>
          </cell>
          <cell r="H333">
            <v>1249940</v>
          </cell>
          <cell r="I333">
            <v>1289940</v>
          </cell>
          <cell r="K333">
            <v>2539880</v>
          </cell>
          <cell r="L333">
            <v>846626.66666666663</v>
          </cell>
          <cell r="M333">
            <v>867000</v>
          </cell>
          <cell r="S333">
            <v>867000</v>
          </cell>
          <cell r="T333">
            <v>289000</v>
          </cell>
        </row>
        <row r="334">
          <cell r="B334" t="str">
            <v>김미선</v>
          </cell>
          <cell r="C334">
            <v>20040016</v>
          </cell>
          <cell r="D334" t="str">
            <v>여</v>
          </cell>
          <cell r="E334" t="str">
            <v>860125-2143415</v>
          </cell>
          <cell r="F334">
            <v>38048</v>
          </cell>
          <cell r="G334">
            <v>6.1</v>
          </cell>
          <cell r="H334">
            <v>1254120</v>
          </cell>
          <cell r="I334">
            <v>1234120</v>
          </cell>
          <cell r="K334">
            <v>2488240</v>
          </cell>
          <cell r="L334">
            <v>829413.33333333337</v>
          </cell>
          <cell r="M334">
            <v>841500</v>
          </cell>
          <cell r="S334">
            <v>841500</v>
          </cell>
          <cell r="T334">
            <v>280500</v>
          </cell>
        </row>
        <row r="335">
          <cell r="B335" t="str">
            <v>박이슬</v>
          </cell>
          <cell r="C335">
            <v>20070012</v>
          </cell>
          <cell r="D335" t="str">
            <v>여</v>
          </cell>
          <cell r="E335" t="str">
            <v>880507-2163310</v>
          </cell>
          <cell r="F335">
            <v>39153</v>
          </cell>
          <cell r="G335">
            <v>3.1</v>
          </cell>
          <cell r="H335">
            <v>1174040</v>
          </cell>
          <cell r="I335">
            <v>1194040</v>
          </cell>
          <cell r="K335">
            <v>2368080</v>
          </cell>
          <cell r="L335">
            <v>789360</v>
          </cell>
          <cell r="M335">
            <v>809000</v>
          </cell>
          <cell r="S335">
            <v>809000</v>
          </cell>
          <cell r="T335">
            <v>269666.66666666669</v>
          </cell>
        </row>
        <row r="336">
          <cell r="B336" t="str">
            <v>김혜선</v>
          </cell>
          <cell r="C336">
            <v>20070017</v>
          </cell>
          <cell r="D336" t="str">
            <v>여</v>
          </cell>
          <cell r="E336" t="str">
            <v>881023-2155939</v>
          </cell>
          <cell r="F336">
            <v>39167</v>
          </cell>
          <cell r="G336">
            <v>3</v>
          </cell>
          <cell r="H336">
            <v>1179790</v>
          </cell>
          <cell r="I336">
            <v>1239790</v>
          </cell>
          <cell r="K336">
            <v>2419580</v>
          </cell>
          <cell r="L336">
            <v>806526.66666666663</v>
          </cell>
          <cell r="M336">
            <v>809000</v>
          </cell>
          <cell r="S336">
            <v>809000</v>
          </cell>
          <cell r="T336">
            <v>269666.66666666669</v>
          </cell>
        </row>
        <row r="337">
          <cell r="B337" t="str">
            <v>손다혜</v>
          </cell>
          <cell r="C337">
            <v>20070018</v>
          </cell>
          <cell r="D337" t="str">
            <v>여</v>
          </cell>
          <cell r="E337" t="str">
            <v>880525-2056222</v>
          </cell>
          <cell r="F337">
            <v>39167</v>
          </cell>
          <cell r="G337">
            <v>3</v>
          </cell>
          <cell r="H337">
            <v>1199790</v>
          </cell>
          <cell r="I337">
            <v>1199790</v>
          </cell>
          <cell r="K337">
            <v>2399580</v>
          </cell>
          <cell r="L337">
            <v>799860</v>
          </cell>
          <cell r="M337">
            <v>809000</v>
          </cell>
          <cell r="S337">
            <v>809000</v>
          </cell>
          <cell r="T337">
            <v>269666.66666666669</v>
          </cell>
        </row>
        <row r="338">
          <cell r="B338" t="str">
            <v>박지영</v>
          </cell>
          <cell r="C338">
            <v>20070066</v>
          </cell>
          <cell r="D338" t="str">
            <v>여</v>
          </cell>
          <cell r="E338" t="str">
            <v>861204-2006112</v>
          </cell>
          <cell r="F338">
            <v>39407</v>
          </cell>
          <cell r="G338">
            <v>2.4</v>
          </cell>
          <cell r="H338">
            <v>1174390</v>
          </cell>
          <cell r="I338">
            <v>1174390</v>
          </cell>
          <cell r="K338">
            <v>2348780</v>
          </cell>
          <cell r="L338">
            <v>782926.66666666663</v>
          </cell>
          <cell r="M338">
            <v>361240</v>
          </cell>
          <cell r="S338">
            <v>361240</v>
          </cell>
          <cell r="T338">
            <v>120413.33333333333</v>
          </cell>
        </row>
        <row r="339">
          <cell r="B339" t="str">
            <v>진봄이</v>
          </cell>
          <cell r="C339">
            <v>20070070</v>
          </cell>
          <cell r="D339" t="str">
            <v>여</v>
          </cell>
          <cell r="E339" t="str">
            <v>860722-2051515</v>
          </cell>
          <cell r="F339">
            <v>39414</v>
          </cell>
          <cell r="G339">
            <v>2.2999999999999998</v>
          </cell>
          <cell r="H339">
            <v>1208650</v>
          </cell>
          <cell r="I339">
            <v>1188650</v>
          </cell>
          <cell r="K339">
            <v>2397300</v>
          </cell>
          <cell r="L339">
            <v>799100</v>
          </cell>
          <cell r="M339">
            <v>344820</v>
          </cell>
          <cell r="S339">
            <v>344820</v>
          </cell>
          <cell r="T339">
            <v>114940</v>
          </cell>
        </row>
        <row r="340">
          <cell r="B340" t="str">
            <v>고원경</v>
          </cell>
          <cell r="C340">
            <v>20080013</v>
          </cell>
          <cell r="D340" t="str">
            <v>여</v>
          </cell>
          <cell r="E340" t="str">
            <v>870404-2082111</v>
          </cell>
          <cell r="F340">
            <v>39517</v>
          </cell>
          <cell r="G340">
            <v>2.1</v>
          </cell>
          <cell r="H340">
            <v>1179280</v>
          </cell>
          <cell r="I340">
            <v>1199280</v>
          </cell>
          <cell r="K340">
            <v>2378560</v>
          </cell>
          <cell r="L340">
            <v>792853.33333333337</v>
          </cell>
          <cell r="M340">
            <v>112640</v>
          </cell>
          <cell r="S340">
            <v>112640</v>
          </cell>
          <cell r="T340">
            <v>37546.666666666664</v>
          </cell>
        </row>
        <row r="341">
          <cell r="B341" t="str">
            <v>박미나</v>
          </cell>
          <cell r="C341">
            <v>20080021</v>
          </cell>
          <cell r="D341" t="str">
            <v>여</v>
          </cell>
          <cell r="E341" t="str">
            <v>860110-2063812</v>
          </cell>
          <cell r="F341">
            <v>39566</v>
          </cell>
          <cell r="G341">
            <v>1.9</v>
          </cell>
          <cell r="H341">
            <v>1172600</v>
          </cell>
          <cell r="I341">
            <v>1152600</v>
          </cell>
          <cell r="K341">
            <v>2325200</v>
          </cell>
          <cell r="L341">
            <v>775066.66666666663</v>
          </cell>
          <cell r="M341">
            <v>20000</v>
          </cell>
          <cell r="S341">
            <v>20000</v>
          </cell>
          <cell r="T341">
            <v>6666.666666666667</v>
          </cell>
        </row>
        <row r="342">
          <cell r="B342" t="str">
            <v>임상우</v>
          </cell>
          <cell r="C342">
            <v>20080035</v>
          </cell>
          <cell r="D342" t="str">
            <v>남</v>
          </cell>
          <cell r="E342" t="str">
            <v>820930-1149214</v>
          </cell>
          <cell r="F342">
            <v>39603</v>
          </cell>
          <cell r="G342">
            <v>1.8</v>
          </cell>
          <cell r="H342">
            <v>1345470</v>
          </cell>
          <cell r="I342">
            <v>1365470</v>
          </cell>
          <cell r="K342">
            <v>2710940</v>
          </cell>
          <cell r="L342">
            <v>903646.66666666663</v>
          </cell>
          <cell r="M342" t="e">
            <v>#N/A</v>
          </cell>
          <cell r="S342" t="e">
            <v>#N/A</v>
          </cell>
          <cell r="T342" t="e">
            <v>#N/A</v>
          </cell>
        </row>
        <row r="343">
          <cell r="B343" t="str">
            <v>박정아</v>
          </cell>
          <cell r="C343">
            <v>20080110</v>
          </cell>
          <cell r="D343" t="str">
            <v>여</v>
          </cell>
          <cell r="E343" t="str">
            <v>910226-2702919</v>
          </cell>
          <cell r="F343">
            <v>39790</v>
          </cell>
          <cell r="G343">
            <v>1.3</v>
          </cell>
          <cell r="H343">
            <v>1110790</v>
          </cell>
          <cell r="I343">
            <v>1130790</v>
          </cell>
          <cell r="K343">
            <v>2241580</v>
          </cell>
          <cell r="L343">
            <v>747193.33333333337</v>
          </cell>
          <cell r="M343" t="e">
            <v>#N/A</v>
          </cell>
          <cell r="S343" t="e">
            <v>#N/A</v>
          </cell>
          <cell r="T343" t="e">
            <v>#N/A</v>
          </cell>
        </row>
        <row r="344">
          <cell r="B344" t="str">
            <v>이혜진</v>
          </cell>
          <cell r="C344">
            <v>20080111</v>
          </cell>
          <cell r="D344" t="str">
            <v>여</v>
          </cell>
          <cell r="E344" t="str">
            <v>901229-2183419</v>
          </cell>
          <cell r="F344">
            <v>39790</v>
          </cell>
          <cell r="G344">
            <v>1.3</v>
          </cell>
          <cell r="H344">
            <v>1130790</v>
          </cell>
          <cell r="I344">
            <v>1150790</v>
          </cell>
          <cell r="K344">
            <v>2281580</v>
          </cell>
          <cell r="L344">
            <v>760526.66666666663</v>
          </cell>
          <cell r="M344" t="e">
            <v>#N/A</v>
          </cell>
          <cell r="S344" t="e">
            <v>#N/A</v>
          </cell>
          <cell r="T344" t="e">
            <v>#N/A</v>
          </cell>
        </row>
        <row r="345">
          <cell r="B345" t="str">
            <v>정부금</v>
          </cell>
          <cell r="C345">
            <v>20080112</v>
          </cell>
          <cell r="D345" t="str">
            <v>여</v>
          </cell>
          <cell r="E345" t="str">
            <v>900329-2143714</v>
          </cell>
          <cell r="F345">
            <v>39790</v>
          </cell>
          <cell r="G345">
            <v>1.3</v>
          </cell>
          <cell r="H345">
            <v>1110790</v>
          </cell>
          <cell r="I345">
            <v>740520</v>
          </cell>
          <cell r="K345">
            <v>1851310</v>
          </cell>
          <cell r="L345">
            <v>617103.33333333337</v>
          </cell>
          <cell r="M345" t="e">
            <v>#N/A</v>
          </cell>
          <cell r="S345" t="e">
            <v>#N/A</v>
          </cell>
          <cell r="T345" t="e">
            <v>#N/A</v>
          </cell>
        </row>
        <row r="346">
          <cell r="B346" t="str">
            <v>이경희</v>
          </cell>
          <cell r="C346">
            <v>20080113</v>
          </cell>
          <cell r="D346" t="str">
            <v>여</v>
          </cell>
          <cell r="E346" t="str">
            <v>900727-2155519</v>
          </cell>
          <cell r="F346">
            <v>39790</v>
          </cell>
          <cell r="G346">
            <v>1.3</v>
          </cell>
          <cell r="H346">
            <v>1090790</v>
          </cell>
          <cell r="I346">
            <v>1150790</v>
          </cell>
          <cell r="K346">
            <v>2241580</v>
          </cell>
          <cell r="L346">
            <v>747193.33333333337</v>
          </cell>
          <cell r="M346" t="e">
            <v>#N/A</v>
          </cell>
          <cell r="S346" t="e">
            <v>#N/A</v>
          </cell>
          <cell r="T346" t="e">
            <v>#N/A</v>
          </cell>
        </row>
        <row r="347">
          <cell r="B347" t="str">
            <v>류병렬</v>
          </cell>
          <cell r="C347">
            <v>20080093</v>
          </cell>
          <cell r="D347" t="str">
            <v>남</v>
          </cell>
          <cell r="E347" t="str">
            <v>551210-1009521</v>
          </cell>
          <cell r="F347">
            <v>39734</v>
          </cell>
          <cell r="G347">
            <v>1.5</v>
          </cell>
          <cell r="H347">
            <v>3765000</v>
          </cell>
          <cell r="I347">
            <v>3765000</v>
          </cell>
          <cell r="K347">
            <v>7530000</v>
          </cell>
          <cell r="L347">
            <v>2510000</v>
          </cell>
          <cell r="M347" t="e">
            <v>#N/A</v>
          </cell>
          <cell r="S347" t="e">
            <v>#N/A</v>
          </cell>
          <cell r="T347" t="e">
            <v>#N/A</v>
          </cell>
        </row>
        <row r="348">
          <cell r="B348" t="str">
            <v>김덕영</v>
          </cell>
          <cell r="C348">
            <v>20020063</v>
          </cell>
          <cell r="D348" t="str">
            <v>남</v>
          </cell>
          <cell r="E348" t="str">
            <v>720401-1346135</v>
          </cell>
          <cell r="F348">
            <v>37592</v>
          </cell>
          <cell r="G348">
            <v>7.3</v>
          </cell>
          <cell r="H348">
            <v>2076450</v>
          </cell>
          <cell r="I348">
            <v>2056450</v>
          </cell>
          <cell r="K348">
            <v>4132900</v>
          </cell>
          <cell r="L348">
            <v>1377633.3333333333</v>
          </cell>
          <cell r="M348">
            <v>1359300</v>
          </cell>
          <cell r="S348">
            <v>1359300</v>
          </cell>
          <cell r="T348">
            <v>453100</v>
          </cell>
        </row>
        <row r="349">
          <cell r="B349" t="str">
            <v>장미선</v>
          </cell>
          <cell r="C349">
            <v>19990026</v>
          </cell>
          <cell r="D349" t="str">
            <v>여</v>
          </cell>
          <cell r="E349" t="str">
            <v>801225-2255611</v>
          </cell>
          <cell r="F349">
            <v>38899</v>
          </cell>
          <cell r="G349">
            <v>3.8</v>
          </cell>
          <cell r="H349">
            <v>1359590</v>
          </cell>
          <cell r="I349">
            <v>1379590</v>
          </cell>
          <cell r="K349">
            <v>2739180</v>
          </cell>
          <cell r="L349">
            <v>913060</v>
          </cell>
          <cell r="M349">
            <v>925000</v>
          </cell>
          <cell r="S349">
            <v>925000</v>
          </cell>
          <cell r="T349">
            <v>308333.33333333331</v>
          </cell>
        </row>
        <row r="350">
          <cell r="B350" t="str">
            <v>윤인경</v>
          </cell>
          <cell r="C350">
            <v>20020008</v>
          </cell>
          <cell r="D350" t="str">
            <v>여</v>
          </cell>
          <cell r="E350" t="str">
            <v>811024-2155221</v>
          </cell>
          <cell r="F350">
            <v>37329</v>
          </cell>
          <cell r="G350">
            <v>8</v>
          </cell>
          <cell r="H350">
            <v>1292770</v>
          </cell>
          <cell r="I350">
            <v>1272770</v>
          </cell>
          <cell r="K350">
            <v>2565540</v>
          </cell>
          <cell r="L350">
            <v>855180</v>
          </cell>
          <cell r="M350">
            <v>890000</v>
          </cell>
          <cell r="S350">
            <v>890000</v>
          </cell>
          <cell r="T350">
            <v>296666.66666666669</v>
          </cell>
        </row>
        <row r="351">
          <cell r="B351" t="str">
            <v>박미연</v>
          </cell>
          <cell r="C351">
            <v>20060047</v>
          </cell>
          <cell r="D351" t="str">
            <v>여</v>
          </cell>
          <cell r="E351" t="str">
            <v>820410-2466413</v>
          </cell>
          <cell r="F351">
            <v>39406</v>
          </cell>
          <cell r="G351">
            <v>2.4</v>
          </cell>
          <cell r="H351">
            <v>1249940</v>
          </cell>
          <cell r="I351">
            <v>1249940</v>
          </cell>
          <cell r="K351">
            <v>2499880</v>
          </cell>
          <cell r="L351">
            <v>833293.33333333337</v>
          </cell>
          <cell r="M351">
            <v>867000</v>
          </cell>
          <cell r="S351">
            <v>867000</v>
          </cell>
          <cell r="T351">
            <v>289000</v>
          </cell>
        </row>
        <row r="352">
          <cell r="B352" t="str">
            <v>최소연</v>
          </cell>
          <cell r="C352">
            <v>20080105</v>
          </cell>
          <cell r="D352" t="str">
            <v>여</v>
          </cell>
          <cell r="E352" t="str">
            <v>870123-2187311</v>
          </cell>
          <cell r="F352">
            <v>39769</v>
          </cell>
          <cell r="G352">
            <v>1.4</v>
          </cell>
          <cell r="H352">
            <v>1124280</v>
          </cell>
          <cell r="I352">
            <v>1144280</v>
          </cell>
          <cell r="K352">
            <v>2268560</v>
          </cell>
          <cell r="L352">
            <v>756186.66666666663</v>
          </cell>
          <cell r="M352" t="e">
            <v>#N/A</v>
          </cell>
          <cell r="S352" t="e">
            <v>#N/A</v>
          </cell>
          <cell r="T352" t="e">
            <v>#N/A</v>
          </cell>
        </row>
        <row r="353">
          <cell r="B353" t="str">
            <v>성준모</v>
          </cell>
          <cell r="C353">
            <v>19980006</v>
          </cell>
          <cell r="D353" t="str">
            <v>남</v>
          </cell>
          <cell r="E353" t="str">
            <v>720111-1906014</v>
          </cell>
          <cell r="F353">
            <v>39356</v>
          </cell>
          <cell r="G353">
            <v>2.5</v>
          </cell>
          <cell r="H353">
            <v>1838710</v>
          </cell>
          <cell r="I353">
            <v>1878710</v>
          </cell>
          <cell r="K353">
            <v>3717420</v>
          </cell>
          <cell r="L353">
            <v>1239140</v>
          </cell>
          <cell r="M353">
            <v>1323650</v>
          </cell>
          <cell r="S353">
            <v>1323650</v>
          </cell>
          <cell r="T353">
            <v>441216.66666666669</v>
          </cell>
        </row>
        <row r="354">
          <cell r="B354" t="str">
            <v>김정화</v>
          </cell>
          <cell r="C354">
            <v>20030040</v>
          </cell>
          <cell r="D354" t="str">
            <v>남</v>
          </cell>
          <cell r="E354" t="str">
            <v>761118-1106421</v>
          </cell>
          <cell r="F354">
            <v>39814</v>
          </cell>
          <cell r="G354">
            <v>1.3</v>
          </cell>
          <cell r="H354">
            <v>1576350</v>
          </cell>
          <cell r="I354">
            <v>1556350</v>
          </cell>
          <cell r="K354">
            <v>3132700</v>
          </cell>
          <cell r="L354">
            <v>1044233.3333333334</v>
          </cell>
          <cell r="M354">
            <v>1124880</v>
          </cell>
          <cell r="S354">
            <v>1124880</v>
          </cell>
          <cell r="T354">
            <v>374960</v>
          </cell>
        </row>
        <row r="355">
          <cell r="B355" t="str">
            <v>오은성</v>
          </cell>
          <cell r="C355">
            <v>20020011</v>
          </cell>
          <cell r="D355" t="str">
            <v>여</v>
          </cell>
          <cell r="E355" t="str">
            <v>831101-2109812</v>
          </cell>
          <cell r="F355">
            <v>37347</v>
          </cell>
          <cell r="G355">
            <v>8</v>
          </cell>
          <cell r="H355">
            <v>1262860</v>
          </cell>
          <cell r="I355">
            <v>1282860</v>
          </cell>
          <cell r="K355">
            <v>2545720</v>
          </cell>
          <cell r="L355">
            <v>848573.33333333337</v>
          </cell>
          <cell r="M355">
            <v>857000</v>
          </cell>
          <cell r="S355">
            <v>857000</v>
          </cell>
          <cell r="T355">
            <v>285666.66666666669</v>
          </cell>
        </row>
        <row r="356">
          <cell r="B356" t="str">
            <v>이연주</v>
          </cell>
          <cell r="C356">
            <v>20080045</v>
          </cell>
          <cell r="D356" t="str">
            <v>여</v>
          </cell>
          <cell r="E356" t="str">
            <v>871222-2110220</v>
          </cell>
          <cell r="F356">
            <v>39624</v>
          </cell>
          <cell r="G356">
            <v>1.8</v>
          </cell>
          <cell r="H356">
            <v>1166850</v>
          </cell>
          <cell r="I356">
            <v>1146850</v>
          </cell>
          <cell r="K356">
            <v>2313700</v>
          </cell>
          <cell r="L356">
            <v>771233.33333333337</v>
          </cell>
          <cell r="M356" t="e">
            <v>#N/A</v>
          </cell>
          <cell r="S356" t="e">
            <v>#N/A</v>
          </cell>
          <cell r="T356" t="e">
            <v>#N/A</v>
          </cell>
        </row>
        <row r="357">
          <cell r="B357" t="str">
            <v>정지열</v>
          </cell>
          <cell r="C357">
            <v>19990018</v>
          </cell>
          <cell r="D357" t="str">
            <v>남</v>
          </cell>
          <cell r="E357" t="str">
            <v>721014-1794011</v>
          </cell>
          <cell r="F357">
            <v>36262</v>
          </cell>
          <cell r="G357">
            <v>11</v>
          </cell>
          <cell r="H357">
            <v>1864970</v>
          </cell>
          <cell r="I357">
            <v>1844970</v>
          </cell>
          <cell r="K357">
            <v>3709940</v>
          </cell>
          <cell r="L357">
            <v>1236646.6666666667</v>
          </cell>
          <cell r="M357">
            <v>1312140</v>
          </cell>
          <cell r="S357">
            <v>1312140</v>
          </cell>
          <cell r="T357">
            <v>437380</v>
          </cell>
        </row>
        <row r="358">
          <cell r="B358" t="str">
            <v>우성모</v>
          </cell>
          <cell r="C358">
            <v>20060006</v>
          </cell>
          <cell r="D358" t="str">
            <v>남</v>
          </cell>
          <cell r="E358" t="str">
            <v>711129-1810319</v>
          </cell>
          <cell r="F358">
            <v>38749</v>
          </cell>
          <cell r="G358">
            <v>4.2</v>
          </cell>
          <cell r="H358">
            <v>2642030</v>
          </cell>
          <cell r="I358">
            <v>1897230</v>
          </cell>
          <cell r="K358">
            <v>4539260</v>
          </cell>
          <cell r="L358">
            <v>1513086.6666666667</v>
          </cell>
          <cell r="M358">
            <v>1331700</v>
          </cell>
          <cell r="S358">
            <v>1331700</v>
          </cell>
          <cell r="T358">
            <v>443900</v>
          </cell>
        </row>
        <row r="359">
          <cell r="B359" t="str">
            <v>신은경</v>
          </cell>
          <cell r="C359">
            <v>20020056</v>
          </cell>
          <cell r="D359" t="str">
            <v>여</v>
          </cell>
          <cell r="E359" t="str">
            <v>831218-2691214</v>
          </cell>
          <cell r="F359">
            <v>37561</v>
          </cell>
          <cell r="G359">
            <v>7.4</v>
          </cell>
          <cell r="H359">
            <v>1282860</v>
          </cell>
          <cell r="I359">
            <v>1262860</v>
          </cell>
          <cell r="K359">
            <v>2545720</v>
          </cell>
          <cell r="L359">
            <v>848573.33333333337</v>
          </cell>
          <cell r="M359">
            <v>857000</v>
          </cell>
          <cell r="S359">
            <v>857000</v>
          </cell>
          <cell r="T359">
            <v>285666.66666666669</v>
          </cell>
        </row>
        <row r="360">
          <cell r="B360" t="str">
            <v>이영주</v>
          </cell>
          <cell r="C360">
            <v>20050055</v>
          </cell>
          <cell r="D360" t="str">
            <v>여</v>
          </cell>
          <cell r="E360" t="str">
            <v>870324-2696427</v>
          </cell>
          <cell r="F360">
            <v>38629</v>
          </cell>
          <cell r="G360">
            <v>4.5</v>
          </cell>
          <cell r="H360">
            <v>1210380</v>
          </cell>
          <cell r="I360">
            <v>1230380</v>
          </cell>
          <cell r="K360">
            <v>2440760</v>
          </cell>
          <cell r="L360">
            <v>813586.66666666663</v>
          </cell>
          <cell r="M360">
            <v>826000</v>
          </cell>
          <cell r="S360">
            <v>826000</v>
          </cell>
          <cell r="T360">
            <v>275333.33333333331</v>
          </cell>
        </row>
        <row r="361">
          <cell r="B361" t="str">
            <v>이재승</v>
          </cell>
          <cell r="C361">
            <v>20060039</v>
          </cell>
          <cell r="D361" t="str">
            <v>남</v>
          </cell>
          <cell r="E361" t="str">
            <v>710601-1056014</v>
          </cell>
          <cell r="F361">
            <v>39783</v>
          </cell>
          <cell r="G361">
            <v>1.3</v>
          </cell>
          <cell r="H361">
            <v>1995700</v>
          </cell>
          <cell r="I361">
            <v>2015700</v>
          </cell>
          <cell r="K361">
            <v>4011400</v>
          </cell>
          <cell r="L361">
            <v>1337133.3333333333</v>
          </cell>
          <cell r="M361">
            <v>1458940</v>
          </cell>
          <cell r="S361">
            <v>1458940</v>
          </cell>
          <cell r="T361">
            <v>486313.33333333331</v>
          </cell>
        </row>
        <row r="362">
          <cell r="B362" t="str">
            <v>김광태</v>
          </cell>
          <cell r="C362">
            <v>20080065</v>
          </cell>
          <cell r="D362" t="str">
            <v>남</v>
          </cell>
          <cell r="E362" t="str">
            <v>771211-1163015</v>
          </cell>
          <cell r="F362">
            <v>39657</v>
          </cell>
          <cell r="G362">
            <v>1.7</v>
          </cell>
          <cell r="H362">
            <v>1473690</v>
          </cell>
          <cell r="I362">
            <v>1513690</v>
          </cell>
          <cell r="K362">
            <v>2987380</v>
          </cell>
          <cell r="L362">
            <v>995793.33333333337</v>
          </cell>
          <cell r="M362" t="e">
            <v>#N/A</v>
          </cell>
          <cell r="S362" t="e">
            <v>#N/A</v>
          </cell>
          <cell r="T362" t="e">
            <v>#N/A</v>
          </cell>
        </row>
        <row r="363">
          <cell r="B363" t="str">
            <v>윤수정</v>
          </cell>
          <cell r="C363">
            <v>20030032</v>
          </cell>
          <cell r="D363" t="str">
            <v>여</v>
          </cell>
          <cell r="E363" t="str">
            <v>820928-2031619</v>
          </cell>
          <cell r="F363">
            <v>39783</v>
          </cell>
          <cell r="G363">
            <v>1.3</v>
          </cell>
          <cell r="H363">
            <v>1236610</v>
          </cell>
          <cell r="I363">
            <v>1216610</v>
          </cell>
          <cell r="K363">
            <v>2453220</v>
          </cell>
          <cell r="L363">
            <v>817740</v>
          </cell>
          <cell r="M363">
            <v>869000</v>
          </cell>
          <cell r="S363">
            <v>869000</v>
          </cell>
          <cell r="T363">
            <v>289666.66666666669</v>
          </cell>
        </row>
        <row r="364">
          <cell r="B364" t="str">
            <v>심양순</v>
          </cell>
          <cell r="C364">
            <v>20060041</v>
          </cell>
          <cell r="D364" t="str">
            <v>여</v>
          </cell>
          <cell r="E364" t="str">
            <v>811102-2183215</v>
          </cell>
          <cell r="F364">
            <v>38991</v>
          </cell>
          <cell r="G364">
            <v>3.5</v>
          </cell>
          <cell r="H364">
            <v>1292770</v>
          </cell>
          <cell r="I364">
            <v>1292770</v>
          </cell>
          <cell r="K364">
            <v>2585540</v>
          </cell>
          <cell r="L364">
            <v>861846.66666666663</v>
          </cell>
          <cell r="M364">
            <v>890000</v>
          </cell>
          <cell r="S364">
            <v>890000</v>
          </cell>
          <cell r="T364">
            <v>296666.66666666669</v>
          </cell>
        </row>
        <row r="365">
          <cell r="B365" t="str">
            <v>김영준</v>
          </cell>
          <cell r="C365">
            <v>20070022</v>
          </cell>
          <cell r="D365" t="str">
            <v>남</v>
          </cell>
          <cell r="E365" t="str">
            <v>790321-1805214</v>
          </cell>
          <cell r="F365">
            <v>39182</v>
          </cell>
          <cell r="G365">
            <v>3</v>
          </cell>
          <cell r="H365">
            <v>1459460</v>
          </cell>
          <cell r="I365">
            <v>1439460</v>
          </cell>
          <cell r="K365">
            <v>2898920</v>
          </cell>
          <cell r="L365">
            <v>966306.66666666663</v>
          </cell>
          <cell r="M365">
            <v>1019000</v>
          </cell>
          <cell r="S365">
            <v>1019000</v>
          </cell>
          <cell r="T365">
            <v>339666.66666666669</v>
          </cell>
        </row>
        <row r="366">
          <cell r="B366" t="str">
            <v>전수진</v>
          </cell>
          <cell r="C366">
            <v>20080008</v>
          </cell>
          <cell r="D366" t="str">
            <v>여</v>
          </cell>
          <cell r="E366" t="str">
            <v>870922-2056413</v>
          </cell>
          <cell r="F366">
            <v>39475</v>
          </cell>
          <cell r="G366">
            <v>2.2000000000000002</v>
          </cell>
          <cell r="H366">
            <v>1639630</v>
          </cell>
          <cell r="I366">
            <v>1188530</v>
          </cell>
          <cell r="K366">
            <v>2828160</v>
          </cell>
          <cell r="L366">
            <v>942720</v>
          </cell>
          <cell r="M366">
            <v>213460</v>
          </cell>
          <cell r="S366">
            <v>213460</v>
          </cell>
          <cell r="T366">
            <v>71153.333333333328</v>
          </cell>
        </row>
        <row r="367">
          <cell r="B367" t="str">
            <v>황필하</v>
          </cell>
          <cell r="C367">
            <v>20060005</v>
          </cell>
          <cell r="D367" t="str">
            <v>남</v>
          </cell>
          <cell r="E367" t="str">
            <v>730301-1183113</v>
          </cell>
          <cell r="F367">
            <v>38733</v>
          </cell>
          <cell r="G367">
            <v>4.2</v>
          </cell>
          <cell r="H367">
            <v>2457350</v>
          </cell>
          <cell r="I367">
            <v>1706310</v>
          </cell>
          <cell r="K367">
            <v>4163660</v>
          </cell>
          <cell r="L367">
            <v>1387886.6666666667</v>
          </cell>
          <cell r="M367">
            <v>1280160</v>
          </cell>
          <cell r="S367">
            <v>1280160</v>
          </cell>
          <cell r="T367">
            <v>426720</v>
          </cell>
        </row>
        <row r="368">
          <cell r="B368" t="str">
            <v>이화정</v>
          </cell>
          <cell r="C368">
            <v>20030018</v>
          </cell>
          <cell r="D368" t="str">
            <v>여</v>
          </cell>
          <cell r="E368" t="str">
            <v>770222-2006416</v>
          </cell>
          <cell r="F368">
            <v>37742</v>
          </cell>
          <cell r="G368">
            <v>6.9</v>
          </cell>
          <cell r="H368">
            <v>1496130</v>
          </cell>
          <cell r="I368">
            <v>1476130</v>
          </cell>
          <cell r="K368">
            <v>2972260</v>
          </cell>
          <cell r="L368">
            <v>990753.33333333337</v>
          </cell>
          <cell r="M368">
            <v>1025880</v>
          </cell>
          <cell r="S368">
            <v>1025880</v>
          </cell>
          <cell r="T368">
            <v>341960</v>
          </cell>
        </row>
        <row r="369">
          <cell r="B369" t="str">
            <v>최혜민</v>
          </cell>
          <cell r="C369">
            <v>20060004</v>
          </cell>
          <cell r="D369" t="str">
            <v>여</v>
          </cell>
          <cell r="E369" t="str">
            <v>850301-2155738</v>
          </cell>
          <cell r="F369">
            <v>39084</v>
          </cell>
          <cell r="G369">
            <v>3.2</v>
          </cell>
          <cell r="H369">
            <v>1743060</v>
          </cell>
          <cell r="I369">
            <v>1190790</v>
          </cell>
          <cell r="K369">
            <v>2933850</v>
          </cell>
          <cell r="L369">
            <v>977950</v>
          </cell>
          <cell r="M369">
            <v>847000</v>
          </cell>
          <cell r="S369">
            <v>847000</v>
          </cell>
          <cell r="T369">
            <v>282333.33333333331</v>
          </cell>
        </row>
        <row r="370">
          <cell r="B370" t="str">
            <v>최영근</v>
          </cell>
          <cell r="C370">
            <v>19890009</v>
          </cell>
          <cell r="D370" t="str">
            <v>남</v>
          </cell>
          <cell r="E370" t="str">
            <v>620103-1143411</v>
          </cell>
          <cell r="F370">
            <v>39356</v>
          </cell>
          <cell r="G370">
            <v>2.5</v>
          </cell>
          <cell r="H370">
            <v>2924480</v>
          </cell>
          <cell r="I370">
            <v>2924480</v>
          </cell>
          <cell r="K370">
            <v>5848960</v>
          </cell>
          <cell r="L370">
            <v>1949653.3333333333</v>
          </cell>
          <cell r="M370">
            <v>1921250</v>
          </cell>
          <cell r="S370">
            <v>1921250</v>
          </cell>
          <cell r="T370">
            <v>640416.66666666663</v>
          </cell>
        </row>
        <row r="371">
          <cell r="B371" t="str">
            <v>정진일</v>
          </cell>
          <cell r="C371">
            <v>20010037</v>
          </cell>
          <cell r="D371" t="str">
            <v>남</v>
          </cell>
          <cell r="E371" t="str">
            <v>700214-1453112</v>
          </cell>
          <cell r="F371">
            <v>39539</v>
          </cell>
          <cell r="G371">
            <v>2</v>
          </cell>
          <cell r="H371">
            <v>2079440</v>
          </cell>
          <cell r="I371">
            <v>2079440</v>
          </cell>
          <cell r="K371">
            <v>4158880</v>
          </cell>
          <cell r="L371">
            <v>1386293.3333333333</v>
          </cell>
          <cell r="M371">
            <v>1488690</v>
          </cell>
          <cell r="S371">
            <v>1488690</v>
          </cell>
          <cell r="T371">
            <v>496230</v>
          </cell>
        </row>
        <row r="372">
          <cell r="B372" t="str">
            <v>김유진</v>
          </cell>
          <cell r="C372">
            <v>20000010</v>
          </cell>
          <cell r="D372" t="str">
            <v>남</v>
          </cell>
          <cell r="E372" t="str">
            <v>710814-1056715</v>
          </cell>
          <cell r="F372">
            <v>38899</v>
          </cell>
          <cell r="G372">
            <v>3.8</v>
          </cell>
          <cell r="H372">
            <v>2003860</v>
          </cell>
          <cell r="I372">
            <v>2003860</v>
          </cell>
          <cell r="K372">
            <v>4007720</v>
          </cell>
          <cell r="L372">
            <v>1335906.6666666667</v>
          </cell>
          <cell r="M372">
            <v>1428570</v>
          </cell>
          <cell r="S372">
            <v>1428570</v>
          </cell>
          <cell r="T372">
            <v>476190</v>
          </cell>
        </row>
        <row r="373">
          <cell r="B373" t="str">
            <v>이범선</v>
          </cell>
          <cell r="C373">
            <v>20040025</v>
          </cell>
          <cell r="D373" t="str">
            <v>남</v>
          </cell>
          <cell r="E373" t="str">
            <v>770408-1474214</v>
          </cell>
          <cell r="F373">
            <v>38072</v>
          </cell>
          <cell r="G373">
            <v>6</v>
          </cell>
          <cell r="H373">
            <v>1529350</v>
          </cell>
          <cell r="I373">
            <v>1529350</v>
          </cell>
          <cell r="K373">
            <v>3058700</v>
          </cell>
          <cell r="L373">
            <v>1019566.6666666666</v>
          </cell>
          <cell r="M373">
            <v>1124880</v>
          </cell>
          <cell r="S373">
            <v>1124880</v>
          </cell>
          <cell r="T373">
            <v>374960</v>
          </cell>
        </row>
        <row r="374">
          <cell r="B374" t="str">
            <v>김성연</v>
          </cell>
          <cell r="C374">
            <v>20070032</v>
          </cell>
          <cell r="D374" t="str">
            <v>여</v>
          </cell>
          <cell r="E374" t="str">
            <v>840718-2030813</v>
          </cell>
          <cell r="F374">
            <v>39258</v>
          </cell>
          <cell r="G374">
            <v>2.8</v>
          </cell>
          <cell r="H374">
            <v>1187180</v>
          </cell>
          <cell r="I374">
            <v>1187180</v>
          </cell>
          <cell r="K374">
            <v>2374360</v>
          </cell>
          <cell r="L374">
            <v>791453.33333333337</v>
          </cell>
          <cell r="M374">
            <v>731000</v>
          </cell>
          <cell r="S374">
            <v>731000</v>
          </cell>
          <cell r="T374">
            <v>243666.66666666666</v>
          </cell>
        </row>
        <row r="375">
          <cell r="B375" t="str">
            <v>임태신</v>
          </cell>
          <cell r="C375">
            <v>19920003</v>
          </cell>
          <cell r="D375" t="str">
            <v>남</v>
          </cell>
          <cell r="E375" t="str">
            <v>610706-1066616</v>
          </cell>
          <cell r="F375">
            <v>39356</v>
          </cell>
          <cell r="G375">
            <v>2.5</v>
          </cell>
          <cell r="H375">
            <v>3089680</v>
          </cell>
          <cell r="I375">
            <v>3089680</v>
          </cell>
          <cell r="K375">
            <v>6179360</v>
          </cell>
          <cell r="L375">
            <v>2059786.6666666667</v>
          </cell>
          <cell r="M375">
            <v>2062480</v>
          </cell>
          <cell r="S375">
            <v>2062480</v>
          </cell>
          <cell r="T375">
            <v>687493.33333333337</v>
          </cell>
        </row>
        <row r="376">
          <cell r="B376" t="str">
            <v>김태수</v>
          </cell>
          <cell r="C376">
            <v>20030047</v>
          </cell>
          <cell r="D376" t="str">
            <v>남</v>
          </cell>
          <cell r="E376" t="str">
            <v>800109-1808314</v>
          </cell>
          <cell r="F376">
            <v>37926</v>
          </cell>
          <cell r="G376">
            <v>6.4</v>
          </cell>
          <cell r="H376">
            <v>1532020</v>
          </cell>
          <cell r="I376">
            <v>1532020</v>
          </cell>
          <cell r="K376">
            <v>3064040</v>
          </cell>
          <cell r="L376">
            <v>1021346.6666666666</v>
          </cell>
          <cell r="M376">
            <v>1058840</v>
          </cell>
          <cell r="S376">
            <v>1058840</v>
          </cell>
          <cell r="T376">
            <v>352946.66666666669</v>
          </cell>
        </row>
        <row r="377">
          <cell r="B377" t="str">
            <v>고종환</v>
          </cell>
          <cell r="C377">
            <v>20070001</v>
          </cell>
          <cell r="D377" t="str">
            <v>남</v>
          </cell>
          <cell r="E377" t="str">
            <v>800529-1808315</v>
          </cell>
          <cell r="F377">
            <v>39097</v>
          </cell>
          <cell r="G377">
            <v>3.2</v>
          </cell>
          <cell r="H377">
            <v>2022470</v>
          </cell>
          <cell r="I377">
            <v>1390200</v>
          </cell>
          <cell r="K377">
            <v>3412670</v>
          </cell>
          <cell r="L377">
            <v>1137556.6666666667</v>
          </cell>
          <cell r="M377">
            <v>1012000</v>
          </cell>
          <cell r="S377">
            <v>1012000</v>
          </cell>
          <cell r="T377">
            <v>337333.33333333331</v>
          </cell>
        </row>
        <row r="378">
          <cell r="B378" t="str">
            <v>하재욱</v>
          </cell>
          <cell r="C378">
            <v>20000005</v>
          </cell>
          <cell r="D378" t="str">
            <v>남</v>
          </cell>
          <cell r="E378" t="str">
            <v>750120-1162925</v>
          </cell>
          <cell r="F378">
            <v>39356</v>
          </cell>
          <cell r="G378">
            <v>2.5</v>
          </cell>
          <cell r="H378">
            <v>1745560</v>
          </cell>
          <cell r="I378">
            <v>2650200</v>
          </cell>
          <cell r="K378">
            <v>4395760</v>
          </cell>
          <cell r="L378">
            <v>1465253.3333333333</v>
          </cell>
          <cell r="M378">
            <v>1273440</v>
          </cell>
          <cell r="S378">
            <v>1273440</v>
          </cell>
          <cell r="T378">
            <v>424480</v>
          </cell>
        </row>
        <row r="379">
          <cell r="B379" t="str">
            <v>박미희</v>
          </cell>
          <cell r="C379">
            <v>19940009</v>
          </cell>
          <cell r="D379" t="str">
            <v>여</v>
          </cell>
          <cell r="E379" t="str">
            <v>761130-2143126</v>
          </cell>
          <cell r="F379">
            <v>39600</v>
          </cell>
          <cell r="G379">
            <v>1.8</v>
          </cell>
          <cell r="H379">
            <v>1530700</v>
          </cell>
          <cell r="I379">
            <v>1510700</v>
          </cell>
          <cell r="K379">
            <v>3041400</v>
          </cell>
          <cell r="L379">
            <v>1013800</v>
          </cell>
          <cell r="M379">
            <v>1087820</v>
          </cell>
          <cell r="S379">
            <v>1087820</v>
          </cell>
          <cell r="T379">
            <v>362606.66666666669</v>
          </cell>
        </row>
        <row r="380">
          <cell r="B380" t="str">
            <v>조한범</v>
          </cell>
          <cell r="C380">
            <v>20040026</v>
          </cell>
          <cell r="D380" t="str">
            <v>남</v>
          </cell>
          <cell r="E380" t="str">
            <v>791006-1069815</v>
          </cell>
          <cell r="F380">
            <v>38075</v>
          </cell>
          <cell r="G380">
            <v>6</v>
          </cell>
          <cell r="H380">
            <v>1556850</v>
          </cell>
          <cell r="I380">
            <v>1536850</v>
          </cell>
          <cell r="K380">
            <v>3093700</v>
          </cell>
          <cell r="L380">
            <v>1031233.3333333334</v>
          </cell>
          <cell r="M380">
            <v>1056780</v>
          </cell>
          <cell r="S380">
            <v>1056780</v>
          </cell>
          <cell r="T380">
            <v>352260</v>
          </cell>
        </row>
      </sheetData>
      <sheetData sheetId="2" refreshError="1"/>
      <sheetData sheetId="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2)"/>
      <sheetName val="0314_주요PJT"/>
      <sheetName val="매출(2)"/>
      <sheetName val="매출"/>
      <sheetName val="잔고"/>
      <sheetName val="개발비"/>
      <sheetName val="Sheet3"/>
      <sheetName val="손익1"/>
      <sheetName val="물류1"/>
      <sheetName val="공정1"/>
      <sheetName val="해외사업"/>
      <sheetName val="제어담당"/>
      <sheetName val="RnD"/>
      <sheetName val="수주P"/>
      <sheetName val="매출P"/>
      <sheetName val="2014경영"/>
      <sheetName val="Sheet1"/>
      <sheetName val="Sheet2"/>
      <sheetName val="수주PJT"/>
      <sheetName val="제조 경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Sheet3"/>
      <sheetName val="명단"/>
      <sheetName val="98연계표"/>
      <sheetName val="용어기준"/>
      <sheetName val="DB"/>
      <sheetName val="144"/>
      <sheetName val="Data2"/>
      <sheetName val="지우지마세요"/>
      <sheetName val="ANALYTIC"/>
      <sheetName val="制费-分月"/>
      <sheetName val="영업그룹"/>
      <sheetName val="3CH"/>
      <sheetName val="품의서"/>
      <sheetName val="품목코드"/>
      <sheetName val="제조_경영"/>
      <sheetName val="UNIT_수량"/>
      <sheetName val="제어외주비_(FRT)"/>
      <sheetName val="몰드물류개조_(1층)"/>
      <sheetName val="LP물류개조_(1층)"/>
      <sheetName val="35세대물류구축_(1층)"/>
      <sheetName val="제어외주비_(1층)_"/>
      <sheetName val="사급자재_(2층)__"/>
      <sheetName val="제어외주비_(2층)"/>
      <sheetName val="집계표_Array"/>
      <sheetName val="3__서버_및_네트워크"/>
      <sheetName val="집계표_PT"/>
      <sheetName val="14.1&quot; Cst 변화"/>
      <sheetName val="FAB별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Sheet11"/>
      <sheetName val="8YF610_재료비"/>
      <sheetName val="품의서"/>
      <sheetName val="일위대가(계측기설치)"/>
      <sheetName val="정율표"/>
      <sheetName val="mtu-detail"/>
      <sheetName val="3-4현"/>
      <sheetName val="설계개선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144"/>
      <sheetName val="본사인상전"/>
      <sheetName val="터널조도"/>
      <sheetName val="2000하반기성과급"/>
      <sheetName val="2004년관리지표3"/>
      <sheetName val="프로젝트 기본정보 조회"/>
      <sheetName val="일위대가"/>
      <sheetName val="기번기준"/>
      <sheetName val="인원"/>
      <sheetName val="비고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증감내역서"/>
      <sheetName val="금액내역서"/>
      <sheetName val="기타"/>
      <sheetName val="FAX"/>
      <sheetName val="9GNG운반"/>
      <sheetName val="BOE_MODULE_원가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견적정보"/>
      <sheetName val="門窗細目"/>
      <sheetName val="인사자료총집계"/>
      <sheetName val="별제권_정리담보권"/>
      <sheetName val="Baby일위대가"/>
      <sheetName val="2012년 전용 수주계획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60KCF_01"/>
      <sheetName val="BASE MC"/>
      <sheetName val="BM_08'上"/>
      <sheetName val="자동화설비불합리적출관리표"/>
      <sheetName val="부하_물류(팀별)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3"/>
  <sheetViews>
    <sheetView showGridLines="0" view="pageBreakPreview" topLeftCell="A10" zoomScale="90" zoomScaleNormal="115" zoomScaleSheetLayoutView="90" workbookViewId="0">
      <selection activeCell="H30" sqref="H30"/>
    </sheetView>
  </sheetViews>
  <sheetFormatPr defaultRowHeight="17.399999999999999" x14ac:dyDescent="0.4"/>
  <cols>
    <col min="1" max="1" width="8.69921875" customWidth="1"/>
    <col min="12" max="12" width="8.69921875" customWidth="1"/>
    <col min="13" max="14" width="8.69921875" style="3" customWidth="1"/>
    <col min="15" max="16" width="8.69921875" customWidth="1"/>
  </cols>
  <sheetData>
    <row r="1" spans="1:16" ht="17.399999999999999" customHeight="1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O1" s="3"/>
      <c r="P1" s="3"/>
    </row>
    <row r="2" spans="1:16" ht="17.399999999999999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O2" s="3"/>
      <c r="P2" s="3"/>
    </row>
    <row r="3" spans="1:16" ht="17.399999999999999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O3" s="3"/>
      <c r="P3" s="3"/>
    </row>
    <row r="4" spans="1:16" ht="17.399999999999999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O4" s="3"/>
      <c r="P4" s="3"/>
    </row>
    <row r="5" spans="1:16" ht="17.399999999999999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O5" s="3"/>
      <c r="P5" s="3"/>
    </row>
    <row r="6" spans="1:16" ht="17.399999999999999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O6" s="3"/>
      <c r="P6" s="3"/>
    </row>
    <row r="7" spans="1:16" ht="17.399999999999999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O7" s="3"/>
      <c r="P7" s="3"/>
    </row>
    <row r="8" spans="1:16" ht="17.399999999999999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O8" s="3"/>
      <c r="P8" s="3"/>
    </row>
    <row r="9" spans="1:16" ht="17.399999999999999" customHeight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O9" s="3"/>
      <c r="P9" s="3"/>
    </row>
    <row r="10" spans="1:16" s="3" customFormat="1" ht="17.399999999999999" customHeight="1" x14ac:dyDescent="0.4"/>
    <row r="11" spans="1:16" ht="17.399999999999999" customHeight="1" x14ac:dyDescent="0.4">
      <c r="A11" s="568" t="s">
        <v>326</v>
      </c>
      <c r="B11" s="568"/>
      <c r="C11" s="568"/>
      <c r="D11" s="568"/>
      <c r="E11" s="568"/>
      <c r="F11" s="568"/>
      <c r="G11" s="568"/>
      <c r="H11" s="568"/>
      <c r="I11" s="568"/>
      <c r="J11" s="568"/>
      <c r="K11" s="568"/>
      <c r="L11" s="568"/>
      <c r="M11" s="568"/>
      <c r="N11" s="568"/>
      <c r="O11" s="568"/>
      <c r="P11" s="40"/>
    </row>
    <row r="12" spans="1:16" ht="17.399999999999999" customHeight="1" x14ac:dyDescent="0.4">
      <c r="A12" s="569" t="s">
        <v>316</v>
      </c>
      <c r="B12" s="569"/>
      <c r="C12" s="569"/>
      <c r="D12" s="569"/>
      <c r="E12" s="569"/>
      <c r="F12" s="569"/>
      <c r="G12" s="569"/>
      <c r="H12" s="569"/>
      <c r="I12" s="569"/>
      <c r="J12" s="569"/>
      <c r="K12" s="569"/>
      <c r="L12" s="569"/>
      <c r="M12" s="569"/>
      <c r="N12" s="569"/>
      <c r="O12" s="569"/>
      <c r="P12" s="41"/>
    </row>
    <row r="13" spans="1:16" ht="17.399999999999999" customHeight="1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O13" s="3"/>
      <c r="P13" s="3"/>
    </row>
    <row r="14" spans="1:16" ht="17.399999999999999" customHeight="1" x14ac:dyDescent="0.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O14" s="3"/>
      <c r="P14" s="3"/>
    </row>
    <row r="15" spans="1:16" ht="17.399999999999999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O15" s="3"/>
      <c r="P15" s="3"/>
    </row>
    <row r="16" spans="1:16" ht="17.399999999999999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O16" s="3"/>
      <c r="P16" s="3"/>
    </row>
    <row r="17" spans="1:16" ht="17.399999999999999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O17" s="3"/>
      <c r="P17" s="3"/>
    </row>
    <row r="18" spans="1:16" ht="17.399999999999999" customHeight="1" x14ac:dyDescent="0.4">
      <c r="A18" s="570" t="s">
        <v>317</v>
      </c>
      <c r="B18" s="570"/>
      <c r="C18" s="570"/>
      <c r="D18" s="570"/>
      <c r="E18" s="570"/>
      <c r="F18" s="570"/>
      <c r="G18" s="570"/>
      <c r="H18" s="570"/>
      <c r="I18" s="570"/>
      <c r="J18" s="570"/>
      <c r="K18" s="570"/>
      <c r="L18" s="570"/>
      <c r="M18" s="570"/>
      <c r="N18" s="570"/>
      <c r="O18" s="570"/>
      <c r="P18" s="3"/>
    </row>
    <row r="19" spans="1:16" s="3" customFormat="1" ht="17.399999999999999" customHeight="1" x14ac:dyDescent="0.4">
      <c r="C19" s="39"/>
      <c r="D19" s="39"/>
      <c r="E19" s="39"/>
      <c r="F19" s="39"/>
      <c r="G19" s="39"/>
      <c r="H19" s="39"/>
      <c r="I19" s="39"/>
      <c r="J19" s="39"/>
      <c r="K19" s="39"/>
    </row>
    <row r="20" spans="1:16" s="3" customFormat="1" ht="17.399999999999999" customHeight="1" x14ac:dyDescent="0.4">
      <c r="C20" s="39"/>
      <c r="D20" s="39"/>
      <c r="E20" s="39"/>
      <c r="F20" s="39"/>
      <c r="G20" s="39"/>
      <c r="H20" s="39"/>
      <c r="I20" s="39"/>
      <c r="J20" s="39"/>
      <c r="K20" s="39"/>
    </row>
    <row r="21" spans="1:16" s="3" customFormat="1" ht="17.399999999999999" customHeight="1" x14ac:dyDescent="0.4">
      <c r="C21" s="39"/>
      <c r="D21" s="566" t="s">
        <v>77</v>
      </c>
      <c r="E21" s="571" t="s">
        <v>78</v>
      </c>
      <c r="F21" s="572"/>
      <c r="G21" s="572"/>
      <c r="H21" s="573"/>
      <c r="I21" s="571" t="s">
        <v>79</v>
      </c>
      <c r="J21" s="573"/>
      <c r="K21" s="571" t="s">
        <v>80</v>
      </c>
      <c r="L21" s="573"/>
    </row>
    <row r="22" spans="1:16" s="3" customFormat="1" ht="31.95" customHeight="1" x14ac:dyDescent="0.4">
      <c r="C22" s="39"/>
      <c r="D22" s="567"/>
      <c r="E22" s="574" t="s">
        <v>69</v>
      </c>
      <c r="F22" s="575"/>
      <c r="G22" s="576" t="s">
        <v>81</v>
      </c>
      <c r="H22" s="577"/>
      <c r="I22" s="576" t="s">
        <v>82</v>
      </c>
      <c r="J22" s="577"/>
      <c r="K22" s="576" t="s">
        <v>83</v>
      </c>
      <c r="L22" s="577"/>
    </row>
    <row r="23" spans="1:16" ht="65.400000000000006" customHeight="1" x14ac:dyDescent="0.4">
      <c r="A23" s="3"/>
      <c r="B23" s="3"/>
      <c r="C23" s="3"/>
      <c r="D23" s="844"/>
      <c r="E23" s="645" t="s">
        <v>417</v>
      </c>
      <c r="F23" s="646"/>
      <c r="G23" s="645" t="s">
        <v>418</v>
      </c>
      <c r="H23" s="646"/>
      <c r="I23" s="645" t="s">
        <v>419</v>
      </c>
      <c r="J23" s="646"/>
      <c r="K23" s="645" t="s">
        <v>420</v>
      </c>
      <c r="L23" s="646"/>
      <c r="O23" s="3"/>
      <c r="P23" s="3"/>
    </row>
  </sheetData>
  <mergeCells count="15">
    <mergeCell ref="E23:F23"/>
    <mergeCell ref="G23:H23"/>
    <mergeCell ref="I23:J23"/>
    <mergeCell ref="K23:L23"/>
    <mergeCell ref="D21:D22"/>
    <mergeCell ref="A11:O11"/>
    <mergeCell ref="A12:O12"/>
    <mergeCell ref="A18:O18"/>
    <mergeCell ref="E21:H21"/>
    <mergeCell ref="I21:J21"/>
    <mergeCell ref="K21:L21"/>
    <mergeCell ref="E22:F22"/>
    <mergeCell ref="G22:H22"/>
    <mergeCell ref="I22:J22"/>
    <mergeCell ref="K22:L22"/>
  </mergeCells>
  <phoneticPr fontId="1" type="noConversion"/>
  <pageMargins left="0.7" right="0.7" top="0.75" bottom="0.75" header="0.3" footer="0.3"/>
  <pageSetup paperSize="9" scale="9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3"/>
  <sheetViews>
    <sheetView showGridLines="0" view="pageBreakPreview" topLeftCell="A4" zoomScale="90" zoomScaleNormal="100" zoomScaleSheetLayoutView="90" workbookViewId="0">
      <selection activeCell="D12" sqref="D12:H12"/>
    </sheetView>
  </sheetViews>
  <sheetFormatPr defaultRowHeight="17.399999999999999" x14ac:dyDescent="0.4"/>
  <cols>
    <col min="1" max="1" width="3.19921875" customWidth="1"/>
    <col min="6" max="6" width="9.5" customWidth="1"/>
    <col min="7" max="7" width="11.09765625" bestFit="1" customWidth="1"/>
    <col min="9" max="9" width="20.296875" customWidth="1"/>
    <col min="10" max="11" width="11" customWidth="1"/>
    <col min="12" max="12" width="12" customWidth="1"/>
    <col min="13" max="13" width="2.3984375" customWidth="1"/>
  </cols>
  <sheetData>
    <row r="1" spans="1:12" x14ac:dyDescent="0.4">
      <c r="A1" s="4"/>
      <c r="B1" s="578" t="s">
        <v>85</v>
      </c>
      <c r="C1" s="578"/>
      <c r="D1" s="578"/>
      <c r="E1" s="578"/>
      <c r="F1" s="578"/>
      <c r="G1" s="578"/>
      <c r="H1" s="578"/>
      <c r="I1" s="578"/>
      <c r="J1" s="578"/>
      <c r="K1" s="578"/>
      <c r="L1" s="578"/>
    </row>
    <row r="2" spans="1:12" x14ac:dyDescent="0.4">
      <c r="A2" s="4"/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</row>
    <row r="3" spans="1:12" ht="7.2" customHeight="1" thickBo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34.799999999999997" customHeight="1" thickTop="1" thickBot="1" x14ac:dyDescent="0.45">
      <c r="A4" s="4"/>
      <c r="B4" s="48" t="s">
        <v>86</v>
      </c>
      <c r="C4" s="579" t="s">
        <v>127</v>
      </c>
      <c r="D4" s="579"/>
      <c r="E4" s="579"/>
      <c r="F4" s="49" t="s">
        <v>87</v>
      </c>
      <c r="G4" s="579" t="s">
        <v>320</v>
      </c>
      <c r="H4" s="579"/>
      <c r="I4" s="49" t="s">
        <v>88</v>
      </c>
      <c r="J4" s="580" t="s">
        <v>325</v>
      </c>
      <c r="K4" s="580"/>
      <c r="L4" s="581"/>
    </row>
    <row r="5" spans="1:12" ht="22.95" customHeight="1" thickBot="1" x14ac:dyDescent="0.45">
      <c r="A5" s="4"/>
      <c r="B5" s="582" t="s">
        <v>89</v>
      </c>
      <c r="C5" s="583"/>
      <c r="D5" s="583"/>
      <c r="E5" s="583"/>
      <c r="F5" s="583"/>
      <c r="G5" s="583"/>
      <c r="H5" s="583"/>
      <c r="I5" s="583" t="s">
        <v>90</v>
      </c>
      <c r="J5" s="583"/>
      <c r="K5" s="583"/>
      <c r="L5" s="584"/>
    </row>
    <row r="6" spans="1:12" ht="22.95" customHeight="1" x14ac:dyDescent="0.4">
      <c r="A6" s="4"/>
      <c r="B6" s="585" t="s">
        <v>128</v>
      </c>
      <c r="C6" s="586"/>
      <c r="D6" s="587">
        <v>38712960000</v>
      </c>
      <c r="E6" s="588"/>
      <c r="F6" s="588"/>
      <c r="G6" s="588"/>
      <c r="H6" s="588"/>
      <c r="I6" s="50" t="s">
        <v>91</v>
      </c>
      <c r="J6" s="589" t="s">
        <v>126</v>
      </c>
      <c r="K6" s="590"/>
      <c r="L6" s="591"/>
    </row>
    <row r="7" spans="1:12" ht="22.95" customHeight="1" x14ac:dyDescent="0.4">
      <c r="A7" s="4"/>
      <c r="B7" s="592" t="s">
        <v>92</v>
      </c>
      <c r="C7" s="593"/>
      <c r="D7" s="594" t="s">
        <v>321</v>
      </c>
      <c r="E7" s="594"/>
      <c r="F7" s="594"/>
      <c r="G7" s="594"/>
      <c r="H7" s="594"/>
      <c r="I7" s="51" t="s">
        <v>93</v>
      </c>
      <c r="J7" s="51" t="s">
        <v>94</v>
      </c>
      <c r="K7" s="595" t="s">
        <v>95</v>
      </c>
      <c r="L7" s="596"/>
    </row>
    <row r="8" spans="1:12" ht="22.95" customHeight="1" x14ac:dyDescent="0.4">
      <c r="A8" s="4"/>
      <c r="B8" s="592" t="s">
        <v>96</v>
      </c>
      <c r="C8" s="593"/>
      <c r="D8" s="594" t="s">
        <v>329</v>
      </c>
      <c r="E8" s="594"/>
      <c r="F8" s="594"/>
      <c r="G8" s="594"/>
      <c r="H8" s="594"/>
      <c r="I8" s="597" t="s">
        <v>97</v>
      </c>
      <c r="J8" s="599">
        <v>45680</v>
      </c>
      <c r="K8" s="601" t="s">
        <v>324</v>
      </c>
      <c r="L8" s="602"/>
    </row>
    <row r="9" spans="1:12" ht="22.95" customHeight="1" x14ac:dyDescent="0.4">
      <c r="A9" s="4"/>
      <c r="B9" s="592" t="s">
        <v>98</v>
      </c>
      <c r="C9" s="593"/>
      <c r="D9" s="594" t="s">
        <v>411</v>
      </c>
      <c r="E9" s="594"/>
      <c r="F9" s="594"/>
      <c r="G9" s="594"/>
      <c r="H9" s="594"/>
      <c r="I9" s="598"/>
      <c r="J9" s="600"/>
      <c r="K9" s="603"/>
      <c r="L9" s="604"/>
    </row>
    <row r="10" spans="1:12" ht="22.95" customHeight="1" x14ac:dyDescent="0.4">
      <c r="A10" s="4"/>
      <c r="B10" s="592" t="s">
        <v>99</v>
      </c>
      <c r="C10" s="593"/>
      <c r="D10" s="605" t="s">
        <v>322</v>
      </c>
      <c r="E10" s="605"/>
      <c r="F10" s="605"/>
      <c r="G10" s="605"/>
      <c r="H10" s="605"/>
      <c r="I10" s="597" t="s">
        <v>125</v>
      </c>
      <c r="J10" s="599">
        <v>45680</v>
      </c>
      <c r="K10" s="601" t="s">
        <v>324</v>
      </c>
      <c r="L10" s="602"/>
    </row>
    <row r="11" spans="1:12" ht="22.95" customHeight="1" x14ac:dyDescent="0.4">
      <c r="A11" s="4"/>
      <c r="B11" s="592" t="s">
        <v>100</v>
      </c>
      <c r="C11" s="593"/>
      <c r="D11" s="605" t="s">
        <v>129</v>
      </c>
      <c r="E11" s="605"/>
      <c r="F11" s="605"/>
      <c r="G11" s="605"/>
      <c r="H11" s="605"/>
      <c r="I11" s="598"/>
      <c r="J11" s="600"/>
      <c r="K11" s="603"/>
      <c r="L11" s="604"/>
    </row>
    <row r="12" spans="1:12" ht="22.95" customHeight="1" x14ac:dyDescent="0.4">
      <c r="A12" s="4"/>
      <c r="B12" s="592" t="s">
        <v>101</v>
      </c>
      <c r="C12" s="593"/>
      <c r="D12" s="606" t="s">
        <v>130</v>
      </c>
      <c r="E12" s="606"/>
      <c r="F12" s="606"/>
      <c r="G12" s="606"/>
      <c r="H12" s="606"/>
      <c r="I12" s="597" t="s">
        <v>102</v>
      </c>
      <c r="J12" s="599">
        <v>45680</v>
      </c>
      <c r="K12" s="601" t="s">
        <v>324</v>
      </c>
      <c r="L12" s="602"/>
    </row>
    <row r="13" spans="1:12" ht="22.95" customHeight="1" x14ac:dyDescent="0.4">
      <c r="A13" s="4"/>
      <c r="B13" s="592"/>
      <c r="C13" s="593"/>
      <c r="D13" s="607"/>
      <c r="E13" s="607"/>
      <c r="F13" s="607"/>
      <c r="G13" s="607"/>
      <c r="H13" s="607"/>
      <c r="I13" s="598"/>
      <c r="J13" s="600"/>
      <c r="K13" s="603"/>
      <c r="L13" s="604"/>
    </row>
    <row r="14" spans="1:12" ht="22.95" customHeight="1" x14ac:dyDescent="0.4">
      <c r="A14" s="4"/>
      <c r="B14" s="620" t="s">
        <v>103</v>
      </c>
      <c r="C14" s="621"/>
      <c r="D14" s="51" t="s">
        <v>104</v>
      </c>
      <c r="E14" s="55" t="s">
        <v>323</v>
      </c>
      <c r="F14" s="42"/>
      <c r="G14" s="42"/>
      <c r="H14" s="43"/>
      <c r="I14" s="597" t="s">
        <v>105</v>
      </c>
      <c r="J14" s="599">
        <v>45680</v>
      </c>
      <c r="K14" s="601" t="s">
        <v>324</v>
      </c>
      <c r="L14" s="602"/>
    </row>
    <row r="15" spans="1:12" ht="22.95" customHeight="1" x14ac:dyDescent="0.4">
      <c r="A15" s="4"/>
      <c r="B15" s="622"/>
      <c r="C15" s="623"/>
      <c r="D15" s="51" t="s">
        <v>106</v>
      </c>
      <c r="E15" s="637" t="s">
        <v>132</v>
      </c>
      <c r="F15" s="638"/>
      <c r="G15" s="638"/>
      <c r="H15" s="639"/>
      <c r="I15" s="598"/>
      <c r="J15" s="600"/>
      <c r="K15" s="603"/>
      <c r="L15" s="604"/>
    </row>
    <row r="16" spans="1:12" ht="22.95" customHeight="1" x14ac:dyDescent="0.4">
      <c r="A16" s="4"/>
      <c r="B16" s="622"/>
      <c r="C16" s="623"/>
      <c r="D16" s="51" t="s">
        <v>104</v>
      </c>
      <c r="E16" s="56" t="s">
        <v>412</v>
      </c>
      <c r="F16" s="44" t="s">
        <v>413</v>
      </c>
      <c r="G16" s="44" t="s">
        <v>414</v>
      </c>
      <c r="H16" s="57"/>
      <c r="I16" s="597" t="s">
        <v>107</v>
      </c>
      <c r="J16" s="599">
        <v>45680</v>
      </c>
      <c r="K16" s="601" t="s">
        <v>324</v>
      </c>
      <c r="L16" s="602"/>
    </row>
    <row r="17" spans="1:12" ht="22.95" customHeight="1" x14ac:dyDescent="0.4">
      <c r="A17" s="4"/>
      <c r="B17" s="622"/>
      <c r="C17" s="623"/>
      <c r="D17" s="51" t="s">
        <v>106</v>
      </c>
      <c r="E17" s="637" t="s">
        <v>131</v>
      </c>
      <c r="F17" s="638"/>
      <c r="G17" s="638"/>
      <c r="H17" s="639"/>
      <c r="I17" s="598"/>
      <c r="J17" s="600"/>
      <c r="K17" s="603"/>
      <c r="L17" s="604"/>
    </row>
    <row r="18" spans="1:12" ht="22.95" customHeight="1" x14ac:dyDescent="0.4">
      <c r="A18" s="4"/>
      <c r="B18" s="622"/>
      <c r="C18" s="623"/>
      <c r="D18" s="51" t="s">
        <v>104</v>
      </c>
      <c r="E18" s="52"/>
      <c r="F18" s="53"/>
      <c r="G18" s="53"/>
      <c r="H18" s="54"/>
      <c r="I18" s="640" t="s">
        <v>108</v>
      </c>
      <c r="J18" s="608"/>
      <c r="K18" s="609"/>
      <c r="L18" s="610"/>
    </row>
    <row r="19" spans="1:12" ht="22.95" customHeight="1" x14ac:dyDescent="0.4">
      <c r="A19" s="4"/>
      <c r="B19" s="635"/>
      <c r="C19" s="636"/>
      <c r="D19" s="51" t="s">
        <v>106</v>
      </c>
      <c r="E19" s="617"/>
      <c r="F19" s="618"/>
      <c r="G19" s="618"/>
      <c r="H19" s="619"/>
      <c r="I19" s="641"/>
      <c r="J19" s="611"/>
      <c r="K19" s="612"/>
      <c r="L19" s="613"/>
    </row>
    <row r="20" spans="1:12" ht="22.95" customHeight="1" x14ac:dyDescent="0.4">
      <c r="A20" s="4"/>
      <c r="B20" s="620" t="s">
        <v>109</v>
      </c>
      <c r="C20" s="621"/>
      <c r="D20" s="626" t="s">
        <v>330</v>
      </c>
      <c r="E20" s="627"/>
      <c r="F20" s="627"/>
      <c r="G20" s="627"/>
      <c r="H20" s="628"/>
      <c r="I20" s="641"/>
      <c r="J20" s="611"/>
      <c r="K20" s="612"/>
      <c r="L20" s="613"/>
    </row>
    <row r="21" spans="1:12" ht="22.95" customHeight="1" x14ac:dyDescent="0.4">
      <c r="A21" s="4"/>
      <c r="B21" s="622"/>
      <c r="C21" s="623"/>
      <c r="D21" s="629"/>
      <c r="E21" s="630"/>
      <c r="F21" s="630"/>
      <c r="G21" s="630"/>
      <c r="H21" s="631"/>
      <c r="I21" s="641"/>
      <c r="J21" s="611"/>
      <c r="K21" s="612"/>
      <c r="L21" s="613"/>
    </row>
    <row r="22" spans="1:12" ht="22.95" customHeight="1" thickBot="1" x14ac:dyDescent="0.45">
      <c r="A22" s="4"/>
      <c r="B22" s="624"/>
      <c r="C22" s="625"/>
      <c r="D22" s="632"/>
      <c r="E22" s="633"/>
      <c r="F22" s="633"/>
      <c r="G22" s="633"/>
      <c r="H22" s="634"/>
      <c r="I22" s="642"/>
      <c r="J22" s="614"/>
      <c r="K22" s="615"/>
      <c r="L22" s="616"/>
    </row>
    <row r="23" spans="1:12" ht="22.95" customHeight="1" thickTop="1" x14ac:dyDescent="0.4"/>
  </sheetData>
  <mergeCells count="46">
    <mergeCell ref="J18:L22"/>
    <mergeCell ref="E19:H19"/>
    <mergeCell ref="B20:C22"/>
    <mergeCell ref="D20:H22"/>
    <mergeCell ref="B14:C19"/>
    <mergeCell ref="I14:I15"/>
    <mergeCell ref="J14:J15"/>
    <mergeCell ref="K14:L15"/>
    <mergeCell ref="E15:H15"/>
    <mergeCell ref="I16:I17"/>
    <mergeCell ref="J16:J17"/>
    <mergeCell ref="K16:L17"/>
    <mergeCell ref="E17:H17"/>
    <mergeCell ref="I18:I22"/>
    <mergeCell ref="B12:C13"/>
    <mergeCell ref="D12:H12"/>
    <mergeCell ref="I12:I13"/>
    <mergeCell ref="J12:J13"/>
    <mergeCell ref="K12:L13"/>
    <mergeCell ref="D13:H13"/>
    <mergeCell ref="B10:C10"/>
    <mergeCell ref="D10:H10"/>
    <mergeCell ref="I10:I11"/>
    <mergeCell ref="J10:J11"/>
    <mergeCell ref="K10:L11"/>
    <mergeCell ref="B11:C11"/>
    <mergeCell ref="D11:H11"/>
    <mergeCell ref="B8:C8"/>
    <mergeCell ref="D8:H8"/>
    <mergeCell ref="I8:I9"/>
    <mergeCell ref="J8:J9"/>
    <mergeCell ref="K8:L9"/>
    <mergeCell ref="B9:C9"/>
    <mergeCell ref="D9:H9"/>
    <mergeCell ref="B6:C6"/>
    <mergeCell ref="D6:H6"/>
    <mergeCell ref="J6:L6"/>
    <mergeCell ref="B7:C7"/>
    <mergeCell ref="D7:H7"/>
    <mergeCell ref="K7:L7"/>
    <mergeCell ref="B1:L2"/>
    <mergeCell ref="C4:E4"/>
    <mergeCell ref="G4:H4"/>
    <mergeCell ref="J4:L4"/>
    <mergeCell ref="B5:H5"/>
    <mergeCell ref="I5:L5"/>
  </mergeCells>
  <phoneticPr fontId="1" type="noConversion"/>
  <dataValidations count="1">
    <dataValidation type="list" allowBlank="1" showInputMessage="1" showErrorMessage="1" sqref="J6:L6" xr:uid="{00000000-0002-0000-0100-000000000000}">
      <formula1>"최초 평가, 정기 평가, 수시 평가"</formula1>
    </dataValidation>
  </dataValidations>
  <pageMargins left="0.7" right="0.7" top="0.75" bottom="0.75" header="0.3" footer="0.3"/>
  <pageSetup paperSize="9" scale="97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9"/>
  <sheetViews>
    <sheetView showGridLines="0" view="pageBreakPreview" topLeftCell="A7" zoomScale="90" zoomScaleNormal="115" zoomScaleSheetLayoutView="90" workbookViewId="0">
      <selection activeCell="B11" sqref="B11"/>
    </sheetView>
  </sheetViews>
  <sheetFormatPr defaultRowHeight="17.399999999999999" x14ac:dyDescent="0.4"/>
  <cols>
    <col min="1" max="1" width="10.19921875" style="3" customWidth="1"/>
    <col min="2" max="15" width="6.69921875" customWidth="1"/>
    <col min="16" max="16" width="10.19921875" customWidth="1"/>
  </cols>
  <sheetData>
    <row r="1" spans="2:15" x14ac:dyDescent="0.4">
      <c r="B1" s="643" t="s">
        <v>124</v>
      </c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</row>
    <row r="2" spans="2:15" x14ac:dyDescent="0.4">
      <c r="B2" s="643"/>
      <c r="C2" s="643"/>
      <c r="D2" s="643"/>
      <c r="E2" s="643"/>
      <c r="F2" s="643"/>
      <c r="G2" s="643"/>
      <c r="H2" s="643"/>
      <c r="I2" s="643"/>
      <c r="J2" s="643"/>
      <c r="K2" s="643"/>
      <c r="L2" s="643"/>
      <c r="M2" s="643"/>
      <c r="N2" s="643"/>
      <c r="O2" s="643"/>
    </row>
    <row r="3" spans="2:15" x14ac:dyDescent="0.4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ht="28.2" customHeight="1" x14ac:dyDescent="0.4">
      <c r="B4" s="3"/>
      <c r="C4" s="3"/>
      <c r="D4" s="3"/>
      <c r="E4" s="3"/>
      <c r="F4" s="3"/>
      <c r="G4" s="567" t="s">
        <v>117</v>
      </c>
      <c r="H4" s="567"/>
      <c r="I4" s="567"/>
      <c r="J4" s="567"/>
      <c r="K4" s="3"/>
      <c r="L4" s="3"/>
      <c r="M4" s="3"/>
      <c r="N4" s="3"/>
      <c r="O4" s="3"/>
    </row>
    <row r="5" spans="2:15" ht="28.2" customHeight="1" x14ac:dyDescent="0.4">
      <c r="B5" s="3"/>
      <c r="C5" s="3"/>
      <c r="D5" s="3"/>
      <c r="E5" s="3"/>
      <c r="F5" s="3"/>
      <c r="G5" s="644" t="s">
        <v>118</v>
      </c>
      <c r="H5" s="644"/>
      <c r="I5" s="644"/>
      <c r="J5" s="644"/>
      <c r="K5" s="3"/>
      <c r="L5" s="3"/>
      <c r="M5" s="3"/>
      <c r="N5" s="3"/>
      <c r="O5" s="3"/>
    </row>
    <row r="6" spans="2:15" ht="28.2" customHeight="1" x14ac:dyDescent="0.4">
      <c r="B6" s="3"/>
      <c r="C6" s="3"/>
      <c r="D6" s="3"/>
      <c r="E6" s="3"/>
      <c r="F6" s="3"/>
      <c r="G6" s="3"/>
      <c r="H6" s="3"/>
      <c r="I6" s="21"/>
      <c r="J6" s="3"/>
      <c r="K6" s="3"/>
      <c r="L6" s="3"/>
      <c r="M6" s="3"/>
      <c r="N6" s="3"/>
      <c r="O6" s="3"/>
    </row>
    <row r="7" spans="2:15" ht="28.2" customHeight="1" x14ac:dyDescent="0.4">
      <c r="B7" s="3"/>
      <c r="C7" s="3"/>
      <c r="D7" s="3"/>
      <c r="E7" s="3"/>
      <c r="F7" s="3"/>
      <c r="G7" s="567" t="s">
        <v>84</v>
      </c>
      <c r="H7" s="567"/>
      <c r="I7" s="567"/>
      <c r="J7" s="567"/>
      <c r="K7" s="3"/>
      <c r="L7" s="3"/>
      <c r="M7" s="3"/>
      <c r="N7" s="3"/>
      <c r="O7" s="3"/>
    </row>
    <row r="8" spans="2:15" ht="28.2" customHeight="1" x14ac:dyDescent="0.4">
      <c r="B8" s="3"/>
      <c r="C8" s="3"/>
      <c r="D8" s="3"/>
      <c r="E8" s="3"/>
      <c r="F8" s="3"/>
      <c r="G8" s="644" t="s">
        <v>122</v>
      </c>
      <c r="H8" s="644"/>
      <c r="I8" s="644"/>
      <c r="J8" s="644"/>
      <c r="K8" s="3"/>
      <c r="L8" s="3"/>
      <c r="M8" s="3"/>
      <c r="N8" s="3"/>
      <c r="O8" s="3"/>
    </row>
    <row r="9" spans="2:15" ht="28.2" customHeight="1" x14ac:dyDescent="0.4">
      <c r="B9" s="567" t="s">
        <v>82</v>
      </c>
      <c r="C9" s="567"/>
      <c r="D9" s="567"/>
      <c r="E9" s="567"/>
      <c r="F9" s="45"/>
      <c r="G9" s="46"/>
      <c r="H9" s="22"/>
      <c r="I9" s="46"/>
      <c r="J9" s="46"/>
      <c r="K9" s="47"/>
      <c r="L9" s="567" t="s">
        <v>119</v>
      </c>
      <c r="M9" s="567"/>
      <c r="N9" s="567"/>
      <c r="O9" s="567"/>
    </row>
    <row r="10" spans="2:15" s="3" customFormat="1" ht="28.2" customHeight="1" x14ac:dyDescent="0.4">
      <c r="B10" s="845" t="s">
        <v>416</v>
      </c>
      <c r="C10" s="846"/>
      <c r="D10" s="846"/>
      <c r="E10" s="847"/>
      <c r="F10" s="46"/>
      <c r="G10" s="46"/>
      <c r="H10" s="47"/>
      <c r="I10" s="46"/>
      <c r="J10" s="46"/>
      <c r="K10" s="46"/>
      <c r="L10" s="845"/>
      <c r="M10" s="846"/>
      <c r="N10" s="846"/>
      <c r="O10" s="847"/>
    </row>
    <row r="11" spans="2:15" ht="28.2" customHeight="1" x14ac:dyDescent="0.4">
      <c r="B11" s="3"/>
      <c r="C11" s="3"/>
      <c r="D11" s="46"/>
      <c r="E11" s="46"/>
      <c r="F11" s="46"/>
      <c r="G11" s="46"/>
      <c r="H11" s="47"/>
      <c r="I11" s="46"/>
      <c r="J11" s="46"/>
      <c r="K11" s="46"/>
      <c r="L11" s="46"/>
      <c r="M11" s="46"/>
      <c r="N11" s="3"/>
      <c r="O11" s="3"/>
    </row>
    <row r="12" spans="2:15" ht="28.2" customHeight="1" x14ac:dyDescent="0.4">
      <c r="B12" s="3"/>
      <c r="C12" s="47"/>
      <c r="D12" s="3"/>
      <c r="E12" s="3"/>
      <c r="F12" s="3"/>
      <c r="G12" s="3"/>
      <c r="H12" s="47"/>
      <c r="I12" s="3"/>
      <c r="J12" s="3"/>
      <c r="K12" s="3"/>
      <c r="L12" s="3"/>
      <c r="M12" s="3"/>
      <c r="N12" s="45"/>
      <c r="O12" s="3"/>
    </row>
    <row r="13" spans="2:15" ht="28.2" customHeight="1" x14ac:dyDescent="0.4">
      <c r="B13" s="567" t="s">
        <v>75</v>
      </c>
      <c r="C13" s="567"/>
      <c r="D13" s="567"/>
      <c r="E13" s="567"/>
      <c r="F13" s="3"/>
      <c r="G13" s="567" t="s">
        <v>121</v>
      </c>
      <c r="H13" s="567"/>
      <c r="I13" s="567"/>
      <c r="J13" s="567"/>
      <c r="K13" s="3"/>
      <c r="L13" s="567" t="s">
        <v>123</v>
      </c>
      <c r="M13" s="567"/>
      <c r="N13" s="567"/>
      <c r="O13" s="567"/>
    </row>
    <row r="14" spans="2:15" s="3" customFormat="1" ht="28.2" customHeight="1" x14ac:dyDescent="0.4">
      <c r="B14" s="571" t="s">
        <v>83</v>
      </c>
      <c r="C14" s="573"/>
      <c r="D14" s="645" t="s">
        <v>133</v>
      </c>
      <c r="E14" s="646"/>
      <c r="G14" s="571" t="s">
        <v>83</v>
      </c>
      <c r="H14" s="573"/>
      <c r="I14" s="645" t="s">
        <v>134</v>
      </c>
      <c r="J14" s="646"/>
      <c r="L14" s="571" t="s">
        <v>83</v>
      </c>
      <c r="M14" s="573"/>
      <c r="N14" s="645"/>
      <c r="O14" s="646"/>
    </row>
    <row r="15" spans="2:15" ht="28.2" customHeight="1" x14ac:dyDescent="0.4">
      <c r="B15" s="567" t="s">
        <v>68</v>
      </c>
      <c r="C15" s="567"/>
      <c r="D15" s="644" t="s">
        <v>318</v>
      </c>
      <c r="E15" s="644"/>
      <c r="F15" s="3"/>
      <c r="G15" s="567" t="s">
        <v>68</v>
      </c>
      <c r="H15" s="567"/>
      <c r="I15" s="644" t="s">
        <v>135</v>
      </c>
      <c r="J15" s="644"/>
      <c r="K15" s="3"/>
      <c r="L15" s="567" t="s">
        <v>68</v>
      </c>
      <c r="M15" s="567"/>
      <c r="N15" s="644"/>
      <c r="O15" s="644"/>
    </row>
    <row r="16" spans="2:15" ht="28.2" customHeight="1" x14ac:dyDescent="0.4">
      <c r="B16" s="3"/>
      <c r="C16" s="3"/>
      <c r="D16" s="21"/>
      <c r="E16" s="3"/>
      <c r="F16" s="3"/>
      <c r="G16" s="3"/>
      <c r="H16" s="3"/>
      <c r="I16" s="21"/>
      <c r="J16" s="3"/>
      <c r="K16" s="3"/>
      <c r="L16" s="3"/>
      <c r="M16" s="3"/>
      <c r="N16" s="21"/>
      <c r="O16" s="3"/>
    </row>
    <row r="17" spans="2:15" ht="28.2" customHeight="1" x14ac:dyDescent="0.4">
      <c r="B17" s="567" t="s">
        <v>120</v>
      </c>
      <c r="C17" s="567"/>
      <c r="D17" s="644" t="s">
        <v>327</v>
      </c>
      <c r="E17" s="644"/>
      <c r="F17" s="3"/>
      <c r="G17" s="567" t="s">
        <v>120</v>
      </c>
      <c r="H17" s="567"/>
      <c r="I17" s="644" t="s">
        <v>415</v>
      </c>
      <c r="J17" s="644"/>
      <c r="K17" s="3"/>
      <c r="L17" s="567" t="s">
        <v>120</v>
      </c>
      <c r="M17" s="567"/>
      <c r="N17" s="644"/>
      <c r="O17" s="644"/>
    </row>
    <row r="18" spans="2:15" s="3" customFormat="1" ht="28.2" customHeight="1" x14ac:dyDescent="0.4">
      <c r="B18" s="567"/>
      <c r="C18" s="567"/>
      <c r="D18" s="644"/>
      <c r="E18" s="644"/>
      <c r="G18" s="567"/>
      <c r="H18" s="567"/>
      <c r="I18" s="644" t="s">
        <v>136</v>
      </c>
      <c r="J18" s="644"/>
      <c r="L18" s="567"/>
      <c r="M18" s="567"/>
      <c r="N18" s="644"/>
      <c r="O18" s="644"/>
    </row>
    <row r="19" spans="2:15" s="3" customFormat="1" ht="28.2" customHeight="1" x14ac:dyDescent="0.4">
      <c r="B19" s="567"/>
      <c r="C19" s="567"/>
      <c r="D19" s="645"/>
      <c r="E19" s="646"/>
      <c r="G19" s="567"/>
      <c r="H19" s="567"/>
      <c r="I19" s="645" t="s">
        <v>414</v>
      </c>
      <c r="J19" s="646"/>
      <c r="L19" s="567"/>
      <c r="M19" s="567"/>
      <c r="N19" s="645"/>
      <c r="O19" s="646"/>
    </row>
  </sheetData>
  <mergeCells count="36">
    <mergeCell ref="B10:E10"/>
    <mergeCell ref="L10:O10"/>
    <mergeCell ref="D19:E19"/>
    <mergeCell ref="I19:J19"/>
    <mergeCell ref="N19:O19"/>
    <mergeCell ref="B14:C14"/>
    <mergeCell ref="D14:E14"/>
    <mergeCell ref="G14:H14"/>
    <mergeCell ref="I14:J14"/>
    <mergeCell ref="L14:M14"/>
    <mergeCell ref="N14:O14"/>
    <mergeCell ref="B17:C19"/>
    <mergeCell ref="G17:H19"/>
    <mergeCell ref="I18:J18"/>
    <mergeCell ref="L17:M19"/>
    <mergeCell ref="D18:E18"/>
    <mergeCell ref="N18:O18"/>
    <mergeCell ref="N15:O15"/>
    <mergeCell ref="D17:E17"/>
    <mergeCell ref="I17:J17"/>
    <mergeCell ref="N17:O17"/>
    <mergeCell ref="B13:E13"/>
    <mergeCell ref="G13:J13"/>
    <mergeCell ref="L13:O13"/>
    <mergeCell ref="B15:C15"/>
    <mergeCell ref="D15:E15"/>
    <mergeCell ref="G15:H15"/>
    <mergeCell ref="I15:J15"/>
    <mergeCell ref="L15:M15"/>
    <mergeCell ref="B9:E9"/>
    <mergeCell ref="L9:O9"/>
    <mergeCell ref="B1:O2"/>
    <mergeCell ref="G4:J4"/>
    <mergeCell ref="G5:J5"/>
    <mergeCell ref="G7:J7"/>
    <mergeCell ref="G8:J8"/>
  </mergeCells>
  <phoneticPr fontId="1" type="noConversion"/>
  <pageMargins left="0.7" right="0.7" top="0.7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448E5-1F6F-4CCF-BC44-8DECBC77A166}">
  <dimension ref="A1:JG69"/>
  <sheetViews>
    <sheetView zoomScale="70" zoomScaleNormal="70" zoomScaleSheetLayoutView="70" workbookViewId="0">
      <pane xSplit="15" ySplit="9" topLeftCell="P28" activePane="bottomRight" state="frozen"/>
      <selection pane="topRight" activeCell="J1" sqref="J1"/>
      <selection pane="bottomLeft" activeCell="A8" sqref="A8"/>
      <selection pane="bottomRight" activeCell="O57" sqref="O57"/>
    </sheetView>
  </sheetViews>
  <sheetFormatPr defaultColWidth="8.59765625" defaultRowHeight="14.4" x14ac:dyDescent="0.4"/>
  <cols>
    <col min="1" max="1" width="2.09765625" style="292" customWidth="1"/>
    <col min="2" max="2" width="8" style="298" bestFit="1" customWidth="1"/>
    <col min="3" max="3" width="7.09765625" style="298" bestFit="1" customWidth="1"/>
    <col min="4" max="6" width="10" style="298" hidden="1" customWidth="1"/>
    <col min="7" max="7" width="14.09765625" style="564" bestFit="1" customWidth="1"/>
    <col min="8" max="8" width="18.09765625" style="564" customWidth="1"/>
    <col min="9" max="9" width="9.09765625" style="564" bestFit="1" customWidth="1"/>
    <col min="10" max="10" width="11.09765625" style="564" bestFit="1" customWidth="1"/>
    <col min="11" max="13" width="6.796875" style="564" customWidth="1"/>
    <col min="14" max="14" width="6.796875" style="565" customWidth="1"/>
    <col min="15" max="15" width="14.59765625" style="564" customWidth="1"/>
    <col min="16" max="204" width="2.5" style="298" customWidth="1"/>
    <col min="205" max="205" width="2.09765625" style="299" hidden="1" customWidth="1"/>
    <col min="206" max="267" width="2.09765625" style="298" hidden="1" customWidth="1"/>
    <col min="268" max="284" width="2.09765625" style="298" customWidth="1"/>
    <col min="285" max="16384" width="8.59765625" style="298"/>
  </cols>
  <sheetData>
    <row r="1" spans="1:266" ht="14.4" customHeight="1" x14ac:dyDescent="0.25">
      <c r="B1" s="293"/>
      <c r="C1" s="293"/>
      <c r="D1" s="294"/>
      <c r="E1" s="294"/>
      <c r="F1" s="294"/>
      <c r="G1" s="295"/>
      <c r="H1" s="295"/>
      <c r="I1" s="295"/>
      <c r="J1" s="295"/>
      <c r="K1" s="295"/>
      <c r="L1" s="295"/>
      <c r="M1" s="295"/>
      <c r="N1" s="296"/>
      <c r="O1" s="297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293"/>
      <c r="BA1" s="293"/>
      <c r="BB1" s="293"/>
      <c r="BC1" s="293"/>
      <c r="BD1" s="293"/>
      <c r="BE1" s="293"/>
      <c r="BF1" s="293"/>
      <c r="BG1" s="293"/>
      <c r="BH1" s="293"/>
      <c r="BI1" s="293"/>
      <c r="BJ1" s="293"/>
      <c r="BK1" s="293"/>
      <c r="BL1" s="293"/>
      <c r="BM1" s="293"/>
      <c r="BN1" s="293"/>
      <c r="BO1" s="293"/>
      <c r="BP1" s="293"/>
      <c r="BQ1" s="293"/>
      <c r="BR1" s="293"/>
      <c r="BS1" s="293"/>
      <c r="BT1" s="293"/>
      <c r="BU1" s="293"/>
      <c r="BV1" s="293"/>
      <c r="BW1" s="293"/>
      <c r="BX1" s="293"/>
      <c r="BY1" s="293"/>
      <c r="BZ1" s="293"/>
      <c r="CA1" s="293"/>
      <c r="CB1" s="293"/>
      <c r="CC1" s="293"/>
      <c r="CD1" s="293"/>
      <c r="CE1" s="293"/>
      <c r="CF1" s="293"/>
      <c r="CG1" s="293"/>
      <c r="CH1" s="293"/>
      <c r="CI1" s="293"/>
      <c r="CJ1" s="293"/>
      <c r="CK1" s="293"/>
      <c r="CL1" s="293"/>
      <c r="CM1" s="293"/>
      <c r="CN1" s="293"/>
      <c r="CO1" s="293"/>
      <c r="CP1" s="293"/>
      <c r="CQ1" s="293"/>
      <c r="CR1" s="293"/>
      <c r="CS1" s="293"/>
      <c r="CT1" s="293"/>
      <c r="CU1" s="293"/>
      <c r="CV1" s="293"/>
      <c r="CW1" s="293"/>
      <c r="CX1" s="293"/>
      <c r="CY1" s="293"/>
      <c r="CZ1" s="293"/>
      <c r="DA1" s="293"/>
      <c r="DB1" s="293"/>
      <c r="DC1" s="293"/>
      <c r="DD1" s="293"/>
      <c r="DE1" s="293"/>
      <c r="DF1" s="293"/>
      <c r="DG1" s="293"/>
      <c r="DH1" s="293"/>
      <c r="DI1" s="293"/>
      <c r="DJ1" s="293"/>
      <c r="DK1" s="293"/>
      <c r="DL1" s="293"/>
      <c r="DM1" s="293"/>
      <c r="DN1" s="293"/>
      <c r="DO1" s="293"/>
      <c r="DP1" s="293"/>
      <c r="DQ1" s="293"/>
      <c r="DR1" s="293"/>
      <c r="DS1" s="293"/>
      <c r="DT1" s="293"/>
      <c r="DU1" s="293"/>
      <c r="DV1" s="293"/>
      <c r="DW1" s="293"/>
      <c r="DX1" s="293"/>
      <c r="DY1" s="293"/>
      <c r="DZ1" s="293"/>
      <c r="EA1" s="293"/>
      <c r="EB1" s="293"/>
      <c r="EC1" s="293"/>
      <c r="ED1" s="293"/>
      <c r="EE1" s="293"/>
      <c r="EF1" s="293"/>
      <c r="EG1" s="293"/>
      <c r="EH1" s="293"/>
      <c r="EI1" s="293"/>
      <c r="EJ1" s="293"/>
      <c r="EK1" s="293"/>
      <c r="EL1" s="293"/>
      <c r="EM1" s="293"/>
    </row>
    <row r="2" spans="1:266" ht="15" customHeight="1" x14ac:dyDescent="0.25">
      <c r="B2" s="300"/>
      <c r="C2" s="300"/>
      <c r="D2" s="300"/>
      <c r="E2" s="300"/>
      <c r="F2" s="300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  <c r="AV2" s="301"/>
      <c r="AW2" s="301"/>
      <c r="AX2" s="301"/>
      <c r="AY2" s="301"/>
      <c r="AZ2" s="301"/>
      <c r="BA2" s="301"/>
      <c r="BB2" s="301"/>
      <c r="BC2" s="301"/>
      <c r="BD2" s="301"/>
      <c r="BE2" s="301"/>
      <c r="BF2" s="301"/>
      <c r="BG2" s="301"/>
      <c r="BH2" s="301"/>
      <c r="BI2" s="301"/>
      <c r="BJ2" s="301"/>
      <c r="BK2" s="301"/>
      <c r="BL2" s="301"/>
      <c r="BM2" s="301"/>
      <c r="BN2" s="301"/>
      <c r="BO2" s="301"/>
      <c r="BP2" s="301"/>
      <c r="BQ2" s="301"/>
      <c r="BR2" s="301"/>
      <c r="BS2" s="301"/>
      <c r="BT2" s="301"/>
      <c r="BU2" s="301"/>
      <c r="BV2" s="301"/>
      <c r="BW2" s="301"/>
      <c r="BX2" s="301"/>
      <c r="BY2" s="301"/>
      <c r="BZ2" s="301"/>
      <c r="CA2" s="301"/>
      <c r="CB2" s="301"/>
      <c r="CC2" s="301"/>
      <c r="CD2" s="301"/>
      <c r="CE2" s="301"/>
      <c r="CF2" s="301"/>
      <c r="CG2" s="301"/>
      <c r="CH2" s="301"/>
      <c r="CI2" s="301"/>
      <c r="CJ2" s="301"/>
      <c r="CK2" s="301"/>
      <c r="CL2" s="301"/>
      <c r="CM2" s="301"/>
      <c r="CN2" s="301"/>
      <c r="CO2" s="301"/>
      <c r="CP2" s="301"/>
      <c r="CQ2" s="301"/>
      <c r="CR2" s="301"/>
      <c r="CS2" s="301"/>
      <c r="CT2" s="301"/>
      <c r="CU2" s="301"/>
      <c r="CV2" s="301"/>
      <c r="CW2" s="301"/>
      <c r="CX2" s="301"/>
      <c r="CY2" s="301"/>
      <c r="CZ2" s="301"/>
      <c r="DA2" s="301"/>
      <c r="DB2" s="301"/>
      <c r="DC2" s="301"/>
      <c r="DD2" s="301"/>
      <c r="DE2" s="301"/>
      <c r="DF2" s="301"/>
      <c r="DG2" s="301"/>
      <c r="DH2" s="301"/>
      <c r="DI2" s="301"/>
      <c r="DJ2" s="293"/>
      <c r="DK2" s="302"/>
      <c r="DL2" s="303"/>
      <c r="DM2" s="303"/>
      <c r="DN2" s="304"/>
      <c r="DO2" s="304" t="s">
        <v>387</v>
      </c>
      <c r="DP2" s="293"/>
      <c r="DQ2" s="305" t="s">
        <v>388</v>
      </c>
      <c r="DR2" s="306" t="s">
        <v>389</v>
      </c>
      <c r="DS2" s="307" t="s">
        <v>390</v>
      </c>
      <c r="DT2" s="293"/>
      <c r="DU2" s="293"/>
      <c r="DV2" s="308" t="s">
        <v>391</v>
      </c>
      <c r="DW2" s="307" t="s">
        <v>392</v>
      </c>
      <c r="DX2" s="293"/>
      <c r="DY2" s="293"/>
      <c r="DZ2" s="293"/>
      <c r="EA2" s="309" t="s">
        <v>356</v>
      </c>
      <c r="EB2" s="307" t="s">
        <v>393</v>
      </c>
      <c r="EC2" s="293"/>
      <c r="ED2" s="293"/>
      <c r="EE2" s="293"/>
      <c r="EF2" s="293"/>
      <c r="EG2" s="293"/>
      <c r="EH2" s="293"/>
      <c r="EI2" s="307"/>
      <c r="EJ2" s="310"/>
      <c r="EK2" s="311" t="s">
        <v>394</v>
      </c>
      <c r="EL2" s="307" t="s">
        <v>395</v>
      </c>
      <c r="EM2" s="293"/>
      <c r="EN2" s="293"/>
      <c r="EO2" s="293"/>
      <c r="EP2" s="312" t="s">
        <v>369</v>
      </c>
      <c r="EQ2" s="307" t="s">
        <v>396</v>
      </c>
      <c r="ER2" s="293"/>
      <c r="ES2" s="293"/>
      <c r="ET2" s="293"/>
      <c r="EU2" s="313" t="s">
        <v>397</v>
      </c>
      <c r="EV2" s="307" t="s">
        <v>398</v>
      </c>
      <c r="EW2" s="314"/>
      <c r="EX2" s="307"/>
      <c r="EY2" s="307"/>
      <c r="EZ2" s="307"/>
      <c r="FA2" s="307"/>
      <c r="FB2" s="293"/>
    </row>
    <row r="3" spans="1:266" ht="15" customHeight="1" x14ac:dyDescent="0.25"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15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1"/>
      <c r="AF3" s="301"/>
      <c r="AG3" s="301"/>
      <c r="AH3" s="301"/>
      <c r="AI3" s="301"/>
      <c r="AJ3" s="301"/>
      <c r="AK3" s="301"/>
      <c r="AL3" s="301"/>
      <c r="AM3" s="301"/>
      <c r="AN3" s="301"/>
      <c r="AO3" s="301"/>
      <c r="AP3" s="301"/>
      <c r="AQ3" s="301"/>
      <c r="AR3" s="301"/>
      <c r="AS3" s="301"/>
      <c r="AT3" s="301"/>
      <c r="AU3" s="301"/>
      <c r="AV3" s="301"/>
      <c r="AW3" s="301"/>
      <c r="AX3" s="301"/>
      <c r="AY3" s="301"/>
      <c r="AZ3" s="301"/>
      <c r="BA3" s="301"/>
      <c r="BB3" s="301"/>
      <c r="BC3" s="301"/>
      <c r="BD3" s="301"/>
      <c r="BE3" s="301"/>
      <c r="BF3" s="301"/>
      <c r="BG3" s="301"/>
      <c r="BH3" s="301"/>
      <c r="BI3" s="301"/>
      <c r="BJ3" s="301"/>
      <c r="BK3" s="301"/>
      <c r="BL3" s="301"/>
      <c r="BM3" s="301"/>
      <c r="BN3" s="301"/>
      <c r="BO3" s="301"/>
      <c r="BP3" s="301"/>
      <c r="BQ3" s="301"/>
      <c r="BR3" s="301"/>
      <c r="BS3" s="301"/>
      <c r="BT3" s="301"/>
      <c r="BU3" s="301"/>
      <c r="BV3" s="301"/>
      <c r="BW3" s="301"/>
      <c r="BX3" s="301"/>
      <c r="BY3" s="301"/>
      <c r="BZ3" s="301"/>
      <c r="CA3" s="301"/>
      <c r="CB3" s="301"/>
      <c r="CC3" s="301"/>
      <c r="CD3" s="301"/>
      <c r="CE3" s="301"/>
      <c r="CF3" s="301"/>
      <c r="CG3" s="301"/>
      <c r="CH3" s="301"/>
      <c r="CI3" s="301"/>
      <c r="CJ3" s="301"/>
      <c r="CK3" s="301"/>
      <c r="CL3" s="301"/>
      <c r="CM3" s="301"/>
      <c r="CN3" s="301"/>
      <c r="CO3" s="301"/>
      <c r="CP3" s="301"/>
      <c r="CQ3" s="301"/>
      <c r="CR3" s="301"/>
      <c r="CS3" s="301"/>
      <c r="CT3" s="301"/>
      <c r="CU3" s="301"/>
      <c r="CV3" s="301"/>
      <c r="CW3" s="301"/>
      <c r="CX3" s="301"/>
      <c r="CY3" s="301"/>
      <c r="CZ3" s="301"/>
      <c r="DA3" s="301"/>
      <c r="DB3" s="301"/>
      <c r="DC3" s="301"/>
      <c r="DD3" s="301"/>
      <c r="DE3" s="301"/>
      <c r="DF3" s="301"/>
      <c r="DG3" s="301"/>
      <c r="DH3" s="301"/>
      <c r="DI3" s="301"/>
      <c r="DJ3" s="293"/>
      <c r="DK3" s="316"/>
      <c r="DL3" s="303"/>
      <c r="DM3" s="304"/>
      <c r="DN3" s="316"/>
      <c r="DO3" s="304" t="s">
        <v>399</v>
      </c>
      <c r="DP3" s="307"/>
      <c r="DQ3" s="305" t="s">
        <v>388</v>
      </c>
      <c r="DR3" s="317"/>
      <c r="DS3" s="307" t="s">
        <v>400</v>
      </c>
      <c r="DT3" s="293"/>
      <c r="DU3" s="293"/>
      <c r="DV3" s="293"/>
      <c r="DW3" s="293"/>
      <c r="DX3" s="318"/>
      <c r="DY3" s="307" t="s">
        <v>401</v>
      </c>
      <c r="DZ3" s="293"/>
      <c r="EA3" s="293"/>
      <c r="EB3" s="293"/>
      <c r="EC3" s="319"/>
      <c r="ED3" s="307" t="s">
        <v>402</v>
      </c>
      <c r="EE3" s="293"/>
      <c r="EF3" s="293"/>
      <c r="EG3" s="293"/>
      <c r="EH3" s="293"/>
      <c r="EI3" s="320" t="s">
        <v>403</v>
      </c>
      <c r="EJ3" s="307" t="s">
        <v>404</v>
      </c>
      <c r="EK3" s="293"/>
      <c r="EL3" s="293"/>
      <c r="EM3" s="321" t="s">
        <v>394</v>
      </c>
      <c r="EN3" s="307" t="s">
        <v>405</v>
      </c>
      <c r="EO3" s="293"/>
      <c r="EP3" s="293"/>
      <c r="EQ3" s="293"/>
      <c r="ER3" s="293"/>
      <c r="ES3" s="293"/>
      <c r="ET3" s="293"/>
      <c r="EU3" s="293"/>
      <c r="EV3" s="293"/>
      <c r="EW3" s="293"/>
    </row>
    <row r="4" spans="1:266" ht="15" customHeight="1" thickBot="1" x14ac:dyDescent="0.3"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15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1"/>
      <c r="BP4" s="301"/>
      <c r="BQ4" s="301"/>
      <c r="BR4" s="301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301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293"/>
      <c r="DK4" s="293"/>
      <c r="DL4" s="293"/>
      <c r="DM4" s="293"/>
      <c r="DN4" s="293"/>
      <c r="DO4" s="293"/>
      <c r="DP4" s="293"/>
      <c r="DQ4" s="293"/>
      <c r="DR4" s="293"/>
      <c r="DS4" s="293"/>
      <c r="DT4" s="293"/>
      <c r="DU4" s="293"/>
      <c r="DV4" s="293"/>
      <c r="DW4" s="293"/>
      <c r="DX4" s="293"/>
      <c r="DY4" s="293"/>
      <c r="DZ4" s="293"/>
      <c r="EA4" s="293"/>
      <c r="EB4" s="293"/>
      <c r="EC4" s="293"/>
      <c r="ED4" s="293"/>
      <c r="EE4" s="293"/>
      <c r="EF4" s="293"/>
      <c r="EG4" s="293"/>
      <c r="EH4" s="293"/>
      <c r="EI4" s="293"/>
      <c r="EJ4" s="293"/>
      <c r="EK4" s="293"/>
      <c r="EL4" s="293"/>
      <c r="EM4" s="293"/>
    </row>
    <row r="5" spans="1:266" ht="17.25" customHeight="1" thickBot="1" x14ac:dyDescent="0.45">
      <c r="B5" s="681" t="s">
        <v>332</v>
      </c>
      <c r="C5" s="684" t="s">
        <v>140</v>
      </c>
      <c r="D5" s="648"/>
      <c r="E5" s="648"/>
      <c r="F5" s="648"/>
      <c r="G5" s="648"/>
      <c r="H5" s="648"/>
      <c r="I5" s="648"/>
      <c r="J5" s="648"/>
      <c r="K5" s="648"/>
      <c r="L5" s="648"/>
      <c r="M5" s="648"/>
      <c r="N5" s="648"/>
      <c r="O5" s="649"/>
      <c r="P5" s="681" t="s">
        <v>333</v>
      </c>
      <c r="Q5" s="691"/>
      <c r="R5" s="691"/>
      <c r="S5" s="691"/>
      <c r="T5" s="691"/>
      <c r="U5" s="691"/>
      <c r="V5" s="691"/>
      <c r="W5" s="692"/>
      <c r="X5" s="647" t="s">
        <v>334</v>
      </c>
      <c r="Y5" s="648"/>
      <c r="Z5" s="648"/>
      <c r="AA5" s="648"/>
      <c r="AB5" s="648"/>
      <c r="AC5" s="648"/>
      <c r="AD5" s="648"/>
      <c r="AE5" s="648"/>
      <c r="AF5" s="648"/>
      <c r="AG5" s="648"/>
      <c r="AH5" s="648"/>
      <c r="AI5" s="648"/>
      <c r="AJ5" s="648"/>
      <c r="AK5" s="648"/>
      <c r="AL5" s="648"/>
      <c r="AM5" s="648"/>
      <c r="AN5" s="648"/>
      <c r="AO5" s="648"/>
      <c r="AP5" s="648"/>
      <c r="AQ5" s="648"/>
      <c r="AR5" s="648"/>
      <c r="AS5" s="648"/>
      <c r="AT5" s="648"/>
      <c r="AU5" s="648"/>
      <c r="AV5" s="648"/>
      <c r="AW5" s="648"/>
      <c r="AX5" s="648"/>
      <c r="AY5" s="648"/>
      <c r="AZ5" s="648"/>
      <c r="BA5" s="648"/>
      <c r="BB5" s="648"/>
      <c r="BC5" s="648"/>
      <c r="BD5" s="648"/>
      <c r="BE5" s="648"/>
      <c r="BF5" s="648"/>
      <c r="BG5" s="648"/>
      <c r="BH5" s="648"/>
      <c r="BI5" s="648"/>
      <c r="BJ5" s="648"/>
      <c r="BK5" s="648"/>
      <c r="BL5" s="648"/>
      <c r="BM5" s="648"/>
      <c r="BN5" s="648"/>
      <c r="BO5" s="648"/>
      <c r="BP5" s="648"/>
      <c r="BQ5" s="648"/>
      <c r="BR5" s="648"/>
      <c r="BS5" s="648"/>
      <c r="BT5" s="648"/>
      <c r="BU5" s="648"/>
      <c r="BV5" s="648"/>
      <c r="BW5" s="648"/>
      <c r="BX5" s="648"/>
      <c r="BY5" s="648"/>
      <c r="BZ5" s="648"/>
      <c r="CA5" s="648"/>
      <c r="CB5" s="648"/>
      <c r="CC5" s="648"/>
      <c r="CD5" s="648"/>
      <c r="CE5" s="648"/>
      <c r="CF5" s="648"/>
      <c r="CG5" s="648"/>
      <c r="CH5" s="648"/>
      <c r="CI5" s="648"/>
      <c r="CJ5" s="648"/>
      <c r="CK5" s="648"/>
      <c r="CL5" s="648"/>
      <c r="CM5" s="648"/>
      <c r="CN5" s="648"/>
      <c r="CO5" s="648"/>
      <c r="CP5" s="648"/>
      <c r="CQ5" s="648"/>
      <c r="CR5" s="648"/>
      <c r="CS5" s="648"/>
      <c r="CT5" s="648"/>
      <c r="CU5" s="648"/>
      <c r="CV5" s="648"/>
      <c r="CW5" s="648"/>
      <c r="CX5" s="648"/>
      <c r="CY5" s="648"/>
      <c r="CZ5" s="648"/>
      <c r="DA5" s="648"/>
      <c r="DB5" s="648"/>
      <c r="DC5" s="648"/>
      <c r="DD5" s="648"/>
      <c r="DE5" s="648"/>
      <c r="DF5" s="648"/>
      <c r="DG5" s="648"/>
      <c r="DH5" s="648"/>
      <c r="DI5" s="648"/>
      <c r="DJ5" s="648"/>
      <c r="DK5" s="648"/>
      <c r="DL5" s="648"/>
      <c r="DM5" s="648"/>
      <c r="DN5" s="648"/>
      <c r="DO5" s="648"/>
      <c r="DP5" s="648"/>
      <c r="DQ5" s="648"/>
      <c r="DR5" s="648"/>
      <c r="DS5" s="648"/>
      <c r="DT5" s="648"/>
      <c r="DU5" s="648"/>
      <c r="DV5" s="648"/>
      <c r="DW5" s="648"/>
      <c r="DX5" s="648"/>
      <c r="DY5" s="648"/>
      <c r="DZ5" s="648"/>
      <c r="EA5" s="648"/>
      <c r="EB5" s="648"/>
      <c r="EC5" s="648"/>
      <c r="ED5" s="648"/>
      <c r="EE5" s="648"/>
      <c r="EF5" s="648"/>
      <c r="EG5" s="648"/>
      <c r="EH5" s="648"/>
      <c r="EI5" s="648"/>
      <c r="EJ5" s="648"/>
      <c r="EK5" s="648"/>
      <c r="EL5" s="648"/>
      <c r="EM5" s="648"/>
      <c r="EN5" s="648"/>
      <c r="EO5" s="648"/>
      <c r="EP5" s="648"/>
      <c r="EQ5" s="648"/>
      <c r="ER5" s="648"/>
      <c r="ES5" s="648"/>
      <c r="ET5" s="648"/>
      <c r="EU5" s="648"/>
      <c r="EV5" s="648"/>
      <c r="EW5" s="648"/>
      <c r="EX5" s="648"/>
      <c r="EY5" s="648"/>
      <c r="EZ5" s="648"/>
      <c r="FA5" s="648"/>
      <c r="FB5" s="648"/>
      <c r="FC5" s="648"/>
      <c r="FD5" s="648"/>
      <c r="FE5" s="648"/>
      <c r="FF5" s="648"/>
      <c r="FG5" s="648"/>
      <c r="FH5" s="648"/>
      <c r="FI5" s="648"/>
      <c r="FJ5" s="648"/>
      <c r="FK5" s="648"/>
      <c r="FL5" s="648"/>
      <c r="FM5" s="648"/>
      <c r="FN5" s="648"/>
      <c r="FO5" s="648"/>
      <c r="FP5" s="648"/>
      <c r="FQ5" s="648"/>
      <c r="FR5" s="648"/>
      <c r="FS5" s="648"/>
      <c r="FT5" s="648"/>
      <c r="FU5" s="648"/>
      <c r="FV5" s="648"/>
      <c r="FW5" s="648"/>
      <c r="FX5" s="648"/>
      <c r="FY5" s="648"/>
      <c r="FZ5" s="648"/>
      <c r="GA5" s="648"/>
      <c r="GB5" s="648"/>
      <c r="GC5" s="648"/>
      <c r="GD5" s="648"/>
      <c r="GE5" s="648"/>
      <c r="GF5" s="648"/>
      <c r="GG5" s="648"/>
      <c r="GH5" s="648"/>
      <c r="GI5" s="648"/>
      <c r="GJ5" s="648"/>
      <c r="GK5" s="648"/>
      <c r="GL5" s="648"/>
      <c r="GM5" s="648"/>
      <c r="GN5" s="648"/>
      <c r="GO5" s="648"/>
      <c r="GP5" s="648"/>
      <c r="GQ5" s="648"/>
      <c r="GR5" s="648"/>
      <c r="GS5" s="648"/>
      <c r="GT5" s="648"/>
      <c r="GU5" s="648"/>
      <c r="GV5" s="649"/>
      <c r="GW5" s="322"/>
      <c r="GX5" s="323"/>
      <c r="GY5" s="323"/>
      <c r="GZ5" s="323"/>
      <c r="HA5" s="323"/>
      <c r="HB5" s="323"/>
      <c r="HC5" s="323"/>
      <c r="HD5" s="323"/>
      <c r="HE5" s="323"/>
      <c r="HF5" s="323"/>
      <c r="HG5" s="323"/>
      <c r="HH5" s="323"/>
      <c r="HI5" s="323"/>
      <c r="HJ5" s="323"/>
      <c r="HK5" s="323"/>
      <c r="HL5" s="323"/>
      <c r="HM5" s="323"/>
      <c r="HN5" s="323"/>
      <c r="HO5" s="323"/>
      <c r="HP5" s="323"/>
      <c r="HQ5" s="323"/>
      <c r="HR5" s="323"/>
      <c r="HS5" s="323"/>
      <c r="HT5" s="323"/>
      <c r="HU5" s="323"/>
      <c r="HV5" s="323"/>
      <c r="HW5" s="323"/>
      <c r="HX5" s="323"/>
      <c r="HY5" s="323"/>
      <c r="HZ5" s="323"/>
      <c r="IA5" s="323"/>
      <c r="IB5" s="323"/>
      <c r="IC5" s="323"/>
      <c r="ID5" s="323"/>
      <c r="IE5" s="323"/>
      <c r="IF5" s="323"/>
      <c r="IG5" s="323"/>
      <c r="IH5" s="323"/>
      <c r="II5" s="323"/>
      <c r="IJ5" s="323"/>
      <c r="IK5" s="323"/>
      <c r="IL5" s="323"/>
      <c r="IM5" s="323"/>
      <c r="IN5" s="323"/>
      <c r="IO5" s="323"/>
      <c r="IP5" s="323"/>
      <c r="IQ5" s="323"/>
      <c r="IR5" s="323"/>
      <c r="IS5" s="323"/>
      <c r="IT5" s="323"/>
      <c r="IU5" s="323"/>
      <c r="IV5" s="323"/>
      <c r="IW5" s="323"/>
      <c r="IX5" s="323"/>
      <c r="IY5" s="323"/>
      <c r="IZ5" s="323"/>
      <c r="JA5" s="323"/>
      <c r="JB5" s="323"/>
      <c r="JC5" s="323"/>
      <c r="JD5" s="323"/>
      <c r="JE5" s="323"/>
      <c r="JF5" s="324"/>
    </row>
    <row r="6" spans="1:266" ht="17.25" customHeight="1" thickBot="1" x14ac:dyDescent="0.45">
      <c r="B6" s="682"/>
      <c r="C6" s="685"/>
      <c r="D6" s="686"/>
      <c r="E6" s="686"/>
      <c r="F6" s="686"/>
      <c r="G6" s="686"/>
      <c r="H6" s="686"/>
      <c r="I6" s="686"/>
      <c r="J6" s="686"/>
      <c r="K6" s="686"/>
      <c r="L6" s="686"/>
      <c r="M6" s="686"/>
      <c r="N6" s="686"/>
      <c r="O6" s="687"/>
      <c r="P6" s="650" t="s">
        <v>335</v>
      </c>
      <c r="Q6" s="651"/>
      <c r="R6" s="651"/>
      <c r="S6" s="652"/>
      <c r="T6" s="653" t="s">
        <v>336</v>
      </c>
      <c r="U6" s="651"/>
      <c r="V6" s="651"/>
      <c r="W6" s="652"/>
      <c r="X6" s="654" t="s">
        <v>337</v>
      </c>
      <c r="Y6" s="655"/>
      <c r="Z6" s="655"/>
      <c r="AA6" s="655"/>
      <c r="AB6" s="655"/>
      <c r="AC6" s="655"/>
      <c r="AD6" s="655"/>
      <c r="AE6" s="655"/>
      <c r="AF6" s="655"/>
      <c r="AG6" s="655"/>
      <c r="AH6" s="655"/>
      <c r="AI6" s="655"/>
      <c r="AJ6" s="655"/>
      <c r="AK6" s="655"/>
      <c r="AL6" s="655"/>
      <c r="AM6" s="655"/>
      <c r="AN6" s="655"/>
      <c r="AO6" s="655"/>
      <c r="AP6" s="655"/>
      <c r="AQ6" s="655"/>
      <c r="AR6" s="655"/>
      <c r="AS6" s="655"/>
      <c r="AT6" s="655"/>
      <c r="AU6" s="655"/>
      <c r="AV6" s="655"/>
      <c r="AW6" s="655"/>
      <c r="AX6" s="655"/>
      <c r="AY6" s="655"/>
      <c r="AZ6" s="655"/>
      <c r="BA6" s="655"/>
      <c r="BB6" s="656"/>
      <c r="BC6" s="657" t="s">
        <v>338</v>
      </c>
      <c r="BD6" s="655"/>
      <c r="BE6" s="655"/>
      <c r="BF6" s="655"/>
      <c r="BG6" s="655"/>
      <c r="BH6" s="655"/>
      <c r="BI6" s="655"/>
      <c r="BJ6" s="655"/>
      <c r="BK6" s="655"/>
      <c r="BL6" s="655"/>
      <c r="BM6" s="655"/>
      <c r="BN6" s="655"/>
      <c r="BO6" s="655"/>
      <c r="BP6" s="655"/>
      <c r="BQ6" s="655"/>
      <c r="BR6" s="655"/>
      <c r="BS6" s="655"/>
      <c r="BT6" s="655"/>
      <c r="BU6" s="655"/>
      <c r="BV6" s="655"/>
      <c r="BW6" s="655"/>
      <c r="BX6" s="655"/>
      <c r="BY6" s="655"/>
      <c r="BZ6" s="655"/>
      <c r="CA6" s="655"/>
      <c r="CB6" s="655"/>
      <c r="CC6" s="658"/>
      <c r="CD6" s="654" t="s">
        <v>339</v>
      </c>
      <c r="CE6" s="655"/>
      <c r="CF6" s="655"/>
      <c r="CG6" s="655"/>
      <c r="CH6" s="655"/>
      <c r="CI6" s="655"/>
      <c r="CJ6" s="655"/>
      <c r="CK6" s="655"/>
      <c r="CL6" s="655"/>
      <c r="CM6" s="655"/>
      <c r="CN6" s="655"/>
      <c r="CO6" s="655"/>
      <c r="CP6" s="655"/>
      <c r="CQ6" s="655"/>
      <c r="CR6" s="655"/>
      <c r="CS6" s="655"/>
      <c r="CT6" s="655"/>
      <c r="CU6" s="655"/>
      <c r="CV6" s="655"/>
      <c r="CW6" s="655"/>
      <c r="CX6" s="655"/>
      <c r="CY6" s="655"/>
      <c r="CZ6" s="655"/>
      <c r="DA6" s="655"/>
      <c r="DB6" s="655"/>
      <c r="DC6" s="655"/>
      <c r="DD6" s="655"/>
      <c r="DE6" s="655"/>
      <c r="DF6" s="655"/>
      <c r="DG6" s="655"/>
      <c r="DH6" s="655"/>
      <c r="DI6" s="656"/>
      <c r="DJ6" s="657" t="s">
        <v>340</v>
      </c>
      <c r="DK6" s="655"/>
      <c r="DL6" s="655"/>
      <c r="DM6" s="655"/>
      <c r="DN6" s="655"/>
      <c r="DO6" s="655"/>
      <c r="DP6" s="655"/>
      <c r="DQ6" s="655"/>
      <c r="DR6" s="655"/>
      <c r="DS6" s="655"/>
      <c r="DT6" s="655"/>
      <c r="DU6" s="655"/>
      <c r="DV6" s="655"/>
      <c r="DW6" s="655"/>
      <c r="DX6" s="655"/>
      <c r="DY6" s="655"/>
      <c r="DZ6" s="655"/>
      <c r="EA6" s="655"/>
      <c r="EB6" s="655"/>
      <c r="EC6" s="655"/>
      <c r="ED6" s="655"/>
      <c r="EE6" s="655"/>
      <c r="EF6" s="655"/>
      <c r="EG6" s="655"/>
      <c r="EH6" s="655"/>
      <c r="EI6" s="655"/>
      <c r="EJ6" s="655"/>
      <c r="EK6" s="655"/>
      <c r="EL6" s="655"/>
      <c r="EM6" s="658"/>
      <c r="EN6" s="654" t="s">
        <v>341</v>
      </c>
      <c r="EO6" s="655"/>
      <c r="EP6" s="655"/>
      <c r="EQ6" s="655"/>
      <c r="ER6" s="655"/>
      <c r="ES6" s="655"/>
      <c r="ET6" s="655"/>
      <c r="EU6" s="655"/>
      <c r="EV6" s="655"/>
      <c r="EW6" s="655"/>
      <c r="EX6" s="655"/>
      <c r="EY6" s="655"/>
      <c r="EZ6" s="655"/>
      <c r="FA6" s="655"/>
      <c r="FB6" s="655"/>
      <c r="FC6" s="655"/>
      <c r="FD6" s="655"/>
      <c r="FE6" s="655"/>
      <c r="FF6" s="655"/>
      <c r="FG6" s="655"/>
      <c r="FH6" s="655"/>
      <c r="FI6" s="655"/>
      <c r="FJ6" s="655"/>
      <c r="FK6" s="655"/>
      <c r="FL6" s="655"/>
      <c r="FM6" s="655"/>
      <c r="FN6" s="655"/>
      <c r="FO6" s="655"/>
      <c r="FP6" s="655"/>
      <c r="FQ6" s="655"/>
      <c r="FR6" s="656"/>
      <c r="FS6" s="654" t="s">
        <v>342</v>
      </c>
      <c r="FT6" s="655"/>
      <c r="FU6" s="655"/>
      <c r="FV6" s="655"/>
      <c r="FW6" s="655"/>
      <c r="FX6" s="655"/>
      <c r="FY6" s="655"/>
      <c r="FZ6" s="655"/>
      <c r="GA6" s="655"/>
      <c r="GB6" s="655"/>
      <c r="GC6" s="655"/>
      <c r="GD6" s="655"/>
      <c r="GE6" s="655"/>
      <c r="GF6" s="655"/>
      <c r="GG6" s="655"/>
      <c r="GH6" s="655"/>
      <c r="GI6" s="655"/>
      <c r="GJ6" s="655"/>
      <c r="GK6" s="655"/>
      <c r="GL6" s="655"/>
      <c r="GM6" s="655"/>
      <c r="GN6" s="655"/>
      <c r="GO6" s="655"/>
      <c r="GP6" s="655"/>
      <c r="GQ6" s="655"/>
      <c r="GR6" s="655"/>
      <c r="GS6" s="655"/>
      <c r="GT6" s="655"/>
      <c r="GU6" s="655"/>
      <c r="GV6" s="656"/>
      <c r="GW6" s="325"/>
      <c r="GX6" s="659" t="s">
        <v>406</v>
      </c>
      <c r="GY6" s="659"/>
      <c r="GZ6" s="659"/>
      <c r="HA6" s="659"/>
      <c r="HB6" s="659"/>
      <c r="HC6" s="659"/>
      <c r="HD6" s="659"/>
      <c r="HE6" s="659"/>
      <c r="HF6" s="659"/>
      <c r="HG6" s="659"/>
      <c r="HH6" s="659"/>
      <c r="HI6" s="659"/>
      <c r="HJ6" s="659"/>
      <c r="HK6" s="659"/>
      <c r="HL6" s="659"/>
      <c r="HM6" s="659"/>
      <c r="HN6" s="659"/>
      <c r="HO6" s="659"/>
      <c r="HP6" s="659"/>
      <c r="HQ6" s="659"/>
      <c r="HR6" s="659"/>
      <c r="HS6" s="659"/>
      <c r="HT6" s="659"/>
      <c r="HU6" s="659"/>
      <c r="HV6" s="659"/>
      <c r="HW6" s="659"/>
      <c r="HX6" s="659"/>
      <c r="HY6" s="659"/>
      <c r="HZ6" s="659"/>
      <c r="IA6" s="659"/>
      <c r="IB6" s="659"/>
      <c r="IC6" s="659" t="s">
        <v>407</v>
      </c>
      <c r="ID6" s="659"/>
      <c r="IE6" s="659"/>
      <c r="IF6" s="659"/>
      <c r="IG6" s="659"/>
      <c r="IH6" s="659"/>
      <c r="II6" s="659"/>
      <c r="IJ6" s="659"/>
      <c r="IK6" s="659"/>
      <c r="IL6" s="659"/>
      <c r="IM6" s="659"/>
      <c r="IN6" s="659"/>
      <c r="IO6" s="659"/>
      <c r="IP6" s="659"/>
      <c r="IQ6" s="659"/>
      <c r="IR6" s="659"/>
      <c r="IS6" s="659"/>
      <c r="IT6" s="659"/>
      <c r="IU6" s="659"/>
      <c r="IV6" s="659"/>
      <c r="IW6" s="659"/>
      <c r="IX6" s="659"/>
      <c r="IY6" s="659"/>
      <c r="IZ6" s="659"/>
      <c r="JA6" s="659"/>
      <c r="JB6" s="659"/>
      <c r="JC6" s="659"/>
      <c r="JD6" s="659"/>
      <c r="JE6" s="659"/>
      <c r="JF6" s="660"/>
    </row>
    <row r="7" spans="1:266" ht="15" customHeight="1" thickBot="1" x14ac:dyDescent="0.45">
      <c r="B7" s="682"/>
      <c r="C7" s="688"/>
      <c r="D7" s="689"/>
      <c r="E7" s="689"/>
      <c r="F7" s="689"/>
      <c r="G7" s="689"/>
      <c r="H7" s="689"/>
      <c r="I7" s="689"/>
      <c r="J7" s="689"/>
      <c r="K7" s="689"/>
      <c r="L7" s="689"/>
      <c r="M7" s="689"/>
      <c r="N7" s="689"/>
      <c r="O7" s="690"/>
      <c r="P7" s="661">
        <v>1</v>
      </c>
      <c r="Q7" s="663">
        <v>2</v>
      </c>
      <c r="R7" s="663">
        <v>3</v>
      </c>
      <c r="S7" s="665">
        <v>4</v>
      </c>
      <c r="T7" s="661">
        <v>1</v>
      </c>
      <c r="U7" s="663">
        <v>2</v>
      </c>
      <c r="V7" s="663">
        <v>3</v>
      </c>
      <c r="W7" s="665">
        <v>4</v>
      </c>
      <c r="X7" s="95">
        <v>1</v>
      </c>
      <c r="Y7" s="96">
        <v>2</v>
      </c>
      <c r="Z7" s="96">
        <v>3</v>
      </c>
      <c r="AA7" s="96">
        <v>4</v>
      </c>
      <c r="AB7" s="97">
        <v>5</v>
      </c>
      <c r="AC7" s="96">
        <v>6</v>
      </c>
      <c r="AD7" s="96">
        <v>7</v>
      </c>
      <c r="AE7" s="96">
        <v>8</v>
      </c>
      <c r="AF7" s="96">
        <v>9</v>
      </c>
      <c r="AG7" s="96">
        <v>10</v>
      </c>
      <c r="AH7" s="96">
        <v>11</v>
      </c>
      <c r="AI7" s="97">
        <v>12</v>
      </c>
      <c r="AJ7" s="96">
        <v>13</v>
      </c>
      <c r="AK7" s="96">
        <v>14</v>
      </c>
      <c r="AL7" s="96">
        <v>15</v>
      </c>
      <c r="AM7" s="96">
        <v>16</v>
      </c>
      <c r="AN7" s="96">
        <v>17</v>
      </c>
      <c r="AO7" s="96">
        <v>18</v>
      </c>
      <c r="AP7" s="97">
        <v>19</v>
      </c>
      <c r="AQ7" s="96">
        <v>20</v>
      </c>
      <c r="AR7" s="96">
        <v>21</v>
      </c>
      <c r="AS7" s="96">
        <v>22</v>
      </c>
      <c r="AT7" s="96">
        <v>23</v>
      </c>
      <c r="AU7" s="96">
        <v>24</v>
      </c>
      <c r="AV7" s="96">
        <v>25</v>
      </c>
      <c r="AW7" s="97">
        <v>26</v>
      </c>
      <c r="AX7" s="96">
        <v>27</v>
      </c>
      <c r="AY7" s="97">
        <v>28</v>
      </c>
      <c r="AZ7" s="97">
        <v>29</v>
      </c>
      <c r="BA7" s="97">
        <v>30</v>
      </c>
      <c r="BB7" s="98">
        <v>31</v>
      </c>
      <c r="BC7" s="99">
        <v>1</v>
      </c>
      <c r="BD7" s="97">
        <v>2</v>
      </c>
      <c r="BE7" s="96">
        <v>3</v>
      </c>
      <c r="BF7" s="96">
        <v>4</v>
      </c>
      <c r="BG7" s="96">
        <v>5</v>
      </c>
      <c r="BH7" s="96">
        <v>6</v>
      </c>
      <c r="BI7" s="96">
        <v>7</v>
      </c>
      <c r="BJ7" s="96">
        <v>8</v>
      </c>
      <c r="BK7" s="97">
        <v>9</v>
      </c>
      <c r="BL7" s="96">
        <v>10</v>
      </c>
      <c r="BM7" s="100">
        <v>11</v>
      </c>
      <c r="BN7" s="95">
        <v>12</v>
      </c>
      <c r="BO7" s="96">
        <v>13</v>
      </c>
      <c r="BP7" s="96">
        <v>14</v>
      </c>
      <c r="BQ7" s="96">
        <v>15</v>
      </c>
      <c r="BR7" s="97">
        <v>16</v>
      </c>
      <c r="BS7" s="96">
        <v>17</v>
      </c>
      <c r="BT7" s="96">
        <v>18</v>
      </c>
      <c r="BU7" s="96">
        <v>19</v>
      </c>
      <c r="BV7" s="96">
        <v>20</v>
      </c>
      <c r="BW7" s="96">
        <v>21</v>
      </c>
      <c r="BX7" s="96">
        <v>22</v>
      </c>
      <c r="BY7" s="97">
        <v>23</v>
      </c>
      <c r="BZ7" s="96">
        <v>24</v>
      </c>
      <c r="CA7" s="96">
        <v>4</v>
      </c>
      <c r="CB7" s="96">
        <v>26</v>
      </c>
      <c r="CC7" s="100">
        <v>27</v>
      </c>
      <c r="CD7" s="95">
        <v>28</v>
      </c>
      <c r="CE7" s="96">
        <v>1</v>
      </c>
      <c r="CF7" s="97">
        <v>2</v>
      </c>
      <c r="CG7" s="96">
        <v>3</v>
      </c>
      <c r="CH7" s="96">
        <v>4</v>
      </c>
      <c r="CI7" s="96">
        <v>5</v>
      </c>
      <c r="CJ7" s="96">
        <v>6</v>
      </c>
      <c r="CK7" s="96">
        <v>7</v>
      </c>
      <c r="CL7" s="96">
        <v>8</v>
      </c>
      <c r="CM7" s="97">
        <v>9</v>
      </c>
      <c r="CN7" s="96">
        <v>10</v>
      </c>
      <c r="CO7" s="96">
        <v>11</v>
      </c>
      <c r="CP7" s="96">
        <v>12</v>
      </c>
      <c r="CQ7" s="96">
        <v>13</v>
      </c>
      <c r="CR7" s="96">
        <v>14</v>
      </c>
      <c r="CS7" s="96">
        <v>15</v>
      </c>
      <c r="CT7" s="97">
        <v>16</v>
      </c>
      <c r="CU7" s="96">
        <v>17</v>
      </c>
      <c r="CV7" s="96">
        <v>18</v>
      </c>
      <c r="CW7" s="96">
        <v>19</v>
      </c>
      <c r="CX7" s="96">
        <v>20</v>
      </c>
      <c r="CY7" s="96">
        <v>21</v>
      </c>
      <c r="CZ7" s="96">
        <v>22</v>
      </c>
      <c r="DA7" s="97">
        <v>23</v>
      </c>
      <c r="DB7" s="96">
        <v>24</v>
      </c>
      <c r="DC7" s="96">
        <v>25</v>
      </c>
      <c r="DD7" s="96">
        <v>26</v>
      </c>
      <c r="DE7" s="96">
        <v>27</v>
      </c>
      <c r="DF7" s="96">
        <v>28</v>
      </c>
      <c r="DG7" s="96">
        <v>29</v>
      </c>
      <c r="DH7" s="97">
        <v>30</v>
      </c>
      <c r="DI7" s="98">
        <v>31</v>
      </c>
      <c r="DJ7" s="99">
        <v>1</v>
      </c>
      <c r="DK7" s="96">
        <v>2</v>
      </c>
      <c r="DL7" s="96">
        <v>3</v>
      </c>
      <c r="DM7" s="96">
        <v>4</v>
      </c>
      <c r="DN7" s="96">
        <v>5</v>
      </c>
      <c r="DO7" s="97">
        <v>6</v>
      </c>
      <c r="DP7" s="96">
        <v>7</v>
      </c>
      <c r="DQ7" s="96">
        <v>8</v>
      </c>
      <c r="DR7" s="101">
        <v>9</v>
      </c>
      <c r="DS7" s="101">
        <v>10</v>
      </c>
      <c r="DT7" s="101">
        <v>11</v>
      </c>
      <c r="DU7" s="96">
        <v>12</v>
      </c>
      <c r="DV7" s="97">
        <v>13</v>
      </c>
      <c r="DW7" s="96">
        <v>14</v>
      </c>
      <c r="DX7" s="96">
        <v>15</v>
      </c>
      <c r="DY7" s="96">
        <v>16</v>
      </c>
      <c r="DZ7" s="96">
        <v>17</v>
      </c>
      <c r="EA7" s="96">
        <v>18</v>
      </c>
      <c r="EB7" s="96">
        <v>19</v>
      </c>
      <c r="EC7" s="97">
        <v>20</v>
      </c>
      <c r="ED7" s="96">
        <v>21</v>
      </c>
      <c r="EE7" s="96">
        <v>22</v>
      </c>
      <c r="EF7" s="96">
        <v>23</v>
      </c>
      <c r="EG7" s="96">
        <v>24</v>
      </c>
      <c r="EH7" s="96">
        <v>25</v>
      </c>
      <c r="EI7" s="96">
        <v>26</v>
      </c>
      <c r="EJ7" s="97">
        <v>27</v>
      </c>
      <c r="EK7" s="96">
        <v>28</v>
      </c>
      <c r="EL7" s="96">
        <v>29</v>
      </c>
      <c r="EM7" s="100">
        <v>30</v>
      </c>
      <c r="EN7" s="95">
        <v>1</v>
      </c>
      <c r="EO7" s="96">
        <v>2</v>
      </c>
      <c r="EP7" s="96">
        <v>3</v>
      </c>
      <c r="EQ7" s="97">
        <v>4</v>
      </c>
      <c r="ER7" s="96">
        <v>5</v>
      </c>
      <c r="ES7" s="96">
        <v>6</v>
      </c>
      <c r="ET7" s="96">
        <v>7</v>
      </c>
      <c r="EU7" s="96">
        <v>8</v>
      </c>
      <c r="EV7" s="96">
        <v>9</v>
      </c>
      <c r="EW7" s="96">
        <v>10</v>
      </c>
      <c r="EX7" s="97">
        <v>11</v>
      </c>
      <c r="EY7" s="96">
        <v>12</v>
      </c>
      <c r="EZ7" s="96">
        <v>13</v>
      </c>
      <c r="FA7" s="96">
        <v>14</v>
      </c>
      <c r="FB7" s="96">
        <v>15</v>
      </c>
      <c r="FC7" s="96">
        <v>16</v>
      </c>
      <c r="FD7" s="96">
        <v>17</v>
      </c>
      <c r="FE7" s="97">
        <v>18</v>
      </c>
      <c r="FF7" s="96">
        <v>19</v>
      </c>
      <c r="FG7" s="96">
        <v>20</v>
      </c>
      <c r="FH7" s="96">
        <v>21</v>
      </c>
      <c r="FI7" s="96">
        <v>22</v>
      </c>
      <c r="FJ7" s="96">
        <v>23</v>
      </c>
      <c r="FK7" s="96">
        <v>24</v>
      </c>
      <c r="FL7" s="97">
        <v>25</v>
      </c>
      <c r="FM7" s="96">
        <v>26</v>
      </c>
      <c r="FN7" s="96">
        <v>27</v>
      </c>
      <c r="FO7" s="96">
        <v>28</v>
      </c>
      <c r="FP7" s="96">
        <v>29</v>
      </c>
      <c r="FQ7" s="96">
        <v>30</v>
      </c>
      <c r="FR7" s="98">
        <v>31</v>
      </c>
      <c r="FS7" s="102">
        <v>1</v>
      </c>
      <c r="FT7" s="103">
        <v>2</v>
      </c>
      <c r="FU7" s="103">
        <v>3</v>
      </c>
      <c r="FV7" s="103">
        <v>4</v>
      </c>
      <c r="FW7" s="103">
        <v>5</v>
      </c>
      <c r="FX7" s="103">
        <v>6</v>
      </c>
      <c r="FY7" s="103">
        <v>7</v>
      </c>
      <c r="FZ7" s="97">
        <v>8</v>
      </c>
      <c r="GA7" s="103">
        <v>9</v>
      </c>
      <c r="GB7" s="103">
        <v>10</v>
      </c>
      <c r="GC7" s="103">
        <v>11</v>
      </c>
      <c r="GD7" s="103">
        <v>12</v>
      </c>
      <c r="GE7" s="103">
        <v>13</v>
      </c>
      <c r="GF7" s="103">
        <v>14</v>
      </c>
      <c r="GG7" s="97">
        <v>15</v>
      </c>
      <c r="GH7" s="103">
        <v>16</v>
      </c>
      <c r="GI7" s="103">
        <v>17</v>
      </c>
      <c r="GJ7" s="103">
        <v>18</v>
      </c>
      <c r="GK7" s="103">
        <v>19</v>
      </c>
      <c r="GL7" s="103">
        <v>20</v>
      </c>
      <c r="GM7" s="103">
        <v>21</v>
      </c>
      <c r="GN7" s="97">
        <v>22</v>
      </c>
      <c r="GO7" s="103">
        <v>23</v>
      </c>
      <c r="GP7" s="103">
        <v>24</v>
      </c>
      <c r="GQ7" s="103">
        <v>25</v>
      </c>
      <c r="GR7" s="103">
        <v>26</v>
      </c>
      <c r="GS7" s="103">
        <v>27</v>
      </c>
      <c r="GT7" s="103">
        <v>28</v>
      </c>
      <c r="GU7" s="97">
        <v>29</v>
      </c>
      <c r="GV7" s="104">
        <v>30</v>
      </c>
      <c r="GW7" s="326"/>
      <c r="GX7" s="327">
        <v>1</v>
      </c>
      <c r="GY7" s="328">
        <v>2</v>
      </c>
      <c r="GZ7" s="328">
        <v>3</v>
      </c>
      <c r="HA7" s="328">
        <v>4</v>
      </c>
      <c r="HB7" s="328">
        <v>5</v>
      </c>
      <c r="HC7" s="329">
        <v>6</v>
      </c>
      <c r="HD7" s="328">
        <v>7</v>
      </c>
      <c r="HE7" s="328">
        <v>8</v>
      </c>
      <c r="HF7" s="328">
        <v>9</v>
      </c>
      <c r="HG7" s="328">
        <v>10</v>
      </c>
      <c r="HH7" s="328">
        <v>11</v>
      </c>
      <c r="HI7" s="328">
        <v>12</v>
      </c>
      <c r="HJ7" s="329">
        <v>13</v>
      </c>
      <c r="HK7" s="328">
        <v>14</v>
      </c>
      <c r="HL7" s="328">
        <v>15</v>
      </c>
      <c r="HM7" s="328">
        <v>16</v>
      </c>
      <c r="HN7" s="328">
        <v>17</v>
      </c>
      <c r="HO7" s="328">
        <v>18</v>
      </c>
      <c r="HP7" s="328">
        <v>19</v>
      </c>
      <c r="HQ7" s="329">
        <v>20</v>
      </c>
      <c r="HR7" s="328">
        <v>21</v>
      </c>
      <c r="HS7" s="328">
        <v>22</v>
      </c>
      <c r="HT7" s="328">
        <v>23</v>
      </c>
      <c r="HU7" s="328">
        <v>24</v>
      </c>
      <c r="HV7" s="328">
        <v>25</v>
      </c>
      <c r="HW7" s="328">
        <v>26</v>
      </c>
      <c r="HX7" s="329">
        <v>27</v>
      </c>
      <c r="HY7" s="328">
        <v>28</v>
      </c>
      <c r="HZ7" s="328">
        <v>29</v>
      </c>
      <c r="IA7" s="328">
        <v>30</v>
      </c>
      <c r="IB7" s="328">
        <v>31</v>
      </c>
      <c r="IC7" s="328">
        <v>1</v>
      </c>
      <c r="ID7" s="328">
        <v>2</v>
      </c>
      <c r="IE7" s="329">
        <v>3</v>
      </c>
      <c r="IF7" s="328">
        <v>4</v>
      </c>
      <c r="IG7" s="328">
        <v>5</v>
      </c>
      <c r="IH7" s="328">
        <v>6</v>
      </c>
      <c r="II7" s="328">
        <v>7</v>
      </c>
      <c r="IJ7" s="328">
        <v>8</v>
      </c>
      <c r="IK7" s="328">
        <v>9</v>
      </c>
      <c r="IL7" s="329">
        <v>10</v>
      </c>
      <c r="IM7" s="328">
        <v>11</v>
      </c>
      <c r="IN7" s="328">
        <v>12</v>
      </c>
      <c r="IO7" s="328">
        <v>13</v>
      </c>
      <c r="IP7" s="328">
        <v>14</v>
      </c>
      <c r="IQ7" s="328">
        <v>15</v>
      </c>
      <c r="IR7" s="328">
        <v>16</v>
      </c>
      <c r="IS7" s="329">
        <v>17</v>
      </c>
      <c r="IT7" s="328">
        <v>18</v>
      </c>
      <c r="IU7" s="328">
        <v>19</v>
      </c>
      <c r="IV7" s="328">
        <v>20</v>
      </c>
      <c r="IW7" s="328">
        <v>21</v>
      </c>
      <c r="IX7" s="328">
        <v>22</v>
      </c>
      <c r="IY7" s="328">
        <v>23</v>
      </c>
      <c r="IZ7" s="329">
        <v>24</v>
      </c>
      <c r="JA7" s="328">
        <v>25</v>
      </c>
      <c r="JB7" s="328">
        <v>26</v>
      </c>
      <c r="JC7" s="328">
        <v>27</v>
      </c>
      <c r="JD7" s="328">
        <v>28</v>
      </c>
      <c r="JE7" s="328">
        <v>29</v>
      </c>
      <c r="JF7" s="330">
        <v>30</v>
      </c>
    </row>
    <row r="8" spans="1:266" ht="15" customHeight="1" thickBot="1" x14ac:dyDescent="0.45">
      <c r="B8" s="683"/>
      <c r="C8" s="105" t="s">
        <v>343</v>
      </c>
      <c r="D8" s="105" t="s">
        <v>344</v>
      </c>
      <c r="E8" s="105"/>
      <c r="F8" s="106"/>
      <c r="G8" s="107" t="s">
        <v>345</v>
      </c>
      <c r="H8" s="108" t="s">
        <v>346</v>
      </c>
      <c r="I8" s="108" t="s">
        <v>347</v>
      </c>
      <c r="J8" s="108" t="s">
        <v>348</v>
      </c>
      <c r="K8" s="108" t="s">
        <v>349</v>
      </c>
      <c r="L8" s="108" t="s">
        <v>350</v>
      </c>
      <c r="M8" s="108" t="s">
        <v>139</v>
      </c>
      <c r="N8" s="109" t="s">
        <v>351</v>
      </c>
      <c r="O8" s="110" t="s">
        <v>352</v>
      </c>
      <c r="P8" s="662"/>
      <c r="Q8" s="664"/>
      <c r="R8" s="664"/>
      <c r="S8" s="666"/>
      <c r="T8" s="662"/>
      <c r="U8" s="664"/>
      <c r="V8" s="664"/>
      <c r="W8" s="666"/>
      <c r="X8" s="111" t="s">
        <v>112</v>
      </c>
      <c r="Y8" s="112" t="s">
        <v>113</v>
      </c>
      <c r="Z8" s="112" t="s">
        <v>114</v>
      </c>
      <c r="AA8" s="112" t="s">
        <v>115</v>
      </c>
      <c r="AB8" s="113" t="s">
        <v>116</v>
      </c>
      <c r="AC8" s="112" t="s">
        <v>110</v>
      </c>
      <c r="AD8" s="112" t="s">
        <v>111</v>
      </c>
      <c r="AE8" s="112" t="s">
        <v>112</v>
      </c>
      <c r="AF8" s="112" t="s">
        <v>113</v>
      </c>
      <c r="AG8" s="112" t="s">
        <v>114</v>
      </c>
      <c r="AH8" s="112" t="s">
        <v>115</v>
      </c>
      <c r="AI8" s="113" t="s">
        <v>116</v>
      </c>
      <c r="AJ8" s="112" t="s">
        <v>110</v>
      </c>
      <c r="AK8" s="112" t="s">
        <v>111</v>
      </c>
      <c r="AL8" s="112" t="s">
        <v>112</v>
      </c>
      <c r="AM8" s="112" t="s">
        <v>113</v>
      </c>
      <c r="AN8" s="112" t="s">
        <v>114</v>
      </c>
      <c r="AO8" s="112" t="s">
        <v>115</v>
      </c>
      <c r="AP8" s="113" t="s">
        <v>116</v>
      </c>
      <c r="AQ8" s="112" t="s">
        <v>110</v>
      </c>
      <c r="AR8" s="112" t="s">
        <v>111</v>
      </c>
      <c r="AS8" s="112" t="s">
        <v>112</v>
      </c>
      <c r="AT8" s="112" t="s">
        <v>113</v>
      </c>
      <c r="AU8" s="112" t="s">
        <v>114</v>
      </c>
      <c r="AV8" s="112" t="s">
        <v>115</v>
      </c>
      <c r="AW8" s="113" t="s">
        <v>116</v>
      </c>
      <c r="AX8" s="112" t="s">
        <v>110</v>
      </c>
      <c r="AY8" s="113" t="s">
        <v>111</v>
      </c>
      <c r="AZ8" s="113" t="s">
        <v>112</v>
      </c>
      <c r="BA8" s="113" t="s">
        <v>113</v>
      </c>
      <c r="BB8" s="114" t="s">
        <v>114</v>
      </c>
      <c r="BC8" s="115" t="s">
        <v>115</v>
      </c>
      <c r="BD8" s="113" t="s">
        <v>116</v>
      </c>
      <c r="BE8" s="112" t="s">
        <v>110</v>
      </c>
      <c r="BF8" s="112" t="s">
        <v>111</v>
      </c>
      <c r="BG8" s="112" t="s">
        <v>112</v>
      </c>
      <c r="BH8" s="112" t="s">
        <v>113</v>
      </c>
      <c r="BI8" s="112" t="s">
        <v>114</v>
      </c>
      <c r="BJ8" s="112" t="s">
        <v>115</v>
      </c>
      <c r="BK8" s="113" t="s">
        <v>116</v>
      </c>
      <c r="BL8" s="112" t="s">
        <v>110</v>
      </c>
      <c r="BM8" s="116" t="s">
        <v>111</v>
      </c>
      <c r="BN8" s="111" t="s">
        <v>112</v>
      </c>
      <c r="BO8" s="112" t="s">
        <v>113</v>
      </c>
      <c r="BP8" s="112" t="s">
        <v>114</v>
      </c>
      <c r="BQ8" s="112" t="s">
        <v>115</v>
      </c>
      <c r="BR8" s="113" t="s">
        <v>116</v>
      </c>
      <c r="BS8" s="112" t="s">
        <v>110</v>
      </c>
      <c r="BT8" s="112" t="s">
        <v>111</v>
      </c>
      <c r="BU8" s="112" t="s">
        <v>112</v>
      </c>
      <c r="BV8" s="112" t="s">
        <v>113</v>
      </c>
      <c r="BW8" s="112" t="s">
        <v>114</v>
      </c>
      <c r="BX8" s="112" t="s">
        <v>115</v>
      </c>
      <c r="BY8" s="113" t="s">
        <v>116</v>
      </c>
      <c r="BZ8" s="112" t="s">
        <v>110</v>
      </c>
      <c r="CA8" s="112" t="s">
        <v>111</v>
      </c>
      <c r="CB8" s="112" t="s">
        <v>112</v>
      </c>
      <c r="CC8" s="116" t="s">
        <v>113</v>
      </c>
      <c r="CD8" s="111" t="s">
        <v>114</v>
      </c>
      <c r="CE8" s="112" t="s">
        <v>115</v>
      </c>
      <c r="CF8" s="113" t="s">
        <v>116</v>
      </c>
      <c r="CG8" s="112" t="s">
        <v>110</v>
      </c>
      <c r="CH8" s="112" t="s">
        <v>111</v>
      </c>
      <c r="CI8" s="112" t="s">
        <v>112</v>
      </c>
      <c r="CJ8" s="112" t="s">
        <v>113</v>
      </c>
      <c r="CK8" s="112" t="s">
        <v>114</v>
      </c>
      <c r="CL8" s="112" t="s">
        <v>115</v>
      </c>
      <c r="CM8" s="113" t="s">
        <v>116</v>
      </c>
      <c r="CN8" s="112" t="s">
        <v>110</v>
      </c>
      <c r="CO8" s="112" t="s">
        <v>111</v>
      </c>
      <c r="CP8" s="112" t="s">
        <v>112</v>
      </c>
      <c r="CQ8" s="112" t="s">
        <v>113</v>
      </c>
      <c r="CR8" s="112" t="s">
        <v>114</v>
      </c>
      <c r="CS8" s="112" t="s">
        <v>115</v>
      </c>
      <c r="CT8" s="113" t="s">
        <v>116</v>
      </c>
      <c r="CU8" s="112" t="s">
        <v>110</v>
      </c>
      <c r="CV8" s="112" t="s">
        <v>111</v>
      </c>
      <c r="CW8" s="112" t="s">
        <v>112</v>
      </c>
      <c r="CX8" s="112" t="s">
        <v>113</v>
      </c>
      <c r="CY8" s="112" t="s">
        <v>114</v>
      </c>
      <c r="CZ8" s="112" t="s">
        <v>115</v>
      </c>
      <c r="DA8" s="113" t="s">
        <v>116</v>
      </c>
      <c r="DB8" s="112" t="s">
        <v>110</v>
      </c>
      <c r="DC8" s="112" t="s">
        <v>111</v>
      </c>
      <c r="DD8" s="112" t="s">
        <v>112</v>
      </c>
      <c r="DE8" s="112" t="s">
        <v>113</v>
      </c>
      <c r="DF8" s="112" t="s">
        <v>114</v>
      </c>
      <c r="DG8" s="112" t="s">
        <v>115</v>
      </c>
      <c r="DH8" s="113" t="s">
        <v>116</v>
      </c>
      <c r="DI8" s="114" t="s">
        <v>110</v>
      </c>
      <c r="DJ8" s="115" t="s">
        <v>111</v>
      </c>
      <c r="DK8" s="112" t="s">
        <v>112</v>
      </c>
      <c r="DL8" s="112" t="s">
        <v>113</v>
      </c>
      <c r="DM8" s="112" t="s">
        <v>114</v>
      </c>
      <c r="DN8" s="112" t="s">
        <v>115</v>
      </c>
      <c r="DO8" s="113" t="s">
        <v>116</v>
      </c>
      <c r="DP8" s="112" t="s">
        <v>110</v>
      </c>
      <c r="DQ8" s="112" t="s">
        <v>111</v>
      </c>
      <c r="DR8" s="112" t="s">
        <v>112</v>
      </c>
      <c r="DS8" s="112" t="s">
        <v>113</v>
      </c>
      <c r="DT8" s="112" t="s">
        <v>114</v>
      </c>
      <c r="DU8" s="112" t="s">
        <v>115</v>
      </c>
      <c r="DV8" s="113" t="s">
        <v>116</v>
      </c>
      <c r="DW8" s="112" t="s">
        <v>110</v>
      </c>
      <c r="DX8" s="112" t="s">
        <v>111</v>
      </c>
      <c r="DY8" s="112" t="s">
        <v>112</v>
      </c>
      <c r="DZ8" s="112" t="s">
        <v>113</v>
      </c>
      <c r="EA8" s="112" t="s">
        <v>114</v>
      </c>
      <c r="EB8" s="112" t="s">
        <v>115</v>
      </c>
      <c r="EC8" s="113" t="s">
        <v>116</v>
      </c>
      <c r="ED8" s="112" t="s">
        <v>110</v>
      </c>
      <c r="EE8" s="112" t="s">
        <v>111</v>
      </c>
      <c r="EF8" s="112" t="s">
        <v>112</v>
      </c>
      <c r="EG8" s="112" t="s">
        <v>113</v>
      </c>
      <c r="EH8" s="112" t="s">
        <v>114</v>
      </c>
      <c r="EI8" s="112" t="s">
        <v>115</v>
      </c>
      <c r="EJ8" s="113" t="s">
        <v>116</v>
      </c>
      <c r="EK8" s="112" t="s">
        <v>110</v>
      </c>
      <c r="EL8" s="112" t="s">
        <v>111</v>
      </c>
      <c r="EM8" s="116" t="s">
        <v>112</v>
      </c>
      <c r="EN8" s="111" t="s">
        <v>113</v>
      </c>
      <c r="EO8" s="112" t="s">
        <v>114</v>
      </c>
      <c r="EP8" s="112" t="s">
        <v>115</v>
      </c>
      <c r="EQ8" s="113" t="s">
        <v>116</v>
      </c>
      <c r="ER8" s="112" t="s">
        <v>110</v>
      </c>
      <c r="ES8" s="112" t="s">
        <v>111</v>
      </c>
      <c r="ET8" s="112" t="s">
        <v>112</v>
      </c>
      <c r="EU8" s="112" t="s">
        <v>113</v>
      </c>
      <c r="EV8" s="112" t="s">
        <v>114</v>
      </c>
      <c r="EW8" s="112" t="s">
        <v>115</v>
      </c>
      <c r="EX8" s="113" t="s">
        <v>116</v>
      </c>
      <c r="EY8" s="112" t="s">
        <v>110</v>
      </c>
      <c r="EZ8" s="112" t="s">
        <v>111</v>
      </c>
      <c r="FA8" s="112" t="s">
        <v>112</v>
      </c>
      <c r="FB8" s="112" t="s">
        <v>113</v>
      </c>
      <c r="FC8" s="112" t="s">
        <v>114</v>
      </c>
      <c r="FD8" s="112" t="s">
        <v>115</v>
      </c>
      <c r="FE8" s="113" t="s">
        <v>116</v>
      </c>
      <c r="FF8" s="112" t="s">
        <v>110</v>
      </c>
      <c r="FG8" s="112" t="s">
        <v>111</v>
      </c>
      <c r="FH8" s="112" t="s">
        <v>112</v>
      </c>
      <c r="FI8" s="112" t="s">
        <v>113</v>
      </c>
      <c r="FJ8" s="112" t="s">
        <v>114</v>
      </c>
      <c r="FK8" s="112" t="s">
        <v>115</v>
      </c>
      <c r="FL8" s="113" t="s">
        <v>116</v>
      </c>
      <c r="FM8" s="112" t="s">
        <v>110</v>
      </c>
      <c r="FN8" s="112" t="s">
        <v>111</v>
      </c>
      <c r="FO8" s="112" t="s">
        <v>112</v>
      </c>
      <c r="FP8" s="112" t="s">
        <v>113</v>
      </c>
      <c r="FQ8" s="112" t="s">
        <v>114</v>
      </c>
      <c r="FR8" s="114" t="s">
        <v>115</v>
      </c>
      <c r="FS8" s="117" t="s">
        <v>116</v>
      </c>
      <c r="FT8" s="112" t="s">
        <v>110</v>
      </c>
      <c r="FU8" s="112" t="s">
        <v>111</v>
      </c>
      <c r="FV8" s="112" t="s">
        <v>112</v>
      </c>
      <c r="FW8" s="112" t="s">
        <v>113</v>
      </c>
      <c r="FX8" s="112" t="s">
        <v>114</v>
      </c>
      <c r="FY8" s="112" t="s">
        <v>115</v>
      </c>
      <c r="FZ8" s="113" t="s">
        <v>116</v>
      </c>
      <c r="GA8" s="112" t="s">
        <v>110</v>
      </c>
      <c r="GB8" s="112" t="s">
        <v>111</v>
      </c>
      <c r="GC8" s="112" t="s">
        <v>112</v>
      </c>
      <c r="GD8" s="112" t="s">
        <v>113</v>
      </c>
      <c r="GE8" s="112" t="s">
        <v>114</v>
      </c>
      <c r="GF8" s="112" t="s">
        <v>115</v>
      </c>
      <c r="GG8" s="113" t="s">
        <v>116</v>
      </c>
      <c r="GH8" s="112" t="s">
        <v>110</v>
      </c>
      <c r="GI8" s="112" t="s">
        <v>111</v>
      </c>
      <c r="GJ8" s="112" t="s">
        <v>112</v>
      </c>
      <c r="GK8" s="112" t="s">
        <v>113</v>
      </c>
      <c r="GL8" s="112" t="s">
        <v>114</v>
      </c>
      <c r="GM8" s="112" t="s">
        <v>115</v>
      </c>
      <c r="GN8" s="113" t="s">
        <v>116</v>
      </c>
      <c r="GO8" s="112" t="s">
        <v>110</v>
      </c>
      <c r="GP8" s="112" t="s">
        <v>111</v>
      </c>
      <c r="GQ8" s="112" t="s">
        <v>112</v>
      </c>
      <c r="GR8" s="112" t="s">
        <v>113</v>
      </c>
      <c r="GS8" s="112" t="s">
        <v>114</v>
      </c>
      <c r="GT8" s="112" t="s">
        <v>115</v>
      </c>
      <c r="GU8" s="113" t="s">
        <v>116</v>
      </c>
      <c r="GV8" s="114" t="s">
        <v>110</v>
      </c>
      <c r="GW8" s="331"/>
      <c r="GX8" s="278" t="s">
        <v>111</v>
      </c>
      <c r="GY8" s="271" t="s">
        <v>112</v>
      </c>
      <c r="GZ8" s="271" t="s">
        <v>113</v>
      </c>
      <c r="HA8" s="271" t="s">
        <v>114</v>
      </c>
      <c r="HB8" s="271" t="s">
        <v>115</v>
      </c>
      <c r="HC8" s="273" t="s">
        <v>116</v>
      </c>
      <c r="HD8" s="271" t="s">
        <v>110</v>
      </c>
      <c r="HE8" s="271" t="s">
        <v>111</v>
      </c>
      <c r="HF8" s="271" t="s">
        <v>112</v>
      </c>
      <c r="HG8" s="271" t="s">
        <v>113</v>
      </c>
      <c r="HH8" s="271" t="s">
        <v>114</v>
      </c>
      <c r="HI8" s="271" t="s">
        <v>115</v>
      </c>
      <c r="HJ8" s="273" t="s">
        <v>116</v>
      </c>
      <c r="HK8" s="271" t="s">
        <v>110</v>
      </c>
      <c r="HL8" s="271" t="s">
        <v>111</v>
      </c>
      <c r="HM8" s="271" t="s">
        <v>112</v>
      </c>
      <c r="HN8" s="271" t="s">
        <v>113</v>
      </c>
      <c r="HO8" s="271" t="s">
        <v>114</v>
      </c>
      <c r="HP8" s="271" t="s">
        <v>115</v>
      </c>
      <c r="HQ8" s="273" t="s">
        <v>116</v>
      </c>
      <c r="HR8" s="271" t="s">
        <v>110</v>
      </c>
      <c r="HS8" s="271" t="s">
        <v>111</v>
      </c>
      <c r="HT8" s="271" t="s">
        <v>112</v>
      </c>
      <c r="HU8" s="271" t="s">
        <v>113</v>
      </c>
      <c r="HV8" s="271" t="s">
        <v>114</v>
      </c>
      <c r="HW8" s="271" t="s">
        <v>115</v>
      </c>
      <c r="HX8" s="273" t="s">
        <v>116</v>
      </c>
      <c r="HY8" s="271" t="s">
        <v>110</v>
      </c>
      <c r="HZ8" s="271" t="s">
        <v>111</v>
      </c>
      <c r="IA8" s="271" t="s">
        <v>112</v>
      </c>
      <c r="IB8" s="271" t="s">
        <v>113</v>
      </c>
      <c r="IC8" s="271" t="s">
        <v>114</v>
      </c>
      <c r="ID8" s="271" t="s">
        <v>115</v>
      </c>
      <c r="IE8" s="273" t="s">
        <v>116</v>
      </c>
      <c r="IF8" s="271" t="s">
        <v>110</v>
      </c>
      <c r="IG8" s="271" t="s">
        <v>111</v>
      </c>
      <c r="IH8" s="271" t="s">
        <v>112</v>
      </c>
      <c r="II8" s="271" t="s">
        <v>113</v>
      </c>
      <c r="IJ8" s="271" t="s">
        <v>114</v>
      </c>
      <c r="IK8" s="271" t="s">
        <v>115</v>
      </c>
      <c r="IL8" s="273" t="s">
        <v>116</v>
      </c>
      <c r="IM8" s="271" t="s">
        <v>110</v>
      </c>
      <c r="IN8" s="271" t="s">
        <v>111</v>
      </c>
      <c r="IO8" s="271" t="s">
        <v>112</v>
      </c>
      <c r="IP8" s="271" t="s">
        <v>113</v>
      </c>
      <c r="IQ8" s="271" t="s">
        <v>114</v>
      </c>
      <c r="IR8" s="271" t="s">
        <v>115</v>
      </c>
      <c r="IS8" s="273" t="s">
        <v>116</v>
      </c>
      <c r="IT8" s="271" t="s">
        <v>110</v>
      </c>
      <c r="IU8" s="271" t="s">
        <v>111</v>
      </c>
      <c r="IV8" s="271" t="s">
        <v>112</v>
      </c>
      <c r="IW8" s="271" t="s">
        <v>113</v>
      </c>
      <c r="IX8" s="271" t="s">
        <v>114</v>
      </c>
      <c r="IY8" s="271" t="s">
        <v>115</v>
      </c>
      <c r="IZ8" s="273" t="s">
        <v>116</v>
      </c>
      <c r="JA8" s="271" t="s">
        <v>110</v>
      </c>
      <c r="JB8" s="271" t="s">
        <v>111</v>
      </c>
      <c r="JC8" s="271" t="s">
        <v>112</v>
      </c>
      <c r="JD8" s="271" t="s">
        <v>113</v>
      </c>
      <c r="JE8" s="271" t="s">
        <v>114</v>
      </c>
      <c r="JF8" s="277" t="s">
        <v>115</v>
      </c>
    </row>
    <row r="9" spans="1:266" ht="15" hidden="1" customHeight="1" thickBot="1" x14ac:dyDescent="0.45">
      <c r="B9" s="118"/>
      <c r="C9" s="119"/>
      <c r="D9" s="119"/>
      <c r="E9" s="119"/>
      <c r="F9" s="120"/>
      <c r="G9" s="121"/>
      <c r="H9" s="119"/>
      <c r="I9" s="119"/>
      <c r="J9" s="119"/>
      <c r="K9" s="119"/>
      <c r="L9" s="119"/>
      <c r="M9" s="119"/>
      <c r="N9" s="122"/>
      <c r="O9" s="123"/>
      <c r="P9" s="124"/>
      <c r="Q9" s="125"/>
      <c r="R9" s="125"/>
      <c r="S9" s="126"/>
      <c r="T9" s="127"/>
      <c r="U9" s="125"/>
      <c r="V9" s="125"/>
      <c r="W9" s="126"/>
      <c r="X9" s="128"/>
      <c r="Y9" s="129"/>
      <c r="Z9" s="129"/>
      <c r="AA9" s="129"/>
      <c r="AB9" s="130"/>
      <c r="AC9" s="129"/>
      <c r="AD9" s="129"/>
      <c r="AE9" s="129"/>
      <c r="AF9" s="129"/>
      <c r="AG9" s="129"/>
      <c r="AH9" s="129"/>
      <c r="AI9" s="130"/>
      <c r="AJ9" s="129"/>
      <c r="AK9" s="129"/>
      <c r="AL9" s="129"/>
      <c r="AM9" s="129"/>
      <c r="AN9" s="129"/>
      <c r="AO9" s="129"/>
      <c r="AP9" s="130"/>
      <c r="AQ9" s="129"/>
      <c r="AR9" s="129"/>
      <c r="AS9" s="129"/>
      <c r="AT9" s="129"/>
      <c r="AU9" s="129"/>
      <c r="AV9" s="129"/>
      <c r="AW9" s="130"/>
      <c r="AX9" s="129"/>
      <c r="AY9" s="130"/>
      <c r="AZ9" s="130"/>
      <c r="BA9" s="130"/>
      <c r="BB9" s="131"/>
      <c r="BC9" s="132"/>
      <c r="BD9" s="130"/>
      <c r="BE9" s="129"/>
      <c r="BF9" s="129"/>
      <c r="BG9" s="129"/>
      <c r="BH9" s="129"/>
      <c r="BI9" s="129"/>
      <c r="BJ9" s="129"/>
      <c r="BK9" s="130"/>
      <c r="BL9" s="129"/>
      <c r="BM9" s="129"/>
      <c r="BN9" s="129"/>
      <c r="BO9" s="129"/>
      <c r="BP9" s="129"/>
      <c r="BQ9" s="129"/>
      <c r="BR9" s="130"/>
      <c r="BS9" s="129"/>
      <c r="BT9" s="129"/>
      <c r="BU9" s="129"/>
      <c r="BV9" s="129"/>
      <c r="BW9" s="129"/>
      <c r="BX9" s="129"/>
      <c r="BY9" s="130"/>
      <c r="BZ9" s="129"/>
      <c r="CA9" s="129"/>
      <c r="CB9" s="129"/>
      <c r="CC9" s="133"/>
      <c r="CD9" s="128"/>
      <c r="CE9" s="129"/>
      <c r="CF9" s="130"/>
      <c r="CG9" s="129"/>
      <c r="CH9" s="129"/>
      <c r="CI9" s="129"/>
      <c r="CJ9" s="129"/>
      <c r="CK9" s="129"/>
      <c r="CL9" s="129"/>
      <c r="CM9" s="130"/>
      <c r="CN9" s="129"/>
      <c r="CO9" s="129"/>
      <c r="CP9" s="129"/>
      <c r="CQ9" s="129"/>
      <c r="CR9" s="129"/>
      <c r="CS9" s="129"/>
      <c r="CT9" s="130"/>
      <c r="CU9" s="129"/>
      <c r="CV9" s="129"/>
      <c r="CW9" s="129"/>
      <c r="CX9" s="129"/>
      <c r="CY9" s="129"/>
      <c r="CZ9" s="129"/>
      <c r="DA9" s="130"/>
      <c r="DB9" s="129"/>
      <c r="DC9" s="129"/>
      <c r="DD9" s="129"/>
      <c r="DE9" s="129"/>
      <c r="DF9" s="129"/>
      <c r="DG9" s="129"/>
      <c r="DH9" s="130"/>
      <c r="DI9" s="131"/>
      <c r="DJ9" s="132"/>
      <c r="DK9" s="129"/>
      <c r="DL9" s="129"/>
      <c r="DM9" s="129"/>
      <c r="DN9" s="129"/>
      <c r="DO9" s="130"/>
      <c r="DP9" s="129"/>
      <c r="DQ9" s="129"/>
      <c r="DR9" s="129"/>
      <c r="DS9" s="129"/>
      <c r="DT9" s="129"/>
      <c r="DU9" s="129"/>
      <c r="DV9" s="130"/>
      <c r="DW9" s="129"/>
      <c r="DX9" s="129"/>
      <c r="DY9" s="129"/>
      <c r="DZ9" s="129"/>
      <c r="EA9" s="129"/>
      <c r="EB9" s="129"/>
      <c r="EC9" s="130"/>
      <c r="ED9" s="129"/>
      <c r="EE9" s="129"/>
      <c r="EF9" s="129"/>
      <c r="EG9" s="129"/>
      <c r="EH9" s="129"/>
      <c r="EI9" s="129"/>
      <c r="EJ9" s="130"/>
      <c r="EK9" s="129"/>
      <c r="EL9" s="129"/>
      <c r="EM9" s="133"/>
      <c r="EN9" s="128"/>
      <c r="EO9" s="129"/>
      <c r="EP9" s="129"/>
      <c r="EQ9" s="130"/>
      <c r="ER9" s="129"/>
      <c r="ES9" s="129"/>
      <c r="ET9" s="129"/>
      <c r="EU9" s="129"/>
      <c r="EV9" s="129"/>
      <c r="EW9" s="129"/>
      <c r="EX9" s="130"/>
      <c r="EY9" s="129"/>
      <c r="EZ9" s="129"/>
      <c r="FA9" s="129"/>
      <c r="FB9" s="129"/>
      <c r="FC9" s="129"/>
      <c r="FD9" s="129"/>
      <c r="FE9" s="130"/>
      <c r="FF9" s="129"/>
      <c r="FG9" s="129"/>
      <c r="FH9" s="129"/>
      <c r="FI9" s="129"/>
      <c r="FJ9" s="129"/>
      <c r="FK9" s="129"/>
      <c r="FL9" s="130"/>
      <c r="FM9" s="129"/>
      <c r="FN9" s="129"/>
      <c r="FO9" s="129"/>
      <c r="FP9" s="129"/>
      <c r="FQ9" s="129"/>
      <c r="FR9" s="131"/>
      <c r="FS9" s="134"/>
      <c r="FT9" s="129"/>
      <c r="FU9" s="129"/>
      <c r="FV9" s="129"/>
      <c r="FW9" s="129"/>
      <c r="FX9" s="129"/>
      <c r="FY9" s="129"/>
      <c r="FZ9" s="130"/>
      <c r="GA9" s="129"/>
      <c r="GB9" s="129"/>
      <c r="GC9" s="129"/>
      <c r="GD9" s="129"/>
      <c r="GE9" s="129"/>
      <c r="GF9" s="129"/>
      <c r="GG9" s="130"/>
      <c r="GH9" s="129"/>
      <c r="GI9" s="129"/>
      <c r="GJ9" s="129"/>
      <c r="GK9" s="129"/>
      <c r="GL9" s="129"/>
      <c r="GM9" s="129"/>
      <c r="GN9" s="130"/>
      <c r="GO9" s="129"/>
      <c r="GP9" s="129"/>
      <c r="GQ9" s="129"/>
      <c r="GR9" s="129"/>
      <c r="GS9" s="129"/>
      <c r="GT9" s="129"/>
      <c r="GU9" s="130"/>
      <c r="GV9" s="131"/>
      <c r="GW9" s="331"/>
      <c r="GX9" s="278"/>
      <c r="GY9" s="271"/>
      <c r="GZ9" s="271"/>
      <c r="HA9" s="271"/>
      <c r="HB9" s="271"/>
      <c r="HC9" s="273"/>
      <c r="HD9" s="271"/>
      <c r="HE9" s="271"/>
      <c r="HF9" s="271"/>
      <c r="HG9" s="271"/>
      <c r="HH9" s="271"/>
      <c r="HI9" s="271"/>
      <c r="HJ9" s="273"/>
      <c r="HK9" s="271"/>
      <c r="HL9" s="271"/>
      <c r="HM9" s="271"/>
      <c r="HN9" s="271"/>
      <c r="HO9" s="271"/>
      <c r="HP9" s="271"/>
      <c r="HQ9" s="273"/>
      <c r="HR9" s="271"/>
      <c r="HS9" s="271"/>
      <c r="HT9" s="271"/>
      <c r="HU9" s="271"/>
      <c r="HV9" s="271"/>
      <c r="HW9" s="271"/>
      <c r="HX9" s="273"/>
      <c r="HY9" s="271"/>
      <c r="HZ9" s="271"/>
      <c r="IA9" s="271"/>
      <c r="IB9" s="271"/>
      <c r="IC9" s="271"/>
      <c r="ID9" s="271"/>
      <c r="IE9" s="273"/>
      <c r="IF9" s="271"/>
      <c r="IG9" s="271"/>
      <c r="IH9" s="271"/>
      <c r="II9" s="271"/>
      <c r="IJ9" s="271"/>
      <c r="IK9" s="271"/>
      <c r="IL9" s="273"/>
      <c r="IM9" s="271"/>
      <c r="IN9" s="271"/>
      <c r="IO9" s="271"/>
      <c r="IP9" s="271"/>
      <c r="IQ9" s="271"/>
      <c r="IR9" s="271"/>
      <c r="IS9" s="273"/>
      <c r="IT9" s="271"/>
      <c r="IU9" s="271"/>
      <c r="IV9" s="271"/>
      <c r="IW9" s="271"/>
      <c r="IX9" s="271"/>
      <c r="IY9" s="271"/>
      <c r="IZ9" s="273"/>
      <c r="JA9" s="271"/>
      <c r="JB9" s="271"/>
      <c r="JC9" s="271"/>
      <c r="JD9" s="271"/>
      <c r="JE9" s="271"/>
      <c r="JF9" s="277"/>
    </row>
    <row r="10" spans="1:266" s="356" customFormat="1" ht="15" customHeight="1" x14ac:dyDescent="0.35">
      <c r="A10" s="299"/>
      <c r="B10" s="667" t="s">
        <v>353</v>
      </c>
      <c r="C10" s="668"/>
      <c r="D10" s="668"/>
      <c r="E10" s="668"/>
      <c r="F10" s="668"/>
      <c r="G10" s="671" t="s">
        <v>354</v>
      </c>
      <c r="H10" s="673">
        <v>76820</v>
      </c>
      <c r="I10" s="675">
        <v>9.8000000000000007</v>
      </c>
      <c r="J10" s="677" t="s">
        <v>355</v>
      </c>
      <c r="K10" s="675">
        <v>2</v>
      </c>
      <c r="L10" s="675">
        <v>4</v>
      </c>
      <c r="M10" s="679">
        <f>N10-25</f>
        <v>45424</v>
      </c>
      <c r="N10" s="693">
        <v>45449</v>
      </c>
      <c r="O10" s="135"/>
      <c r="P10" s="332"/>
      <c r="Q10" s="333"/>
      <c r="R10" s="333"/>
      <c r="S10" s="334"/>
      <c r="T10" s="335"/>
      <c r="U10" s="333"/>
      <c r="V10" s="333"/>
      <c r="W10" s="334"/>
      <c r="X10" s="332"/>
      <c r="Y10" s="333"/>
      <c r="Z10" s="333"/>
      <c r="AA10" s="333"/>
      <c r="AB10" s="333"/>
      <c r="AC10" s="333"/>
      <c r="AD10" s="333"/>
      <c r="AE10" s="333"/>
      <c r="AF10" s="333"/>
      <c r="AG10" s="333"/>
      <c r="AH10" s="333"/>
      <c r="AI10" s="333"/>
      <c r="AJ10" s="336"/>
      <c r="AK10" s="336"/>
      <c r="AL10" s="336"/>
      <c r="AM10" s="336"/>
      <c r="AN10" s="336"/>
      <c r="AO10" s="336"/>
      <c r="AP10" s="336"/>
      <c r="AQ10" s="337"/>
      <c r="AR10" s="337"/>
      <c r="AS10" s="337"/>
      <c r="AT10" s="337"/>
      <c r="AU10" s="337"/>
      <c r="AV10" s="337"/>
      <c r="AW10" s="337"/>
      <c r="AX10" s="337"/>
      <c r="AY10" s="338"/>
      <c r="AZ10" s="338"/>
      <c r="BA10" s="338"/>
      <c r="BB10" s="339"/>
      <c r="BC10" s="340"/>
      <c r="BD10" s="337"/>
      <c r="BE10" s="337"/>
      <c r="BF10" s="337"/>
      <c r="BG10" s="337"/>
      <c r="BH10" s="337"/>
      <c r="BI10" s="337"/>
      <c r="BJ10" s="337"/>
      <c r="BK10" s="337"/>
      <c r="BL10" s="333"/>
      <c r="BM10" s="333"/>
      <c r="BN10" s="333"/>
      <c r="BO10" s="333"/>
      <c r="BP10" s="333"/>
      <c r="BQ10" s="333"/>
      <c r="BR10" s="333"/>
      <c r="BS10" s="333"/>
      <c r="BT10" s="333"/>
      <c r="BU10" s="333"/>
      <c r="BV10" s="333"/>
      <c r="BW10" s="333"/>
      <c r="BX10" s="333"/>
      <c r="BY10" s="333"/>
      <c r="BZ10" s="333"/>
      <c r="CA10" s="333"/>
      <c r="CB10" s="333"/>
      <c r="CC10" s="341"/>
      <c r="CD10" s="332"/>
      <c r="CE10" s="333"/>
      <c r="CF10" s="333"/>
      <c r="CG10" s="333"/>
      <c r="CH10" s="333"/>
      <c r="CI10" s="333"/>
      <c r="CJ10" s="333"/>
      <c r="CK10" s="333"/>
      <c r="CL10" s="333"/>
      <c r="CM10" s="333"/>
      <c r="CN10" s="333"/>
      <c r="CO10" s="333"/>
      <c r="CP10" s="333"/>
      <c r="CQ10" s="333"/>
      <c r="CR10" s="333"/>
      <c r="CS10" s="333"/>
      <c r="CT10" s="333"/>
      <c r="CU10" s="333"/>
      <c r="CV10" s="333"/>
      <c r="CW10" s="333"/>
      <c r="CX10" s="333"/>
      <c r="CY10" s="333"/>
      <c r="CZ10" s="333"/>
      <c r="DA10" s="333"/>
      <c r="DB10" s="333"/>
      <c r="DC10" s="333"/>
      <c r="DD10" s="333"/>
      <c r="DE10" s="333"/>
      <c r="DF10" s="333"/>
      <c r="DG10" s="333"/>
      <c r="DH10" s="333"/>
      <c r="DI10" s="334"/>
      <c r="DJ10" s="335"/>
      <c r="DK10" s="333"/>
      <c r="DL10" s="333"/>
      <c r="DM10" s="333"/>
      <c r="DN10" s="333"/>
      <c r="DO10" s="333"/>
      <c r="DP10" s="333"/>
      <c r="DQ10" s="333"/>
      <c r="DR10" s="333"/>
      <c r="DS10" s="333"/>
      <c r="DT10" s="333"/>
      <c r="DU10" s="333"/>
      <c r="DV10" s="333"/>
      <c r="DW10" s="333"/>
      <c r="DX10" s="333"/>
      <c r="DY10" s="333"/>
      <c r="DZ10" s="333"/>
      <c r="EA10" s="333"/>
      <c r="EB10" s="333"/>
      <c r="EC10" s="333"/>
      <c r="ED10" s="333"/>
      <c r="EE10" s="333"/>
      <c r="EF10" s="333"/>
      <c r="EG10" s="333"/>
      <c r="EH10" s="333"/>
      <c r="EI10" s="333"/>
      <c r="EJ10" s="333"/>
      <c r="EK10" s="333"/>
      <c r="EL10" s="136"/>
      <c r="EM10" s="341"/>
      <c r="EN10" s="137"/>
      <c r="EO10" s="138"/>
      <c r="EP10" s="138"/>
      <c r="EQ10" s="138"/>
      <c r="ER10" s="138"/>
      <c r="ES10" s="138"/>
      <c r="ET10" s="138"/>
      <c r="EU10" s="138"/>
      <c r="EV10" s="138"/>
      <c r="EW10" s="138"/>
      <c r="EX10" s="138"/>
      <c r="EY10" s="138"/>
      <c r="EZ10" s="138"/>
      <c r="FA10" s="138"/>
      <c r="FB10" s="138"/>
      <c r="FC10" s="138"/>
      <c r="FD10" s="138"/>
      <c r="FE10" s="138"/>
      <c r="FF10" s="138"/>
      <c r="FG10" s="138"/>
      <c r="FH10" s="138"/>
      <c r="FI10" s="138"/>
      <c r="FJ10" s="138"/>
      <c r="FK10" s="138"/>
      <c r="FL10" s="138"/>
      <c r="FM10" s="138"/>
      <c r="FN10" s="138"/>
      <c r="FO10" s="138"/>
      <c r="FP10" s="138"/>
      <c r="FQ10" s="138"/>
      <c r="FR10" s="139"/>
      <c r="FS10" s="137"/>
      <c r="FT10" s="138"/>
      <c r="FU10" s="138"/>
      <c r="FV10" s="138"/>
      <c r="FW10" s="138"/>
      <c r="FX10" s="140" t="s">
        <v>356</v>
      </c>
      <c r="FY10" s="141"/>
      <c r="FZ10" s="141"/>
      <c r="GA10" s="141"/>
      <c r="GB10" s="141"/>
      <c r="GC10" s="141"/>
      <c r="GD10" s="141"/>
      <c r="GE10" s="141"/>
      <c r="GF10" s="141"/>
      <c r="GG10" s="141"/>
      <c r="GH10" s="142"/>
      <c r="GI10" s="143"/>
      <c r="GJ10" s="143"/>
      <c r="GK10" s="143"/>
      <c r="GL10" s="143"/>
      <c r="GM10" s="143"/>
      <c r="GN10" s="144"/>
      <c r="GO10" s="144"/>
      <c r="GP10" s="144"/>
      <c r="GQ10" s="144"/>
      <c r="GR10" s="144"/>
      <c r="GS10" s="144"/>
      <c r="GT10" s="144"/>
      <c r="GU10" s="144"/>
      <c r="GV10" s="145"/>
      <c r="GW10" s="342"/>
      <c r="GX10" s="343"/>
      <c r="GY10" s="245"/>
      <c r="GZ10" s="344"/>
      <c r="HA10" s="312" t="s">
        <v>369</v>
      </c>
      <c r="HB10" s="344"/>
      <c r="HC10" s="344"/>
      <c r="HD10" s="344"/>
      <c r="HE10" s="344"/>
      <c r="HF10" s="344"/>
      <c r="HG10" s="344"/>
      <c r="HH10" s="344"/>
      <c r="HI10" s="345"/>
      <c r="HJ10" s="346"/>
      <c r="HK10" s="346"/>
      <c r="HL10" s="346"/>
      <c r="HM10" s="346"/>
      <c r="HN10" s="346"/>
      <c r="HO10" s="347"/>
      <c r="HP10" s="347"/>
      <c r="HQ10" s="347"/>
      <c r="HR10" s="347"/>
      <c r="HS10" s="347"/>
      <c r="HT10" s="348"/>
      <c r="HU10" s="348"/>
      <c r="HV10" s="348"/>
      <c r="HW10" s="348"/>
      <c r="HX10" s="347"/>
      <c r="HY10" s="349"/>
      <c r="HZ10" s="349"/>
      <c r="IA10" s="350"/>
      <c r="IB10" s="348"/>
      <c r="IC10" s="348"/>
      <c r="ID10" s="351"/>
      <c r="IE10" s="351"/>
      <c r="IF10" s="351"/>
      <c r="IG10" s="351"/>
      <c r="IH10" s="351"/>
      <c r="II10" s="351"/>
      <c r="IJ10" s="351"/>
      <c r="IK10" s="351"/>
      <c r="IL10" s="351"/>
      <c r="IM10" s="351"/>
      <c r="IN10" s="351"/>
      <c r="IO10" s="351"/>
      <c r="IP10" s="352" t="s">
        <v>394</v>
      </c>
      <c r="IQ10" s="353"/>
      <c r="IR10" s="354" t="s">
        <v>408</v>
      </c>
      <c r="IS10" s="179"/>
      <c r="IT10" s="179"/>
      <c r="IU10" s="179"/>
      <c r="IV10" s="179"/>
      <c r="IW10" s="179"/>
      <c r="IX10" s="179"/>
      <c r="IY10" s="179"/>
      <c r="IZ10" s="355" t="s">
        <v>373</v>
      </c>
      <c r="JA10" s="179"/>
      <c r="JB10" s="179"/>
      <c r="JC10" s="179"/>
      <c r="JD10" s="179"/>
      <c r="JE10" s="179"/>
      <c r="JF10" s="180"/>
    </row>
    <row r="11" spans="1:266" s="356" customFormat="1" ht="15" customHeight="1" thickBot="1" x14ac:dyDescent="0.45">
      <c r="A11" s="299"/>
      <c r="B11" s="669"/>
      <c r="C11" s="670"/>
      <c r="D11" s="670"/>
      <c r="E11" s="670"/>
      <c r="F11" s="670"/>
      <c r="G11" s="672"/>
      <c r="H11" s="674"/>
      <c r="I11" s="676"/>
      <c r="J11" s="678"/>
      <c r="K11" s="676"/>
      <c r="L11" s="676">
        <v>4</v>
      </c>
      <c r="M11" s="680"/>
      <c r="N11" s="694"/>
      <c r="O11" s="357"/>
      <c r="P11" s="358"/>
      <c r="Q11" s="359"/>
      <c r="R11" s="359"/>
      <c r="S11" s="360"/>
      <c r="T11" s="361"/>
      <c r="U11" s="359"/>
      <c r="V11" s="359"/>
      <c r="W11" s="360"/>
      <c r="X11" s="358"/>
      <c r="Y11" s="359"/>
      <c r="Z11" s="359"/>
      <c r="AA11" s="359"/>
      <c r="AB11" s="359"/>
      <c r="AC11" s="359"/>
      <c r="AD11" s="359"/>
      <c r="AE11" s="359"/>
      <c r="AF11" s="359"/>
      <c r="AG11" s="359"/>
      <c r="AH11" s="359"/>
      <c r="AI11" s="359"/>
      <c r="AJ11" s="359"/>
      <c r="AK11" s="359"/>
      <c r="AL11" s="359"/>
      <c r="AM11" s="359"/>
      <c r="AN11" s="359"/>
      <c r="AO11" s="359"/>
      <c r="AP11" s="359"/>
      <c r="AQ11" s="359"/>
      <c r="AR11" s="359"/>
      <c r="AS11" s="359"/>
      <c r="AT11" s="359"/>
      <c r="AU11" s="359"/>
      <c r="AV11" s="359"/>
      <c r="AW11" s="359"/>
      <c r="AX11" s="359"/>
      <c r="AY11" s="362"/>
      <c r="AZ11" s="362"/>
      <c r="BA11" s="362"/>
      <c r="BB11" s="363"/>
      <c r="BC11" s="364"/>
      <c r="BD11" s="365"/>
      <c r="BE11" s="365"/>
      <c r="BF11" s="365"/>
      <c r="BG11" s="365"/>
      <c r="BH11" s="365"/>
      <c r="BI11" s="365"/>
      <c r="BJ11" s="365"/>
      <c r="BK11" s="365"/>
      <c r="BL11" s="365"/>
      <c r="BM11" s="365"/>
      <c r="BN11" s="365"/>
      <c r="BO11" s="365"/>
      <c r="BP11" s="365"/>
      <c r="BQ11" s="365"/>
      <c r="BR11" s="365"/>
      <c r="BS11" s="365"/>
      <c r="BT11" s="365"/>
      <c r="BU11" s="365"/>
      <c r="BV11" s="365"/>
      <c r="BW11" s="366"/>
      <c r="BX11" s="366"/>
      <c r="BY11" s="366"/>
      <c r="BZ11" s="366"/>
      <c r="CA11" s="366"/>
      <c r="CB11" s="366"/>
      <c r="CC11" s="367"/>
      <c r="CD11" s="368"/>
      <c r="CE11" s="366"/>
      <c r="CF11" s="366"/>
      <c r="CG11" s="366"/>
      <c r="CH11" s="366"/>
      <c r="CI11" s="366"/>
      <c r="CJ11" s="366"/>
      <c r="CK11" s="366"/>
      <c r="CL11" s="366"/>
      <c r="CM11" s="366"/>
      <c r="CN11" s="366"/>
      <c r="CO11" s="366"/>
      <c r="CP11" s="366"/>
      <c r="CQ11" s="366"/>
      <c r="CR11" s="366"/>
      <c r="CS11" s="366"/>
      <c r="CT11" s="366"/>
      <c r="CU11" s="366"/>
      <c r="CV11" s="366"/>
      <c r="CW11" s="366"/>
      <c r="CX11" s="366"/>
      <c r="CY11" s="366"/>
      <c r="CZ11" s="366"/>
      <c r="DA11" s="366"/>
      <c r="DB11" s="366"/>
      <c r="DC11" s="366"/>
      <c r="DD11" s="366"/>
      <c r="DE11" s="366"/>
      <c r="DF11" s="366"/>
      <c r="DG11" s="366"/>
      <c r="DH11" s="366"/>
      <c r="DI11" s="369"/>
      <c r="DJ11" s="370"/>
      <c r="DK11" s="366"/>
      <c r="DL11" s="366"/>
      <c r="DM11" s="366"/>
      <c r="DN11" s="366"/>
      <c r="DO11" s="366"/>
      <c r="DP11" s="366"/>
      <c r="DQ11" s="366"/>
      <c r="DR11" s="366"/>
      <c r="DS11" s="366"/>
      <c r="DT11" s="366"/>
      <c r="DU11" s="366"/>
      <c r="DV11" s="366"/>
      <c r="DW11" s="366"/>
      <c r="DX11" s="366"/>
      <c r="DY11" s="366"/>
      <c r="DZ11" s="366"/>
      <c r="EA11" s="366"/>
      <c r="EB11" s="366"/>
      <c r="EC11" s="366"/>
      <c r="ED11" s="366"/>
      <c r="EE11" s="366"/>
      <c r="EF11" s="366"/>
      <c r="EG11" s="366"/>
      <c r="EH11" s="371"/>
      <c r="EI11" s="371"/>
      <c r="EJ11" s="371"/>
      <c r="EK11" s="371"/>
      <c r="EL11" s="372"/>
      <c r="EM11" s="146"/>
      <c r="EN11" s="147"/>
      <c r="EO11" s="146"/>
      <c r="EP11" s="148"/>
      <c r="EQ11" s="148"/>
      <c r="ER11" s="373" t="s">
        <v>138</v>
      </c>
      <c r="ES11" s="374"/>
      <c r="ET11" s="375"/>
      <c r="EU11" s="375"/>
      <c r="EV11" s="375"/>
      <c r="EW11" s="375"/>
      <c r="EX11" s="375"/>
      <c r="EY11" s="376" t="s">
        <v>357</v>
      </c>
      <c r="EZ11" s="375"/>
      <c r="FA11" s="375"/>
      <c r="FB11" s="375"/>
      <c r="FC11" s="375"/>
      <c r="FD11" s="375"/>
      <c r="FE11" s="375"/>
      <c r="FF11" s="375"/>
      <c r="FG11" s="375"/>
      <c r="FH11" s="375"/>
      <c r="FI11" s="375"/>
      <c r="FJ11" s="375"/>
      <c r="FK11" s="375"/>
      <c r="FL11" s="375"/>
      <c r="FM11" s="375"/>
      <c r="FN11" s="375"/>
      <c r="FO11" s="375"/>
      <c r="FP11" s="375"/>
      <c r="FQ11" s="375"/>
      <c r="FR11" s="377"/>
      <c r="FS11" s="378"/>
      <c r="FT11" s="375"/>
      <c r="FU11" s="375"/>
      <c r="FV11" s="375"/>
      <c r="FW11" s="375"/>
      <c r="FX11" s="375"/>
      <c r="FY11" s="375"/>
      <c r="FZ11" s="375"/>
      <c r="GA11" s="375"/>
      <c r="GB11" s="375"/>
      <c r="GC11" s="375"/>
      <c r="GD11" s="375"/>
      <c r="GE11" s="375"/>
      <c r="GF11" s="375"/>
      <c r="GG11" s="375"/>
      <c r="GH11" s="375"/>
      <c r="GI11" s="375"/>
      <c r="GJ11" s="375"/>
      <c r="GK11" s="375"/>
      <c r="GL11" s="375"/>
      <c r="GM11" s="375"/>
      <c r="GN11" s="375"/>
      <c r="GO11" s="375"/>
      <c r="GP11" s="375"/>
      <c r="GQ11" s="375"/>
      <c r="GR11" s="375"/>
      <c r="GS11" s="375"/>
      <c r="GT11" s="375"/>
      <c r="GU11" s="375"/>
      <c r="GV11" s="377"/>
      <c r="GW11" s="299"/>
      <c r="GX11" s="379"/>
      <c r="GY11" s="380"/>
      <c r="GZ11" s="380"/>
      <c r="HA11" s="380"/>
      <c r="HB11" s="380"/>
      <c r="HC11" s="380"/>
      <c r="HD11" s="380"/>
      <c r="HE11" s="380"/>
      <c r="HF11" s="380"/>
      <c r="HG11" s="380"/>
      <c r="HH11" s="380"/>
      <c r="HI11" s="380"/>
      <c r="HJ11" s="380"/>
      <c r="HK11" s="380"/>
      <c r="HL11" s="380"/>
      <c r="HM11" s="380"/>
      <c r="HN11" s="380"/>
      <c r="HO11" s="380"/>
      <c r="HP11" s="380"/>
      <c r="HQ11" s="380"/>
      <c r="HR11" s="380"/>
      <c r="HS11" s="380"/>
      <c r="HT11" s="380"/>
      <c r="HU11" s="380"/>
      <c r="HV11" s="380"/>
      <c r="HW11" s="380"/>
      <c r="HX11" s="380"/>
      <c r="HY11" s="380"/>
      <c r="HZ11" s="380"/>
      <c r="IA11" s="380"/>
      <c r="IB11" s="380"/>
      <c r="IC11" s="380"/>
      <c r="ID11" s="380"/>
      <c r="IE11" s="380"/>
      <c r="IF11" s="380"/>
      <c r="IG11" s="380"/>
      <c r="IH11" s="380"/>
      <c r="II11" s="380"/>
      <c r="IJ11" s="380"/>
      <c r="IK11" s="380"/>
      <c r="IL11" s="380"/>
      <c r="IM11" s="380"/>
      <c r="IN11" s="380"/>
      <c r="IO11" s="380"/>
      <c r="IP11" s="380"/>
      <c r="IQ11" s="380"/>
      <c r="IR11" s="380"/>
      <c r="IS11" s="380"/>
      <c r="IT11" s="380"/>
      <c r="IU11" s="380"/>
      <c r="IV11" s="380"/>
      <c r="IW11" s="380"/>
      <c r="IX11" s="380"/>
      <c r="IY11" s="380"/>
      <c r="IZ11" s="380"/>
      <c r="JA11" s="380"/>
      <c r="JB11" s="380"/>
      <c r="JC11" s="380"/>
      <c r="JD11" s="380"/>
      <c r="JE11" s="380"/>
      <c r="JF11" s="381"/>
    </row>
    <row r="12" spans="1:266" ht="15" customHeight="1" x14ac:dyDescent="0.35">
      <c r="B12" s="695"/>
      <c r="C12" s="697" t="s">
        <v>358</v>
      </c>
      <c r="D12" s="699"/>
      <c r="E12" s="149">
        <v>1</v>
      </c>
      <c r="F12" s="150">
        <v>1</v>
      </c>
      <c r="G12" s="701" t="s">
        <v>359</v>
      </c>
      <c r="H12" s="703">
        <v>66150</v>
      </c>
      <c r="I12" s="705">
        <v>9.8000000000000007</v>
      </c>
      <c r="J12" s="707" t="s">
        <v>355</v>
      </c>
      <c r="K12" s="705">
        <v>2</v>
      </c>
      <c r="L12" s="675">
        <v>1</v>
      </c>
      <c r="M12" s="679">
        <f t="shared" ref="M12:M48" si="0">N12-25</f>
        <v>45394</v>
      </c>
      <c r="N12" s="693">
        <v>45419</v>
      </c>
      <c r="O12" s="151" t="s">
        <v>360</v>
      </c>
      <c r="P12" s="382"/>
      <c r="Q12" s="383"/>
      <c r="R12" s="383"/>
      <c r="S12" s="384"/>
      <c r="T12" s="385"/>
      <c r="U12" s="383"/>
      <c r="V12" s="383"/>
      <c r="W12" s="384"/>
      <c r="X12" s="382"/>
      <c r="Y12" s="383"/>
      <c r="Z12" s="383"/>
      <c r="AA12" s="383"/>
      <c r="AB12" s="383"/>
      <c r="AC12" s="383"/>
      <c r="AD12" s="383"/>
      <c r="AE12" s="383"/>
      <c r="AF12" s="383"/>
      <c r="AG12" s="383"/>
      <c r="AH12" s="383"/>
      <c r="AI12" s="383"/>
      <c r="AJ12" s="383"/>
      <c r="AK12" s="383"/>
      <c r="AL12" s="383"/>
      <c r="AM12" s="383"/>
      <c r="AN12" s="383"/>
      <c r="AO12" s="383"/>
      <c r="AP12" s="386"/>
      <c r="AQ12" s="386"/>
      <c r="AR12" s="386"/>
      <c r="AS12" s="386"/>
      <c r="AT12" s="386"/>
      <c r="AU12" s="386"/>
      <c r="AV12" s="386"/>
      <c r="AW12" s="386"/>
      <c r="AX12" s="386"/>
      <c r="AY12" s="387"/>
      <c r="AZ12" s="387"/>
      <c r="BA12" s="387"/>
      <c r="BB12" s="388"/>
      <c r="BC12" s="389"/>
      <c r="BD12" s="390"/>
      <c r="BE12" s="390"/>
      <c r="BF12" s="390"/>
      <c r="BG12" s="390"/>
      <c r="BH12" s="337"/>
      <c r="BI12" s="337"/>
      <c r="BJ12" s="337"/>
      <c r="BK12" s="337"/>
      <c r="BL12" s="337"/>
      <c r="BM12" s="337"/>
      <c r="BN12" s="337"/>
      <c r="BO12" s="337"/>
      <c r="BP12" s="337"/>
      <c r="BQ12" s="337"/>
      <c r="BR12" s="337"/>
      <c r="BS12" s="337"/>
      <c r="BT12" s="337"/>
      <c r="BU12" s="337"/>
      <c r="BV12" s="337"/>
      <c r="BW12" s="337"/>
      <c r="BX12" s="337"/>
      <c r="BY12" s="337"/>
      <c r="BZ12" s="337"/>
      <c r="CA12" s="337"/>
      <c r="CB12" s="337"/>
      <c r="CC12" s="341"/>
      <c r="CD12" s="332"/>
      <c r="CE12" s="333"/>
      <c r="CF12" s="333"/>
      <c r="CG12" s="333"/>
      <c r="CH12" s="333"/>
      <c r="CI12" s="333"/>
      <c r="CJ12" s="333"/>
      <c r="CK12" s="333"/>
      <c r="CL12" s="333"/>
      <c r="CM12" s="333"/>
      <c r="CN12" s="333"/>
      <c r="CO12" s="333"/>
      <c r="CP12" s="333"/>
      <c r="CQ12" s="333"/>
      <c r="CR12" s="333"/>
      <c r="CS12" s="333"/>
      <c r="CT12" s="333"/>
      <c r="CU12" s="333"/>
      <c r="CV12" s="333"/>
      <c r="CW12" s="333"/>
      <c r="CX12" s="333"/>
      <c r="CY12" s="333"/>
      <c r="CZ12" s="333"/>
      <c r="DA12" s="333"/>
      <c r="DB12" s="333"/>
      <c r="DC12" s="333"/>
      <c r="DD12" s="333"/>
      <c r="DE12" s="333"/>
      <c r="DF12" s="333"/>
      <c r="DG12" s="333"/>
      <c r="DH12" s="333"/>
      <c r="DI12" s="334"/>
      <c r="DJ12" s="335"/>
      <c r="DK12" s="333"/>
      <c r="DL12" s="333"/>
      <c r="DM12" s="333"/>
      <c r="DN12" s="333"/>
      <c r="DO12" s="333"/>
      <c r="DP12" s="333"/>
      <c r="DQ12" s="333"/>
      <c r="DR12" s="333"/>
      <c r="DS12" s="333"/>
      <c r="DT12" s="333"/>
      <c r="DU12" s="333"/>
      <c r="DV12" s="333"/>
      <c r="DW12" s="333"/>
      <c r="DX12" s="333"/>
      <c r="DY12" s="333"/>
      <c r="DZ12" s="333"/>
      <c r="EA12" s="333"/>
      <c r="EB12" s="333"/>
      <c r="EC12" s="333"/>
      <c r="ED12" s="333"/>
      <c r="EE12" s="333"/>
      <c r="EF12" s="333"/>
      <c r="EG12" s="333"/>
      <c r="EH12" s="333"/>
      <c r="EI12" s="333"/>
      <c r="EJ12" s="333"/>
      <c r="EK12" s="333"/>
      <c r="EL12" s="333"/>
      <c r="EM12" s="334"/>
      <c r="EN12" s="385"/>
      <c r="EO12" s="383"/>
      <c r="EP12" s="383"/>
      <c r="EQ12" s="383"/>
      <c r="ER12" s="333"/>
      <c r="ES12" s="333"/>
      <c r="ET12" s="333"/>
      <c r="EU12" s="333"/>
      <c r="EV12" s="333"/>
      <c r="EW12" s="333"/>
      <c r="EX12" s="333"/>
      <c r="EY12" s="333"/>
      <c r="EZ12" s="333"/>
      <c r="FA12" s="333"/>
      <c r="FB12" s="333"/>
      <c r="FC12" s="143"/>
      <c r="FD12" s="143"/>
      <c r="FE12" s="143"/>
      <c r="FF12" s="143"/>
      <c r="FG12" s="143"/>
      <c r="FH12" s="143"/>
      <c r="FI12" s="144"/>
      <c r="FJ12" s="144"/>
      <c r="FK12" s="144"/>
      <c r="FL12" s="144"/>
      <c r="FM12" s="144"/>
      <c r="FN12" s="144"/>
      <c r="FO12" s="144"/>
      <c r="FP12" s="152"/>
      <c r="FQ12" s="144"/>
      <c r="FR12" s="153"/>
      <c r="FS12" s="154"/>
      <c r="FT12" s="155"/>
      <c r="FU12" s="155"/>
      <c r="FV12" s="155"/>
      <c r="FW12" s="155"/>
      <c r="FX12" s="155"/>
      <c r="FY12" s="155"/>
      <c r="FZ12" s="155"/>
      <c r="GA12" s="155"/>
      <c r="GB12" s="155"/>
      <c r="GC12" s="155"/>
      <c r="GD12" s="155"/>
      <c r="GE12" s="155"/>
      <c r="GF12" s="155"/>
      <c r="GG12" s="155"/>
      <c r="GH12" s="155"/>
      <c r="GI12" s="155"/>
      <c r="GJ12" s="155"/>
      <c r="GK12" s="155"/>
      <c r="GL12" s="155"/>
      <c r="GM12" s="155"/>
      <c r="GN12" s="156"/>
      <c r="GO12" s="156"/>
      <c r="GP12" s="156"/>
      <c r="GQ12" s="156"/>
      <c r="GR12" s="155"/>
      <c r="GS12" s="157"/>
      <c r="GT12" s="157"/>
      <c r="GU12" s="158"/>
      <c r="GV12" s="159"/>
      <c r="GW12" s="391"/>
      <c r="GX12" s="392"/>
      <c r="GY12" s="393"/>
      <c r="GZ12" s="393"/>
      <c r="HA12" s="393"/>
      <c r="HB12" s="393"/>
      <c r="HC12" s="393"/>
      <c r="HD12" s="393"/>
      <c r="HE12" s="393"/>
      <c r="HF12" s="393"/>
      <c r="HG12" s="393"/>
      <c r="HH12" s="393"/>
      <c r="HI12" s="393"/>
      <c r="HJ12" s="393"/>
      <c r="HK12" s="394" t="s">
        <v>394</v>
      </c>
      <c r="HL12" s="395"/>
      <c r="HM12" s="396" t="s">
        <v>408</v>
      </c>
      <c r="HN12" s="138"/>
      <c r="HO12" s="138"/>
      <c r="HP12" s="138"/>
      <c r="HQ12" s="138"/>
      <c r="HR12" s="138"/>
      <c r="HS12" s="138"/>
      <c r="HT12" s="138"/>
      <c r="HU12" s="138"/>
      <c r="HV12" s="138"/>
      <c r="HW12" s="138"/>
      <c r="HX12" s="138"/>
      <c r="HY12" s="138"/>
      <c r="HZ12" s="138"/>
      <c r="IA12" s="138"/>
      <c r="IB12" s="138"/>
      <c r="IC12" s="138"/>
      <c r="ID12" s="138"/>
      <c r="IE12" s="138"/>
      <c r="IF12" s="138"/>
      <c r="IG12" s="138"/>
      <c r="IH12" s="138"/>
      <c r="II12" s="138"/>
      <c r="IJ12" s="138"/>
      <c r="IK12" s="138"/>
      <c r="IL12" s="138"/>
      <c r="IM12" s="138"/>
      <c r="IN12" s="138"/>
      <c r="IO12" s="138"/>
      <c r="IP12" s="138"/>
      <c r="IQ12" s="138"/>
      <c r="IR12" s="138"/>
      <c r="IS12" s="138"/>
      <c r="IT12" s="138"/>
      <c r="IU12" s="138"/>
      <c r="IV12" s="138"/>
      <c r="IW12" s="138"/>
      <c r="IX12" s="138"/>
      <c r="IY12" s="138"/>
      <c r="IZ12" s="138"/>
      <c r="JA12" s="138"/>
      <c r="JB12" s="138"/>
      <c r="JC12" s="138"/>
      <c r="JD12" s="138"/>
      <c r="JE12" s="138"/>
      <c r="JF12" s="139"/>
    </row>
    <row r="13" spans="1:266" s="397" customFormat="1" ht="15" customHeight="1" x14ac:dyDescent="0.25">
      <c r="B13" s="695"/>
      <c r="C13" s="697"/>
      <c r="D13" s="699"/>
      <c r="E13" s="398">
        <v>2</v>
      </c>
      <c r="F13" s="399">
        <v>2</v>
      </c>
      <c r="G13" s="702"/>
      <c r="H13" s="704"/>
      <c r="I13" s="706"/>
      <c r="J13" s="708"/>
      <c r="K13" s="706"/>
      <c r="L13" s="709"/>
      <c r="M13" s="714"/>
      <c r="N13" s="715"/>
      <c r="O13" s="160" t="s">
        <v>137</v>
      </c>
      <c r="P13" s="400"/>
      <c r="Q13" s="401"/>
      <c r="R13" s="401"/>
      <c r="S13" s="402"/>
      <c r="T13" s="403"/>
      <c r="U13" s="401"/>
      <c r="V13" s="401"/>
      <c r="W13" s="402"/>
      <c r="X13" s="400"/>
      <c r="Y13" s="401"/>
      <c r="Z13" s="401"/>
      <c r="AA13" s="401"/>
      <c r="AB13" s="401"/>
      <c r="AC13" s="401"/>
      <c r="AD13" s="401"/>
      <c r="AE13" s="401"/>
      <c r="AF13" s="401"/>
      <c r="AG13" s="401"/>
      <c r="AH13" s="401"/>
      <c r="AI13" s="401"/>
      <c r="AJ13" s="401"/>
      <c r="AK13" s="401"/>
      <c r="AL13" s="401"/>
      <c r="AM13" s="401"/>
      <c r="AN13" s="401"/>
      <c r="AO13" s="401"/>
      <c r="AP13" s="401"/>
      <c r="AQ13" s="401"/>
      <c r="AR13" s="401"/>
      <c r="AS13" s="401"/>
      <c r="AT13" s="401"/>
      <c r="AU13" s="401"/>
      <c r="AV13" s="401"/>
      <c r="AW13" s="401"/>
      <c r="AX13" s="401"/>
      <c r="AY13" s="404"/>
      <c r="AZ13" s="404"/>
      <c r="BA13" s="404"/>
      <c r="BB13" s="405"/>
      <c r="BC13" s="400"/>
      <c r="BD13" s="401"/>
      <c r="BE13" s="406"/>
      <c r="BF13" s="406"/>
      <c r="BG13" s="407"/>
      <c r="BH13" s="407"/>
      <c r="BI13" s="406"/>
      <c r="BJ13" s="406"/>
      <c r="BK13" s="407"/>
      <c r="BL13" s="407"/>
      <c r="BM13" s="161"/>
      <c r="BN13" s="162"/>
      <c r="BO13" s="161"/>
      <c r="BP13" s="161"/>
      <c r="BQ13" s="161"/>
      <c r="BR13" s="161"/>
      <c r="BS13" s="408"/>
      <c r="BT13" s="408"/>
      <c r="BU13" s="408"/>
      <c r="BV13" s="408"/>
      <c r="BW13" s="408"/>
      <c r="BX13" s="408"/>
      <c r="BY13" s="408"/>
      <c r="BZ13" s="408"/>
      <c r="CA13" s="408"/>
      <c r="CB13" s="408"/>
      <c r="CC13" s="409"/>
      <c r="CD13" s="410"/>
      <c r="CE13" s="408"/>
      <c r="CF13" s="408"/>
      <c r="CG13" s="408"/>
      <c r="CH13" s="408"/>
      <c r="CI13" s="408"/>
      <c r="CJ13" s="408"/>
      <c r="CK13" s="408"/>
      <c r="CL13" s="408"/>
      <c r="CM13" s="380"/>
      <c r="CN13" s="380"/>
      <c r="CO13" s="380"/>
      <c r="CP13" s="380"/>
      <c r="CQ13" s="380"/>
      <c r="CR13" s="380"/>
      <c r="CS13" s="380"/>
      <c r="CT13" s="380"/>
      <c r="CU13" s="380"/>
      <c r="CV13" s="380"/>
      <c r="CW13" s="380"/>
      <c r="CX13" s="380"/>
      <c r="CY13" s="380"/>
      <c r="CZ13" s="380"/>
      <c r="DA13" s="380"/>
      <c r="DB13" s="380"/>
      <c r="DC13" s="380"/>
      <c r="DD13" s="380"/>
      <c r="DE13" s="380"/>
      <c r="DF13" s="380"/>
      <c r="DG13" s="380"/>
      <c r="DH13" s="380"/>
      <c r="DI13" s="381"/>
      <c r="DJ13" s="379"/>
      <c r="DK13" s="380"/>
      <c r="DL13" s="380"/>
      <c r="DM13" s="380"/>
      <c r="DN13" s="380"/>
      <c r="DO13" s="380"/>
      <c r="DP13" s="380"/>
      <c r="DQ13" s="380"/>
      <c r="DR13" s="380"/>
      <c r="DS13" s="380"/>
      <c r="DT13" s="380"/>
      <c r="DU13" s="380"/>
      <c r="DV13" s="380"/>
      <c r="DW13" s="380"/>
      <c r="DX13" s="380"/>
      <c r="DY13" s="380"/>
      <c r="DZ13" s="380"/>
      <c r="EA13" s="380"/>
      <c r="EB13" s="380"/>
      <c r="EC13" s="380"/>
      <c r="ED13" s="380"/>
      <c r="EE13" s="380"/>
      <c r="EF13" s="380"/>
      <c r="EG13" s="380"/>
      <c r="EH13" s="380"/>
      <c r="EI13" s="380"/>
      <c r="EJ13" s="380"/>
      <c r="EK13" s="380"/>
      <c r="EL13" s="380"/>
      <c r="EM13" s="381"/>
      <c r="EN13" s="379"/>
      <c r="EO13" s="380"/>
      <c r="EP13" s="380"/>
      <c r="EQ13" s="380"/>
      <c r="ER13" s="380"/>
      <c r="ES13" s="380"/>
      <c r="ET13" s="380"/>
      <c r="EU13" s="380"/>
      <c r="EV13" s="380"/>
      <c r="EW13" s="380"/>
      <c r="EX13" s="380"/>
      <c r="EY13" s="380"/>
      <c r="EZ13" s="380"/>
      <c r="FA13" s="380"/>
      <c r="FB13" s="380"/>
      <c r="FC13" s="411"/>
      <c r="FD13" s="411"/>
      <c r="FE13" s="411"/>
      <c r="FF13" s="411"/>
      <c r="FG13" s="411"/>
      <c r="FH13" s="411"/>
      <c r="FI13" s="411"/>
      <c r="FJ13" s="411"/>
      <c r="FK13" s="411"/>
      <c r="FL13" s="411"/>
      <c r="FM13" s="411"/>
      <c r="FN13" s="411"/>
      <c r="FO13" s="411"/>
      <c r="FP13" s="412"/>
      <c r="FQ13" s="411"/>
      <c r="FR13" s="413"/>
      <c r="FS13" s="163"/>
      <c r="FT13" s="164"/>
      <c r="FU13" s="411"/>
      <c r="FV13" s="411"/>
      <c r="FW13" s="411"/>
      <c r="FX13" s="411"/>
      <c r="FY13" s="411"/>
      <c r="FZ13" s="411"/>
      <c r="GA13" s="411"/>
      <c r="GB13" s="411"/>
      <c r="GC13" s="411"/>
      <c r="GD13" s="411"/>
      <c r="GE13" s="411"/>
      <c r="GF13" s="411"/>
      <c r="GG13" s="411"/>
      <c r="GH13" s="411"/>
      <c r="GI13" s="411"/>
      <c r="GJ13" s="411"/>
      <c r="GK13" s="411"/>
      <c r="GL13" s="411"/>
      <c r="GM13" s="411"/>
      <c r="GN13" s="411"/>
      <c r="GO13" s="411"/>
      <c r="GP13" s="411"/>
      <c r="GQ13" s="411"/>
      <c r="GR13" s="411"/>
      <c r="GS13" s="411"/>
      <c r="GT13" s="411"/>
      <c r="GU13" s="411"/>
      <c r="GV13" s="413"/>
      <c r="GW13" s="299"/>
      <c r="GX13" s="379"/>
      <c r="GY13" s="380"/>
      <c r="GZ13" s="380"/>
      <c r="HA13" s="380"/>
      <c r="HB13" s="380"/>
      <c r="HC13" s="380"/>
      <c r="HD13" s="380"/>
      <c r="HE13" s="380"/>
      <c r="HF13" s="380"/>
      <c r="HG13" s="380"/>
      <c r="HH13" s="380"/>
      <c r="HI13" s="380"/>
      <c r="HJ13" s="380"/>
      <c r="HK13" s="380"/>
      <c r="HL13" s="380"/>
      <c r="HM13" s="380"/>
      <c r="HN13" s="380"/>
      <c r="HO13" s="380"/>
      <c r="HP13" s="380"/>
      <c r="HQ13" s="380"/>
      <c r="HR13" s="380"/>
      <c r="HS13" s="380"/>
      <c r="HT13" s="380"/>
      <c r="HU13" s="380"/>
      <c r="HV13" s="380"/>
      <c r="HW13" s="380"/>
      <c r="HX13" s="380"/>
      <c r="HY13" s="380"/>
      <c r="HZ13" s="380"/>
      <c r="IA13" s="380"/>
      <c r="IB13" s="380"/>
      <c r="IC13" s="380"/>
      <c r="ID13" s="380"/>
      <c r="IE13" s="380"/>
      <c r="IF13" s="380"/>
      <c r="IG13" s="380"/>
      <c r="IH13" s="380"/>
      <c r="II13" s="380"/>
      <c r="IJ13" s="380"/>
      <c r="IK13" s="380"/>
      <c r="IL13" s="380"/>
      <c r="IM13" s="380"/>
      <c r="IN13" s="380"/>
      <c r="IO13" s="380"/>
      <c r="IP13" s="380"/>
      <c r="IQ13" s="380"/>
      <c r="IR13" s="380"/>
      <c r="IS13" s="380"/>
      <c r="IT13" s="380"/>
      <c r="IU13" s="380"/>
      <c r="IV13" s="380"/>
      <c r="IW13" s="380"/>
      <c r="IX13" s="380"/>
      <c r="IY13" s="380"/>
      <c r="IZ13" s="380"/>
      <c r="JA13" s="380"/>
      <c r="JB13" s="380"/>
      <c r="JC13" s="380"/>
      <c r="JD13" s="380"/>
      <c r="JE13" s="380"/>
      <c r="JF13" s="381"/>
    </row>
    <row r="14" spans="1:266" ht="15" customHeight="1" x14ac:dyDescent="0.35">
      <c r="B14" s="695"/>
      <c r="C14" s="697"/>
      <c r="D14" s="699"/>
      <c r="E14" s="165">
        <v>6</v>
      </c>
      <c r="F14" s="166">
        <v>11</v>
      </c>
      <c r="G14" s="702" t="s">
        <v>361</v>
      </c>
      <c r="H14" s="704">
        <v>55100</v>
      </c>
      <c r="I14" s="706">
        <v>9.8000000000000007</v>
      </c>
      <c r="J14" s="708" t="s">
        <v>355</v>
      </c>
      <c r="K14" s="706">
        <v>2</v>
      </c>
      <c r="L14" s="709"/>
      <c r="M14" s="714"/>
      <c r="N14" s="715">
        <v>45419</v>
      </c>
      <c r="O14" s="160" t="s">
        <v>362</v>
      </c>
      <c r="P14" s="414"/>
      <c r="Q14" s="380"/>
      <c r="R14" s="380"/>
      <c r="S14" s="381"/>
      <c r="T14" s="379"/>
      <c r="U14" s="380"/>
      <c r="V14" s="380"/>
      <c r="W14" s="381"/>
      <c r="X14" s="414"/>
      <c r="Y14" s="380"/>
      <c r="Z14" s="380"/>
      <c r="AA14" s="380"/>
      <c r="AB14" s="380"/>
      <c r="AC14" s="380"/>
      <c r="AD14" s="380"/>
      <c r="AE14" s="380"/>
      <c r="AF14" s="380"/>
      <c r="AG14" s="380"/>
      <c r="AH14" s="380"/>
      <c r="AI14" s="380"/>
      <c r="AJ14" s="380"/>
      <c r="AK14" s="380"/>
      <c r="AL14" s="380"/>
      <c r="AM14" s="380"/>
      <c r="AN14" s="380"/>
      <c r="AO14" s="380"/>
      <c r="AP14" s="380"/>
      <c r="AQ14" s="380"/>
      <c r="AR14" s="380"/>
      <c r="AS14" s="380"/>
      <c r="AT14" s="380"/>
      <c r="AU14" s="380"/>
      <c r="AV14" s="380"/>
      <c r="AW14" s="380"/>
      <c r="AX14" s="380"/>
      <c r="AY14" s="404"/>
      <c r="AZ14" s="404"/>
      <c r="BA14" s="404"/>
      <c r="BB14" s="415"/>
      <c r="BC14" s="414"/>
      <c r="BD14" s="380"/>
      <c r="BE14" s="380"/>
      <c r="BF14" s="380"/>
      <c r="BG14" s="380"/>
      <c r="BH14" s="380"/>
      <c r="BI14" s="380"/>
      <c r="BJ14" s="380"/>
      <c r="BK14" s="380"/>
      <c r="BL14" s="380"/>
      <c r="BM14" s="380"/>
      <c r="BN14" s="380"/>
      <c r="BO14" s="380"/>
      <c r="BP14" s="380"/>
      <c r="BQ14" s="380"/>
      <c r="BR14" s="380"/>
      <c r="BS14" s="380"/>
      <c r="BT14" s="380"/>
      <c r="BU14" s="380"/>
      <c r="BV14" s="380"/>
      <c r="BW14" s="380"/>
      <c r="BX14" s="380"/>
      <c r="BY14" s="380"/>
      <c r="BZ14" s="380"/>
      <c r="CA14" s="380"/>
      <c r="CB14" s="380"/>
      <c r="CC14" s="415"/>
      <c r="CD14" s="414"/>
      <c r="CE14" s="380"/>
      <c r="CF14" s="380"/>
      <c r="CG14" s="380"/>
      <c r="CH14" s="380"/>
      <c r="CI14" s="380"/>
      <c r="CJ14" s="380"/>
      <c r="CK14" s="416"/>
      <c r="CL14" s="416"/>
      <c r="CM14" s="416"/>
      <c r="CN14" s="416"/>
      <c r="CO14" s="416"/>
      <c r="CP14" s="416"/>
      <c r="CQ14" s="416"/>
      <c r="CR14" s="380"/>
      <c r="CS14" s="380"/>
      <c r="CT14" s="380"/>
      <c r="CU14" s="380"/>
      <c r="CV14" s="380"/>
      <c r="CW14" s="380"/>
      <c r="CX14" s="380"/>
      <c r="CY14" s="380"/>
      <c r="CZ14" s="380"/>
      <c r="DA14" s="380"/>
      <c r="DB14" s="380"/>
      <c r="DC14" s="380"/>
      <c r="DD14" s="380"/>
      <c r="DE14" s="380"/>
      <c r="DF14" s="380"/>
      <c r="DG14" s="380"/>
      <c r="DH14" s="380"/>
      <c r="DI14" s="381"/>
      <c r="DJ14" s="167"/>
      <c r="DK14" s="380"/>
      <c r="DL14" s="380"/>
      <c r="DM14" s="380"/>
      <c r="DN14" s="380"/>
      <c r="DO14" s="380"/>
      <c r="DP14" s="380"/>
      <c r="DQ14" s="380"/>
      <c r="DR14" s="380"/>
      <c r="DS14" s="380"/>
      <c r="DT14" s="380"/>
      <c r="DU14" s="380"/>
      <c r="DV14" s="380"/>
      <c r="DW14" s="380"/>
      <c r="DX14" s="380"/>
      <c r="DY14" s="380"/>
      <c r="DZ14" s="380"/>
      <c r="EA14" s="380"/>
      <c r="EB14" s="380"/>
      <c r="EC14" s="380"/>
      <c r="ED14" s="380"/>
      <c r="EE14" s="380"/>
      <c r="EF14" s="380"/>
      <c r="EG14" s="380"/>
      <c r="EH14" s="380"/>
      <c r="EI14" s="380"/>
      <c r="EJ14" s="380"/>
      <c r="EK14" s="380"/>
      <c r="EL14" s="380"/>
      <c r="EM14" s="381"/>
      <c r="EN14" s="379"/>
      <c r="EO14" s="380"/>
      <c r="EP14" s="380"/>
      <c r="EQ14" s="380"/>
      <c r="ER14" s="380"/>
      <c r="ES14" s="380"/>
      <c r="ET14" s="380"/>
      <c r="EU14" s="380"/>
      <c r="EV14" s="380"/>
      <c r="EW14" s="380"/>
      <c r="EX14" s="380"/>
      <c r="EY14" s="380"/>
      <c r="EZ14" s="380"/>
      <c r="FA14" s="380"/>
      <c r="FB14" s="380"/>
      <c r="FC14" s="164"/>
      <c r="FD14" s="164"/>
      <c r="FE14" s="164"/>
      <c r="FF14" s="164"/>
      <c r="FG14" s="164"/>
      <c r="FH14" s="164"/>
      <c r="FI14" s="168"/>
      <c r="FJ14" s="168"/>
      <c r="FK14" s="168"/>
      <c r="FL14" s="168"/>
      <c r="FM14" s="168"/>
      <c r="FN14" s="168"/>
      <c r="FO14" s="168"/>
      <c r="FP14" s="169"/>
      <c r="FQ14" s="168"/>
      <c r="FR14" s="170"/>
      <c r="FS14" s="163"/>
      <c r="FT14" s="164"/>
      <c r="FU14" s="164"/>
      <c r="FV14" s="164"/>
      <c r="FW14" s="164"/>
      <c r="FX14" s="164"/>
      <c r="FY14" s="164"/>
      <c r="FZ14" s="164"/>
      <c r="GA14" s="164"/>
      <c r="GB14" s="164"/>
      <c r="GC14" s="164"/>
      <c r="GD14" s="164"/>
      <c r="GE14" s="164"/>
      <c r="GF14" s="164"/>
      <c r="GG14" s="164"/>
      <c r="GH14" s="164"/>
      <c r="GI14" s="164"/>
      <c r="GJ14" s="164"/>
      <c r="GK14" s="164"/>
      <c r="GL14" s="164"/>
      <c r="GM14" s="164"/>
      <c r="GN14" s="171"/>
      <c r="GO14" s="171"/>
      <c r="GP14" s="171"/>
      <c r="GQ14" s="171"/>
      <c r="GR14" s="164"/>
      <c r="GS14" s="172"/>
      <c r="GT14" s="172"/>
      <c r="GU14" s="173"/>
      <c r="GV14" s="174"/>
      <c r="GW14" s="391"/>
      <c r="GX14" s="417"/>
      <c r="GY14" s="351"/>
      <c r="GZ14" s="351"/>
      <c r="HA14" s="351"/>
      <c r="HB14" s="351"/>
      <c r="HC14" s="351"/>
      <c r="HD14" s="351"/>
      <c r="HE14" s="351"/>
      <c r="HF14" s="351"/>
      <c r="HG14" s="351"/>
      <c r="HH14" s="351"/>
      <c r="HI14" s="351"/>
      <c r="HJ14" s="351"/>
      <c r="HK14" s="352" t="s">
        <v>394</v>
      </c>
      <c r="HL14" s="353"/>
      <c r="HM14" s="354" t="s">
        <v>408</v>
      </c>
      <c r="HN14" s="179"/>
      <c r="HO14" s="179"/>
      <c r="HP14" s="179"/>
      <c r="HQ14" s="179"/>
      <c r="HR14" s="179"/>
      <c r="HS14" s="179"/>
      <c r="HT14" s="179"/>
      <c r="HU14" s="179"/>
      <c r="HV14" s="179"/>
      <c r="HW14" s="179"/>
      <c r="HX14" s="179"/>
      <c r="HY14" s="179"/>
      <c r="HZ14" s="179"/>
      <c r="IA14" s="179"/>
      <c r="IB14" s="179"/>
      <c r="IC14" s="179"/>
      <c r="ID14" s="179"/>
      <c r="IE14" s="179"/>
      <c r="IF14" s="179"/>
      <c r="IG14" s="179"/>
      <c r="IH14" s="179"/>
      <c r="II14" s="179"/>
      <c r="IJ14" s="179"/>
      <c r="IK14" s="179"/>
      <c r="IL14" s="179"/>
      <c r="IM14" s="179"/>
      <c r="IN14" s="179"/>
      <c r="IO14" s="179"/>
      <c r="IP14" s="179"/>
      <c r="IQ14" s="179"/>
      <c r="IR14" s="179"/>
      <c r="IS14" s="179"/>
      <c r="IT14" s="179"/>
      <c r="IU14" s="179"/>
      <c r="IV14" s="179"/>
      <c r="IW14" s="179"/>
      <c r="IX14" s="179"/>
      <c r="IY14" s="179"/>
      <c r="IZ14" s="179"/>
      <c r="JA14" s="179"/>
      <c r="JB14" s="179"/>
      <c r="JC14" s="179"/>
      <c r="JD14" s="179"/>
      <c r="JE14" s="179"/>
      <c r="JF14" s="180"/>
    </row>
    <row r="15" spans="1:266" s="397" customFormat="1" ht="15" customHeight="1" x14ac:dyDescent="0.25">
      <c r="B15" s="695"/>
      <c r="C15" s="697"/>
      <c r="D15" s="699"/>
      <c r="E15" s="398">
        <v>6</v>
      </c>
      <c r="F15" s="399">
        <v>12</v>
      </c>
      <c r="G15" s="702"/>
      <c r="H15" s="704"/>
      <c r="I15" s="706"/>
      <c r="J15" s="708"/>
      <c r="K15" s="706"/>
      <c r="L15" s="709"/>
      <c r="M15" s="714"/>
      <c r="N15" s="715"/>
      <c r="O15" s="160" t="s">
        <v>363</v>
      </c>
      <c r="P15" s="400"/>
      <c r="Q15" s="401"/>
      <c r="R15" s="401"/>
      <c r="S15" s="402"/>
      <c r="T15" s="403"/>
      <c r="U15" s="401"/>
      <c r="V15" s="401"/>
      <c r="W15" s="402"/>
      <c r="X15" s="400"/>
      <c r="Y15" s="401"/>
      <c r="Z15" s="401"/>
      <c r="AA15" s="401"/>
      <c r="AB15" s="401"/>
      <c r="AC15" s="401"/>
      <c r="AD15" s="401"/>
      <c r="AE15" s="401"/>
      <c r="AF15" s="401"/>
      <c r="AG15" s="401"/>
      <c r="AH15" s="401"/>
      <c r="AI15" s="401"/>
      <c r="AJ15" s="401"/>
      <c r="AK15" s="401"/>
      <c r="AL15" s="401"/>
      <c r="AM15" s="401"/>
      <c r="AN15" s="401"/>
      <c r="AO15" s="401"/>
      <c r="AP15" s="401"/>
      <c r="AQ15" s="401"/>
      <c r="AR15" s="401"/>
      <c r="AS15" s="401"/>
      <c r="AT15" s="401"/>
      <c r="AU15" s="401"/>
      <c r="AV15" s="401"/>
      <c r="AW15" s="401"/>
      <c r="AX15" s="401"/>
      <c r="AY15" s="404"/>
      <c r="AZ15" s="404"/>
      <c r="BA15" s="404"/>
      <c r="BB15" s="405"/>
      <c r="BC15" s="400"/>
      <c r="BD15" s="401"/>
      <c r="BE15" s="401"/>
      <c r="BF15" s="401"/>
      <c r="BG15" s="401"/>
      <c r="BH15" s="401"/>
      <c r="BI15" s="401"/>
      <c r="BJ15" s="401"/>
      <c r="BK15" s="401"/>
      <c r="BL15" s="401"/>
      <c r="BM15" s="401"/>
      <c r="BN15" s="401"/>
      <c r="BO15" s="401"/>
      <c r="BP15" s="401"/>
      <c r="BQ15" s="401"/>
      <c r="BR15" s="401"/>
      <c r="BS15" s="401"/>
      <c r="BT15" s="401"/>
      <c r="BU15" s="401"/>
      <c r="BV15" s="401"/>
      <c r="BW15" s="401"/>
      <c r="BX15" s="401"/>
      <c r="BY15" s="401"/>
      <c r="BZ15" s="401"/>
      <c r="CA15" s="401"/>
      <c r="CB15" s="401"/>
      <c r="CC15" s="405"/>
      <c r="CD15" s="400"/>
      <c r="CE15" s="401"/>
      <c r="CF15" s="401"/>
      <c r="CG15" s="401"/>
      <c r="CH15" s="401"/>
      <c r="CI15" s="401"/>
      <c r="CJ15" s="401"/>
      <c r="CK15" s="401"/>
      <c r="CL15" s="401"/>
      <c r="CM15" s="401"/>
      <c r="CN15" s="401"/>
      <c r="CO15" s="401"/>
      <c r="CP15" s="401"/>
      <c r="CQ15" s="401"/>
      <c r="CR15" s="418"/>
      <c r="CS15" s="418"/>
      <c r="CT15" s="418"/>
      <c r="CU15" s="418"/>
      <c r="CV15" s="418"/>
      <c r="CW15" s="401"/>
      <c r="CX15" s="401"/>
      <c r="CY15" s="401"/>
      <c r="CZ15" s="401"/>
      <c r="DA15" s="401"/>
      <c r="DB15" s="401"/>
      <c r="DC15" s="401"/>
      <c r="DD15" s="401"/>
      <c r="DE15" s="401"/>
      <c r="DF15" s="401"/>
      <c r="DG15" s="401"/>
      <c r="DH15" s="401"/>
      <c r="DI15" s="402"/>
      <c r="DJ15" s="403"/>
      <c r="DK15" s="401"/>
      <c r="DL15" s="401"/>
      <c r="DM15" s="401"/>
      <c r="DN15" s="401"/>
      <c r="DO15" s="401"/>
      <c r="DP15" s="401"/>
      <c r="DQ15" s="401"/>
      <c r="DR15" s="401"/>
      <c r="DS15" s="401"/>
      <c r="DT15" s="401"/>
      <c r="DU15" s="401"/>
      <c r="DV15" s="401"/>
      <c r="DW15" s="401"/>
      <c r="DX15" s="401"/>
      <c r="DY15" s="401"/>
      <c r="DZ15" s="401"/>
      <c r="EA15" s="401"/>
      <c r="EB15" s="401"/>
      <c r="EC15" s="401"/>
      <c r="ED15" s="401"/>
      <c r="EE15" s="401"/>
      <c r="EF15" s="401"/>
      <c r="EG15" s="401"/>
      <c r="EH15" s="401"/>
      <c r="EI15" s="401"/>
      <c r="EJ15" s="401"/>
      <c r="EK15" s="401"/>
      <c r="EL15" s="401"/>
      <c r="EM15" s="402"/>
      <c r="EN15" s="403"/>
      <c r="EO15" s="401"/>
      <c r="EP15" s="401"/>
      <c r="EQ15" s="401"/>
      <c r="ER15" s="401"/>
      <c r="ES15" s="401"/>
      <c r="ET15" s="401"/>
      <c r="EU15" s="401"/>
      <c r="EV15" s="401"/>
      <c r="EW15" s="401"/>
      <c r="EX15" s="401"/>
      <c r="EY15" s="401"/>
      <c r="EZ15" s="401"/>
      <c r="FA15" s="401"/>
      <c r="FB15" s="401"/>
      <c r="FC15" s="411"/>
      <c r="FD15" s="411"/>
      <c r="FE15" s="411"/>
      <c r="FF15" s="411"/>
      <c r="FG15" s="411"/>
      <c r="FH15" s="411"/>
      <c r="FI15" s="411"/>
      <c r="FJ15" s="411"/>
      <c r="FK15" s="411"/>
      <c r="FL15" s="411"/>
      <c r="FM15" s="411"/>
      <c r="FN15" s="411"/>
      <c r="FO15" s="411"/>
      <c r="FP15" s="412"/>
      <c r="FQ15" s="411"/>
      <c r="FR15" s="413"/>
      <c r="FS15" s="163"/>
      <c r="FT15" s="164"/>
      <c r="FU15" s="411"/>
      <c r="FV15" s="411"/>
      <c r="FW15" s="411"/>
      <c r="FX15" s="411"/>
      <c r="FY15" s="411"/>
      <c r="FZ15" s="411"/>
      <c r="GA15" s="411"/>
      <c r="GB15" s="411"/>
      <c r="GC15" s="411"/>
      <c r="GD15" s="411"/>
      <c r="GE15" s="411"/>
      <c r="GF15" s="411"/>
      <c r="GG15" s="411"/>
      <c r="GH15" s="411"/>
      <c r="GI15" s="411"/>
      <c r="GJ15" s="411"/>
      <c r="GK15" s="411"/>
      <c r="GL15" s="411"/>
      <c r="GM15" s="411"/>
      <c r="GN15" s="411"/>
      <c r="GO15" s="411"/>
      <c r="GP15" s="411"/>
      <c r="GQ15" s="411"/>
      <c r="GR15" s="411"/>
      <c r="GS15" s="411"/>
      <c r="GT15" s="411"/>
      <c r="GU15" s="411"/>
      <c r="GV15" s="413"/>
      <c r="GW15" s="299"/>
      <c r="GX15" s="379"/>
      <c r="GY15" s="380"/>
      <c r="GZ15" s="380"/>
      <c r="HA15" s="380"/>
      <c r="HB15" s="380"/>
      <c r="HC15" s="380"/>
      <c r="HD15" s="380"/>
      <c r="HE15" s="380"/>
      <c r="HF15" s="380"/>
      <c r="HG15" s="380"/>
      <c r="HH15" s="380"/>
      <c r="HI15" s="380"/>
      <c r="HJ15" s="380"/>
      <c r="HK15" s="380"/>
      <c r="HL15" s="380"/>
      <c r="HM15" s="380"/>
      <c r="HN15" s="380"/>
      <c r="HO15" s="380"/>
      <c r="HP15" s="380"/>
      <c r="HQ15" s="380"/>
      <c r="HR15" s="380"/>
      <c r="HS15" s="380"/>
      <c r="HT15" s="380"/>
      <c r="HU15" s="380"/>
      <c r="HV15" s="380"/>
      <c r="HW15" s="380"/>
      <c r="HX15" s="380"/>
      <c r="HY15" s="380"/>
      <c r="HZ15" s="380"/>
      <c r="IA15" s="380"/>
      <c r="IB15" s="380"/>
      <c r="IC15" s="380"/>
      <c r="ID15" s="380"/>
      <c r="IE15" s="380"/>
      <c r="IF15" s="380"/>
      <c r="IG15" s="380"/>
      <c r="IH15" s="380"/>
      <c r="II15" s="380"/>
      <c r="IJ15" s="380"/>
      <c r="IK15" s="380"/>
      <c r="IL15" s="380"/>
      <c r="IM15" s="380"/>
      <c r="IN15" s="380"/>
      <c r="IO15" s="380"/>
      <c r="IP15" s="380"/>
      <c r="IQ15" s="380"/>
      <c r="IR15" s="380"/>
      <c r="IS15" s="380"/>
      <c r="IT15" s="380"/>
      <c r="IU15" s="380"/>
      <c r="IV15" s="380"/>
      <c r="IW15" s="380"/>
      <c r="IX15" s="380"/>
      <c r="IY15" s="380"/>
      <c r="IZ15" s="380"/>
      <c r="JA15" s="380"/>
      <c r="JB15" s="380"/>
      <c r="JC15" s="380"/>
      <c r="JD15" s="380"/>
      <c r="JE15" s="380"/>
      <c r="JF15" s="381"/>
    </row>
    <row r="16" spans="1:266" ht="15" customHeight="1" x14ac:dyDescent="0.35">
      <c r="B16" s="695"/>
      <c r="C16" s="697"/>
      <c r="D16" s="699"/>
      <c r="E16" s="165">
        <v>11</v>
      </c>
      <c r="F16" s="166">
        <v>21</v>
      </c>
      <c r="G16" s="702" t="s">
        <v>364</v>
      </c>
      <c r="H16" s="704">
        <v>66300</v>
      </c>
      <c r="I16" s="706">
        <v>9.8000000000000007</v>
      </c>
      <c r="J16" s="708" t="s">
        <v>355</v>
      </c>
      <c r="K16" s="706">
        <v>1</v>
      </c>
      <c r="L16" s="709"/>
      <c r="M16" s="714"/>
      <c r="N16" s="715">
        <v>45419</v>
      </c>
      <c r="O16" s="175" t="s">
        <v>365</v>
      </c>
      <c r="P16" s="414"/>
      <c r="Q16" s="380"/>
      <c r="R16" s="380"/>
      <c r="S16" s="381"/>
      <c r="T16" s="379"/>
      <c r="U16" s="380"/>
      <c r="V16" s="380"/>
      <c r="W16" s="381"/>
      <c r="X16" s="414"/>
      <c r="Y16" s="380"/>
      <c r="Z16" s="380"/>
      <c r="AA16" s="380"/>
      <c r="AB16" s="380"/>
      <c r="AC16" s="380"/>
      <c r="AD16" s="380"/>
      <c r="AE16" s="380"/>
      <c r="AF16" s="380"/>
      <c r="AG16" s="380"/>
      <c r="AH16" s="380"/>
      <c r="AI16" s="380"/>
      <c r="AJ16" s="380"/>
      <c r="AK16" s="380"/>
      <c r="AL16" s="380"/>
      <c r="AM16" s="380"/>
      <c r="AN16" s="380"/>
      <c r="AO16" s="380"/>
      <c r="AP16" s="380"/>
      <c r="AQ16" s="380"/>
      <c r="AR16" s="380"/>
      <c r="AS16" s="380"/>
      <c r="AT16" s="380"/>
      <c r="AU16" s="380"/>
      <c r="AV16" s="380"/>
      <c r="AW16" s="380"/>
      <c r="AX16" s="380"/>
      <c r="AY16" s="404"/>
      <c r="AZ16" s="404"/>
      <c r="BA16" s="404"/>
      <c r="BB16" s="415"/>
      <c r="BC16" s="414"/>
      <c r="BD16" s="380"/>
      <c r="BE16" s="380"/>
      <c r="BF16" s="380"/>
      <c r="BG16" s="380"/>
      <c r="BH16" s="380"/>
      <c r="BI16" s="380"/>
      <c r="BJ16" s="380"/>
      <c r="BK16" s="380"/>
      <c r="BL16" s="380"/>
      <c r="BM16" s="380"/>
      <c r="BN16" s="380"/>
      <c r="BO16" s="380"/>
      <c r="BP16" s="380"/>
      <c r="BQ16" s="380"/>
      <c r="BR16" s="380"/>
      <c r="BS16" s="380"/>
      <c r="BT16" s="380"/>
      <c r="BU16" s="380"/>
      <c r="BV16" s="380"/>
      <c r="BW16" s="380"/>
      <c r="BX16" s="380"/>
      <c r="BY16" s="380"/>
      <c r="BZ16" s="380"/>
      <c r="CA16" s="380"/>
      <c r="CB16" s="380"/>
      <c r="CC16" s="415"/>
      <c r="CD16" s="414"/>
      <c r="CE16" s="380"/>
      <c r="CF16" s="380"/>
      <c r="CG16" s="380"/>
      <c r="CH16" s="380"/>
      <c r="CI16" s="380"/>
      <c r="CJ16" s="380"/>
      <c r="CK16" s="380"/>
      <c r="CL16" s="380"/>
      <c r="CM16" s="380"/>
      <c r="CN16" s="380"/>
      <c r="CO16" s="380"/>
      <c r="CP16" s="380"/>
      <c r="CQ16" s="380"/>
      <c r="CR16" s="380"/>
      <c r="CS16" s="380"/>
      <c r="CT16" s="380"/>
      <c r="CU16" s="380"/>
      <c r="CV16" s="176"/>
      <c r="CW16" s="176"/>
      <c r="CX16" s="176"/>
      <c r="CY16" s="176"/>
      <c r="CZ16" s="380"/>
      <c r="DA16" s="380"/>
      <c r="DB16" s="380"/>
      <c r="DC16" s="380"/>
      <c r="DD16" s="380"/>
      <c r="DE16" s="380"/>
      <c r="DF16" s="380"/>
      <c r="DG16" s="380"/>
      <c r="DH16" s="380"/>
      <c r="DI16" s="381"/>
      <c r="DJ16" s="167"/>
      <c r="DK16" s="380"/>
      <c r="DL16" s="380"/>
      <c r="DM16" s="380"/>
      <c r="DN16" s="380"/>
      <c r="DO16" s="380"/>
      <c r="DP16" s="380"/>
      <c r="DQ16" s="380"/>
      <c r="DR16" s="380"/>
      <c r="DS16" s="380"/>
      <c r="DT16" s="380"/>
      <c r="DU16" s="380"/>
      <c r="DV16" s="380"/>
      <c r="DW16" s="380"/>
      <c r="DX16" s="380"/>
      <c r="DY16" s="380"/>
      <c r="DZ16" s="380"/>
      <c r="EA16" s="380"/>
      <c r="EB16" s="380"/>
      <c r="EC16" s="380"/>
      <c r="ED16" s="380"/>
      <c r="EE16" s="380"/>
      <c r="EF16" s="380"/>
      <c r="EG16" s="380"/>
      <c r="EH16" s="380"/>
      <c r="EI16" s="380"/>
      <c r="EJ16" s="380"/>
      <c r="EK16" s="380"/>
      <c r="EL16" s="380"/>
      <c r="EM16" s="381"/>
      <c r="EN16" s="379"/>
      <c r="EO16" s="380"/>
      <c r="EP16" s="380"/>
      <c r="EQ16" s="380"/>
      <c r="ER16" s="380"/>
      <c r="ES16" s="380"/>
      <c r="ET16" s="380"/>
      <c r="EU16" s="380"/>
      <c r="EV16" s="380"/>
      <c r="EW16" s="380"/>
      <c r="EX16" s="380"/>
      <c r="EY16" s="380"/>
      <c r="EZ16" s="380"/>
      <c r="FA16" s="380"/>
      <c r="FB16" s="380"/>
      <c r="FC16" s="164"/>
      <c r="FD16" s="164"/>
      <c r="FE16" s="164"/>
      <c r="FF16" s="164"/>
      <c r="FG16" s="164"/>
      <c r="FH16" s="164"/>
      <c r="FI16" s="168"/>
      <c r="FJ16" s="168"/>
      <c r="FK16" s="168"/>
      <c r="FL16" s="168"/>
      <c r="FM16" s="168"/>
      <c r="FN16" s="168"/>
      <c r="FO16" s="168"/>
      <c r="FP16" s="169"/>
      <c r="FQ16" s="168"/>
      <c r="FR16" s="170"/>
      <c r="FS16" s="163"/>
      <c r="FT16" s="164"/>
      <c r="FU16" s="164"/>
      <c r="FV16" s="164"/>
      <c r="FW16" s="164"/>
      <c r="FX16" s="164"/>
      <c r="FY16" s="164"/>
      <c r="FZ16" s="164"/>
      <c r="GA16" s="164"/>
      <c r="GB16" s="164"/>
      <c r="GC16" s="164"/>
      <c r="GD16" s="164"/>
      <c r="GE16" s="164"/>
      <c r="GF16" s="164"/>
      <c r="GG16" s="164"/>
      <c r="GH16" s="164"/>
      <c r="GI16" s="164"/>
      <c r="GJ16" s="164"/>
      <c r="GK16" s="164"/>
      <c r="GL16" s="164"/>
      <c r="GM16" s="164"/>
      <c r="GN16" s="171"/>
      <c r="GO16" s="171"/>
      <c r="GP16" s="171"/>
      <c r="GQ16" s="171"/>
      <c r="GR16" s="164"/>
      <c r="GS16" s="172"/>
      <c r="GT16" s="172"/>
      <c r="GU16" s="173"/>
      <c r="GV16" s="174"/>
      <c r="GW16" s="391"/>
      <c r="GX16" s="417"/>
      <c r="GY16" s="351"/>
      <c r="GZ16" s="351"/>
      <c r="HA16" s="351"/>
      <c r="HB16" s="351"/>
      <c r="HC16" s="351"/>
      <c r="HD16" s="351"/>
      <c r="HE16" s="351"/>
      <c r="HF16" s="351"/>
      <c r="HG16" s="351"/>
      <c r="HH16" s="351"/>
      <c r="HI16" s="351"/>
      <c r="HJ16" s="351"/>
      <c r="HK16" s="352" t="s">
        <v>394</v>
      </c>
      <c r="HL16" s="353"/>
      <c r="HM16" s="354" t="s">
        <v>408</v>
      </c>
      <c r="HN16" s="179"/>
      <c r="HO16" s="179"/>
      <c r="HP16" s="179"/>
      <c r="HQ16" s="179"/>
      <c r="HR16" s="179"/>
      <c r="HS16" s="179"/>
      <c r="HT16" s="179"/>
      <c r="HU16" s="179"/>
      <c r="HV16" s="179"/>
      <c r="HW16" s="179"/>
      <c r="HX16" s="179"/>
      <c r="HY16" s="179"/>
      <c r="HZ16" s="179"/>
      <c r="IA16" s="179"/>
      <c r="IB16" s="179"/>
      <c r="IC16" s="179"/>
      <c r="ID16" s="179"/>
      <c r="IE16" s="179"/>
      <c r="IF16" s="179"/>
      <c r="IG16" s="179"/>
      <c r="IH16" s="179"/>
      <c r="II16" s="179"/>
      <c r="IJ16" s="179"/>
      <c r="IK16" s="179"/>
      <c r="IL16" s="179"/>
      <c r="IM16" s="179"/>
      <c r="IN16" s="179"/>
      <c r="IO16" s="179"/>
      <c r="IP16" s="179"/>
      <c r="IQ16" s="179"/>
      <c r="IR16" s="179"/>
      <c r="IS16" s="179"/>
      <c r="IT16" s="179"/>
      <c r="IU16" s="179"/>
      <c r="IV16" s="179"/>
      <c r="IW16" s="179"/>
      <c r="IX16" s="179"/>
      <c r="IY16" s="179"/>
      <c r="IZ16" s="179"/>
      <c r="JA16" s="179"/>
      <c r="JB16" s="179"/>
      <c r="JC16" s="179"/>
      <c r="JD16" s="179"/>
      <c r="JE16" s="179"/>
      <c r="JF16" s="180"/>
    </row>
    <row r="17" spans="2:266" s="397" customFormat="1" ht="15" customHeight="1" x14ac:dyDescent="0.25">
      <c r="B17" s="695"/>
      <c r="C17" s="697"/>
      <c r="D17" s="699"/>
      <c r="E17" s="398">
        <v>11</v>
      </c>
      <c r="F17" s="399">
        <v>22</v>
      </c>
      <c r="G17" s="702"/>
      <c r="H17" s="704"/>
      <c r="I17" s="706"/>
      <c r="J17" s="708"/>
      <c r="K17" s="706"/>
      <c r="L17" s="709"/>
      <c r="M17" s="714"/>
      <c r="N17" s="715"/>
      <c r="O17" s="175" t="s">
        <v>366</v>
      </c>
      <c r="P17" s="400"/>
      <c r="Q17" s="401"/>
      <c r="R17" s="401"/>
      <c r="S17" s="402"/>
      <c r="T17" s="403"/>
      <c r="U17" s="401"/>
      <c r="V17" s="401"/>
      <c r="W17" s="402"/>
      <c r="X17" s="400"/>
      <c r="Y17" s="401"/>
      <c r="Z17" s="401"/>
      <c r="AA17" s="401"/>
      <c r="AB17" s="401"/>
      <c r="AC17" s="401"/>
      <c r="AD17" s="401"/>
      <c r="AE17" s="401"/>
      <c r="AF17" s="401"/>
      <c r="AG17" s="401"/>
      <c r="AH17" s="401"/>
      <c r="AI17" s="401"/>
      <c r="AJ17" s="401"/>
      <c r="AK17" s="401"/>
      <c r="AL17" s="401"/>
      <c r="AM17" s="401"/>
      <c r="AN17" s="401"/>
      <c r="AO17" s="401"/>
      <c r="AP17" s="401"/>
      <c r="AQ17" s="401"/>
      <c r="AR17" s="401"/>
      <c r="AS17" s="401"/>
      <c r="AT17" s="401"/>
      <c r="AU17" s="401"/>
      <c r="AV17" s="401"/>
      <c r="AW17" s="401"/>
      <c r="AX17" s="401"/>
      <c r="AY17" s="404"/>
      <c r="AZ17" s="404"/>
      <c r="BA17" s="404"/>
      <c r="BB17" s="405"/>
      <c r="BC17" s="400"/>
      <c r="BD17" s="401"/>
      <c r="BE17" s="401"/>
      <c r="BF17" s="401"/>
      <c r="BG17" s="401"/>
      <c r="BH17" s="401"/>
      <c r="BI17" s="401"/>
      <c r="BJ17" s="401"/>
      <c r="BK17" s="401"/>
      <c r="BL17" s="401"/>
      <c r="BM17" s="401"/>
      <c r="BN17" s="401"/>
      <c r="BO17" s="401"/>
      <c r="BP17" s="401"/>
      <c r="BQ17" s="401"/>
      <c r="BR17" s="401"/>
      <c r="BS17" s="401"/>
      <c r="BT17" s="401"/>
      <c r="BU17" s="401"/>
      <c r="BV17" s="401"/>
      <c r="BW17" s="401"/>
      <c r="BX17" s="401"/>
      <c r="BY17" s="401"/>
      <c r="BZ17" s="401"/>
      <c r="CA17" s="401"/>
      <c r="CB17" s="401"/>
      <c r="CC17" s="405"/>
      <c r="CD17" s="400"/>
      <c r="CE17" s="401"/>
      <c r="CF17" s="401"/>
      <c r="CG17" s="401"/>
      <c r="CH17" s="401"/>
      <c r="CI17" s="401"/>
      <c r="CJ17" s="401"/>
      <c r="CK17" s="401"/>
      <c r="CL17" s="401"/>
      <c r="CM17" s="401"/>
      <c r="CN17" s="401"/>
      <c r="CO17" s="401"/>
      <c r="CP17" s="401"/>
      <c r="CQ17" s="401"/>
      <c r="CR17" s="401"/>
      <c r="CS17" s="401"/>
      <c r="CT17" s="401"/>
      <c r="CU17" s="419"/>
      <c r="CV17" s="419"/>
      <c r="CW17" s="419"/>
      <c r="CX17" s="419"/>
      <c r="CY17" s="419"/>
      <c r="CZ17" s="419"/>
      <c r="DA17" s="380"/>
      <c r="DB17" s="380"/>
      <c r="DC17" s="380"/>
      <c r="DD17" s="380"/>
      <c r="DE17" s="380"/>
      <c r="DF17" s="380"/>
      <c r="DG17" s="380"/>
      <c r="DH17" s="380"/>
      <c r="DI17" s="381"/>
      <c r="DJ17" s="167"/>
      <c r="DK17" s="401"/>
      <c r="DL17" s="401"/>
      <c r="DM17" s="401"/>
      <c r="DN17" s="373" t="s">
        <v>138</v>
      </c>
      <c r="DO17" s="374"/>
      <c r="DP17" s="380"/>
      <c r="DQ17" s="380"/>
      <c r="DR17" s="401"/>
      <c r="DS17" s="401"/>
      <c r="DT17" s="401"/>
      <c r="DU17" s="401"/>
      <c r="DV17" s="401"/>
      <c r="DW17" s="401"/>
      <c r="DX17" s="401"/>
      <c r="DY17" s="401"/>
      <c r="DZ17" s="401"/>
      <c r="EA17" s="401"/>
      <c r="EB17" s="401"/>
      <c r="EC17" s="401"/>
      <c r="ED17" s="401"/>
      <c r="EE17" s="401"/>
      <c r="EF17" s="401"/>
      <c r="EG17" s="401"/>
      <c r="EH17" s="401"/>
      <c r="EI17" s="401"/>
      <c r="EJ17" s="401"/>
      <c r="EK17" s="401"/>
      <c r="EL17" s="401"/>
      <c r="EM17" s="402"/>
      <c r="EN17" s="403"/>
      <c r="EO17" s="401"/>
      <c r="EP17" s="401"/>
      <c r="EQ17" s="401"/>
      <c r="ER17" s="401"/>
      <c r="ES17" s="401"/>
      <c r="ET17" s="401"/>
      <c r="EU17" s="401"/>
      <c r="EV17" s="401"/>
      <c r="EW17" s="401"/>
      <c r="EX17" s="401"/>
      <c r="EY17" s="401"/>
      <c r="EZ17" s="401"/>
      <c r="FA17" s="401"/>
      <c r="FB17" s="401"/>
      <c r="FC17" s="411"/>
      <c r="FD17" s="411"/>
      <c r="FE17" s="411"/>
      <c r="FF17" s="411"/>
      <c r="FG17" s="411"/>
      <c r="FH17" s="411"/>
      <c r="FI17" s="411"/>
      <c r="FJ17" s="411"/>
      <c r="FK17" s="411"/>
      <c r="FL17" s="411"/>
      <c r="FM17" s="411"/>
      <c r="FN17" s="411"/>
      <c r="FO17" s="411"/>
      <c r="FP17" s="412"/>
      <c r="FQ17" s="411"/>
      <c r="FR17" s="413"/>
      <c r="FS17" s="420"/>
      <c r="FT17" s="411"/>
      <c r="FU17" s="411"/>
      <c r="FV17" s="411"/>
      <c r="FW17" s="411"/>
      <c r="FX17" s="411"/>
      <c r="FY17" s="411"/>
      <c r="FZ17" s="411"/>
      <c r="GA17" s="411"/>
      <c r="GB17" s="411"/>
      <c r="GC17" s="411"/>
      <c r="GD17" s="411"/>
      <c r="GE17" s="411"/>
      <c r="GF17" s="411"/>
      <c r="GG17" s="411"/>
      <c r="GH17" s="411"/>
      <c r="GI17" s="411"/>
      <c r="GJ17" s="411"/>
      <c r="GK17" s="411"/>
      <c r="GL17" s="411"/>
      <c r="GM17" s="411"/>
      <c r="GN17" s="411"/>
      <c r="GO17" s="411"/>
      <c r="GP17" s="411"/>
      <c r="GQ17" s="411"/>
      <c r="GR17" s="411"/>
      <c r="GS17" s="411"/>
      <c r="GT17" s="411"/>
      <c r="GU17" s="411"/>
      <c r="GV17" s="413"/>
      <c r="GW17" s="299"/>
      <c r="GX17" s="379"/>
      <c r="GY17" s="380"/>
      <c r="GZ17" s="380"/>
      <c r="HA17" s="380"/>
      <c r="HB17" s="380"/>
      <c r="HC17" s="380"/>
      <c r="HD17" s="380"/>
      <c r="HE17" s="380"/>
      <c r="HF17" s="380"/>
      <c r="HG17" s="380"/>
      <c r="HH17" s="380"/>
      <c r="HI17" s="380"/>
      <c r="HJ17" s="380"/>
      <c r="HK17" s="380"/>
      <c r="HL17" s="380"/>
      <c r="HM17" s="380"/>
      <c r="HN17" s="380"/>
      <c r="HO17" s="380"/>
      <c r="HP17" s="380"/>
      <c r="HQ17" s="380"/>
      <c r="HR17" s="380"/>
      <c r="HS17" s="380"/>
      <c r="HT17" s="380"/>
      <c r="HU17" s="380"/>
      <c r="HV17" s="380"/>
      <c r="HW17" s="380"/>
      <c r="HX17" s="380"/>
      <c r="HY17" s="380"/>
      <c r="HZ17" s="380"/>
      <c r="IA17" s="380"/>
      <c r="IB17" s="380"/>
      <c r="IC17" s="380"/>
      <c r="ID17" s="380"/>
      <c r="IE17" s="380"/>
      <c r="IF17" s="380"/>
      <c r="IG17" s="380"/>
      <c r="IH17" s="380"/>
      <c r="II17" s="380"/>
      <c r="IJ17" s="380"/>
      <c r="IK17" s="380"/>
      <c r="IL17" s="380"/>
      <c r="IM17" s="380"/>
      <c r="IN17" s="380"/>
      <c r="IO17" s="380"/>
      <c r="IP17" s="380"/>
      <c r="IQ17" s="380"/>
      <c r="IR17" s="380"/>
      <c r="IS17" s="380"/>
      <c r="IT17" s="380"/>
      <c r="IU17" s="380"/>
      <c r="IV17" s="380"/>
      <c r="IW17" s="380"/>
      <c r="IX17" s="380"/>
      <c r="IY17" s="380"/>
      <c r="IZ17" s="380"/>
      <c r="JA17" s="380"/>
      <c r="JB17" s="380"/>
      <c r="JC17" s="380"/>
      <c r="JD17" s="380"/>
      <c r="JE17" s="380"/>
      <c r="JF17" s="381"/>
    </row>
    <row r="18" spans="2:266" ht="15" customHeight="1" x14ac:dyDescent="0.35">
      <c r="B18" s="695"/>
      <c r="C18" s="697"/>
      <c r="D18" s="699"/>
      <c r="E18" s="165">
        <v>16</v>
      </c>
      <c r="F18" s="166">
        <v>31</v>
      </c>
      <c r="G18" s="702" t="s">
        <v>367</v>
      </c>
      <c r="H18" s="704">
        <v>99750</v>
      </c>
      <c r="I18" s="706">
        <v>6.7</v>
      </c>
      <c r="J18" s="708" t="s">
        <v>355</v>
      </c>
      <c r="K18" s="706">
        <v>2</v>
      </c>
      <c r="L18" s="709"/>
      <c r="M18" s="714"/>
      <c r="N18" s="715">
        <v>45419</v>
      </c>
      <c r="O18" s="177" t="s">
        <v>139</v>
      </c>
      <c r="P18" s="178"/>
      <c r="Q18" s="179"/>
      <c r="R18" s="179"/>
      <c r="S18" s="180"/>
      <c r="T18" s="181"/>
      <c r="U18" s="179"/>
      <c r="V18" s="179"/>
      <c r="W18" s="180"/>
      <c r="X18" s="178"/>
      <c r="Y18" s="179"/>
      <c r="Z18" s="179"/>
      <c r="AA18" s="182"/>
      <c r="AB18" s="380"/>
      <c r="AC18" s="380"/>
      <c r="AD18" s="380"/>
      <c r="AE18" s="380"/>
      <c r="AF18" s="380"/>
      <c r="AG18" s="179"/>
      <c r="AH18" s="179"/>
      <c r="AI18" s="179"/>
      <c r="AJ18" s="179"/>
      <c r="AK18" s="179"/>
      <c r="AL18" s="179"/>
      <c r="AM18" s="182"/>
      <c r="AN18" s="380"/>
      <c r="AO18" s="380"/>
      <c r="AP18" s="380"/>
      <c r="AQ18" s="380"/>
      <c r="AR18" s="380"/>
      <c r="AS18" s="179"/>
      <c r="AT18" s="179"/>
      <c r="AU18" s="179"/>
      <c r="AV18" s="179"/>
      <c r="AW18" s="179"/>
      <c r="AX18" s="179"/>
      <c r="AY18" s="183"/>
      <c r="AZ18" s="404"/>
      <c r="BA18" s="404"/>
      <c r="BB18" s="415"/>
      <c r="BC18" s="414"/>
      <c r="BD18" s="380"/>
      <c r="BE18" s="380"/>
      <c r="BF18" s="380"/>
      <c r="BG18" s="380"/>
      <c r="BH18" s="380"/>
      <c r="BI18" s="380"/>
      <c r="BJ18" s="380"/>
      <c r="BK18" s="380"/>
      <c r="BL18" s="380"/>
      <c r="BM18" s="380"/>
      <c r="BN18" s="380"/>
      <c r="BO18" s="380"/>
      <c r="BP18" s="380"/>
      <c r="BQ18" s="380"/>
      <c r="BR18" s="380"/>
      <c r="BS18" s="380"/>
      <c r="BT18" s="380"/>
      <c r="BU18" s="380"/>
      <c r="BV18" s="380"/>
      <c r="BW18" s="380"/>
      <c r="BX18" s="380"/>
      <c r="BY18" s="380"/>
      <c r="BZ18" s="380"/>
      <c r="CA18" s="380"/>
      <c r="CB18" s="380"/>
      <c r="CC18" s="415"/>
      <c r="CD18" s="414"/>
      <c r="CE18" s="380"/>
      <c r="CF18" s="380"/>
      <c r="CG18" s="380"/>
      <c r="CH18" s="380"/>
      <c r="CI18" s="380"/>
      <c r="CJ18" s="380"/>
      <c r="CK18" s="380"/>
      <c r="CL18" s="380"/>
      <c r="CM18" s="380"/>
      <c r="CN18" s="380"/>
      <c r="CO18" s="380"/>
      <c r="CP18" s="380"/>
      <c r="CQ18" s="380"/>
      <c r="CR18" s="380"/>
      <c r="CS18" s="380"/>
      <c r="CT18" s="380"/>
      <c r="CU18" s="380"/>
      <c r="CV18" s="380"/>
      <c r="CW18" s="380"/>
      <c r="CX18" s="179"/>
      <c r="CY18" s="380"/>
      <c r="CZ18" s="380"/>
      <c r="DA18" s="179"/>
      <c r="DB18" s="179"/>
      <c r="DC18" s="179"/>
      <c r="DD18" s="179"/>
      <c r="DE18" s="179"/>
      <c r="DF18" s="179"/>
      <c r="DG18" s="380"/>
      <c r="DH18" s="380"/>
      <c r="DI18" s="381"/>
      <c r="DJ18" s="167"/>
      <c r="DK18" s="179"/>
      <c r="DL18" s="179"/>
      <c r="DM18" s="179"/>
      <c r="DN18" s="179"/>
      <c r="DO18" s="179"/>
      <c r="DP18" s="179"/>
      <c r="DQ18" s="179"/>
      <c r="DR18" s="179"/>
      <c r="DS18" s="380"/>
      <c r="DT18" s="401"/>
      <c r="DU18" s="376" t="s">
        <v>357</v>
      </c>
      <c r="DV18" s="380"/>
      <c r="DW18" s="380"/>
      <c r="DX18" s="380"/>
      <c r="DY18" s="380"/>
      <c r="DZ18" s="380"/>
      <c r="EA18" s="380"/>
      <c r="EB18" s="380"/>
      <c r="EC18" s="380"/>
      <c r="ED18" s="380"/>
      <c r="EE18" s="380"/>
      <c r="EF18" s="380"/>
      <c r="EG18" s="380"/>
      <c r="EH18" s="380"/>
      <c r="EI18" s="380"/>
      <c r="EJ18" s="380"/>
      <c r="EK18" s="380"/>
      <c r="EL18" s="380"/>
      <c r="EM18" s="381"/>
      <c r="EN18" s="379"/>
      <c r="EO18" s="380"/>
      <c r="EP18" s="380"/>
      <c r="EQ18" s="380"/>
      <c r="ER18" s="380"/>
      <c r="ES18" s="380"/>
      <c r="ET18" s="380"/>
      <c r="EU18" s="380"/>
      <c r="EV18" s="380"/>
      <c r="EW18" s="380"/>
      <c r="EX18" s="380"/>
      <c r="EY18" s="380"/>
      <c r="EZ18" s="380"/>
      <c r="FA18" s="380"/>
      <c r="FB18" s="380"/>
      <c r="FC18" s="164"/>
      <c r="FD18" s="164"/>
      <c r="FE18" s="164"/>
      <c r="FF18" s="164"/>
      <c r="FG18" s="164"/>
      <c r="FH18" s="164"/>
      <c r="FI18" s="168"/>
      <c r="FJ18" s="168"/>
      <c r="FK18" s="168"/>
      <c r="FL18" s="168"/>
      <c r="FM18" s="168"/>
      <c r="FN18" s="168"/>
      <c r="FO18" s="168"/>
      <c r="FP18" s="169"/>
      <c r="FQ18" s="168"/>
      <c r="FR18" s="170"/>
      <c r="FS18" s="163"/>
      <c r="FT18" s="164"/>
      <c r="FU18" s="164"/>
      <c r="FV18" s="164"/>
      <c r="FW18" s="164"/>
      <c r="FX18" s="164"/>
      <c r="FY18" s="164"/>
      <c r="FZ18" s="164"/>
      <c r="GA18" s="164"/>
      <c r="GB18" s="164"/>
      <c r="GC18" s="164"/>
      <c r="GD18" s="164"/>
      <c r="GE18" s="164"/>
      <c r="GF18" s="164"/>
      <c r="GG18" s="164"/>
      <c r="GH18" s="164"/>
      <c r="GI18" s="164"/>
      <c r="GJ18" s="164"/>
      <c r="GK18" s="164"/>
      <c r="GL18" s="164"/>
      <c r="GM18" s="164"/>
      <c r="GN18" s="171"/>
      <c r="GO18" s="171"/>
      <c r="GP18" s="171"/>
      <c r="GQ18" s="171"/>
      <c r="GR18" s="164"/>
      <c r="GS18" s="172"/>
      <c r="GT18" s="172"/>
      <c r="GU18" s="173"/>
      <c r="GV18" s="174"/>
      <c r="GW18" s="391"/>
      <c r="GX18" s="417"/>
      <c r="GY18" s="351"/>
      <c r="GZ18" s="351"/>
      <c r="HA18" s="351"/>
      <c r="HB18" s="351"/>
      <c r="HC18" s="351"/>
      <c r="HD18" s="351"/>
      <c r="HE18" s="351"/>
      <c r="HF18" s="351"/>
      <c r="HG18" s="351"/>
      <c r="HH18" s="351"/>
      <c r="HI18" s="351"/>
      <c r="HJ18" s="351"/>
      <c r="HK18" s="352" t="s">
        <v>394</v>
      </c>
      <c r="HL18" s="353"/>
      <c r="HM18" s="354" t="s">
        <v>408</v>
      </c>
      <c r="HN18" s="380"/>
      <c r="HO18" s="380"/>
      <c r="HP18" s="380"/>
      <c r="HQ18" s="380"/>
      <c r="HR18" s="421"/>
      <c r="HS18" s="380"/>
      <c r="HT18" s="380"/>
      <c r="HU18" s="179"/>
      <c r="HV18" s="179"/>
      <c r="HW18" s="179"/>
      <c r="HX18" s="179"/>
      <c r="HY18" s="179"/>
      <c r="HZ18" s="179"/>
      <c r="IA18" s="179"/>
      <c r="IB18" s="179"/>
      <c r="IC18" s="179"/>
      <c r="ID18" s="179"/>
      <c r="IE18" s="179"/>
      <c r="IF18" s="179"/>
      <c r="IG18" s="179"/>
      <c r="IH18" s="179"/>
      <c r="II18" s="179"/>
      <c r="IJ18" s="179"/>
      <c r="IK18" s="179"/>
      <c r="IL18" s="179"/>
      <c r="IM18" s="179"/>
      <c r="IN18" s="179"/>
      <c r="IO18" s="179"/>
      <c r="IP18" s="179"/>
      <c r="IQ18" s="179"/>
      <c r="IR18" s="179"/>
      <c r="IS18" s="179"/>
      <c r="IT18" s="179"/>
      <c r="IU18" s="179"/>
      <c r="IV18" s="179"/>
      <c r="IW18" s="179"/>
      <c r="IX18" s="179"/>
      <c r="IY18" s="179"/>
      <c r="IZ18" s="179"/>
      <c r="JA18" s="179"/>
      <c r="JB18" s="179"/>
      <c r="JC18" s="179"/>
      <c r="JD18" s="179"/>
      <c r="JE18" s="179"/>
      <c r="JF18" s="180"/>
    </row>
    <row r="19" spans="2:266" s="397" customFormat="1" ht="15" customHeight="1" thickBot="1" x14ac:dyDescent="0.3">
      <c r="B19" s="695"/>
      <c r="C19" s="697"/>
      <c r="D19" s="699"/>
      <c r="E19" s="422">
        <v>16</v>
      </c>
      <c r="F19" s="423">
        <v>32</v>
      </c>
      <c r="G19" s="710"/>
      <c r="H19" s="711"/>
      <c r="I19" s="712"/>
      <c r="J19" s="713"/>
      <c r="K19" s="712"/>
      <c r="L19" s="676"/>
      <c r="M19" s="680"/>
      <c r="N19" s="694"/>
      <c r="O19" s="424" t="s">
        <v>351</v>
      </c>
      <c r="P19" s="358"/>
      <c r="Q19" s="359"/>
      <c r="R19" s="359"/>
      <c r="S19" s="360"/>
      <c r="T19" s="361"/>
      <c r="U19" s="359"/>
      <c r="V19" s="359"/>
      <c r="W19" s="360"/>
      <c r="X19" s="358"/>
      <c r="Y19" s="359"/>
      <c r="Z19" s="359"/>
      <c r="AA19" s="359"/>
      <c r="AB19" s="359"/>
      <c r="AC19" s="359"/>
      <c r="AD19" s="359"/>
      <c r="AE19" s="359"/>
      <c r="AF19" s="359"/>
      <c r="AG19" s="359"/>
      <c r="AH19" s="359"/>
      <c r="AI19" s="359"/>
      <c r="AJ19" s="359"/>
      <c r="AK19" s="359"/>
      <c r="AL19" s="359"/>
      <c r="AM19" s="359"/>
      <c r="AN19" s="359"/>
      <c r="AO19" s="359"/>
      <c r="AP19" s="359"/>
      <c r="AQ19" s="359"/>
      <c r="AR19" s="359"/>
      <c r="AS19" s="359"/>
      <c r="AT19" s="359"/>
      <c r="AU19" s="359"/>
      <c r="AV19" s="359"/>
      <c r="AW19" s="359"/>
      <c r="AX19" s="359"/>
      <c r="AY19" s="362"/>
      <c r="AZ19" s="362"/>
      <c r="BA19" s="362"/>
      <c r="BB19" s="425"/>
      <c r="BC19" s="426"/>
      <c r="BD19" s="427"/>
      <c r="BE19" s="427"/>
      <c r="BF19" s="427"/>
      <c r="BG19" s="427"/>
      <c r="BH19" s="427"/>
      <c r="BI19" s="427"/>
      <c r="BJ19" s="427"/>
      <c r="BK19" s="427"/>
      <c r="BL19" s="427"/>
      <c r="BM19" s="427"/>
      <c r="BN19" s="427"/>
      <c r="BO19" s="427"/>
      <c r="BP19" s="427"/>
      <c r="BQ19" s="427"/>
      <c r="BR19" s="427"/>
      <c r="BS19" s="427"/>
      <c r="BT19" s="427"/>
      <c r="BU19" s="427"/>
      <c r="BV19" s="427"/>
      <c r="BW19" s="427"/>
      <c r="BX19" s="427"/>
      <c r="BY19" s="427"/>
      <c r="BZ19" s="427"/>
      <c r="CA19" s="427"/>
      <c r="CB19" s="427"/>
      <c r="CC19" s="428"/>
      <c r="CD19" s="426"/>
      <c r="CE19" s="427"/>
      <c r="CF19" s="427"/>
      <c r="CG19" s="427"/>
      <c r="CH19" s="427"/>
      <c r="CI19" s="427"/>
      <c r="CJ19" s="427"/>
      <c r="CK19" s="427"/>
      <c r="CL19" s="427"/>
      <c r="CM19" s="427"/>
      <c r="CN19" s="427"/>
      <c r="CO19" s="427"/>
      <c r="CP19" s="427"/>
      <c r="CQ19" s="427"/>
      <c r="CR19" s="427"/>
      <c r="CS19" s="427"/>
      <c r="CT19" s="427"/>
      <c r="CU19" s="427"/>
      <c r="CV19" s="427"/>
      <c r="CW19" s="427"/>
      <c r="CX19" s="427"/>
      <c r="CY19" s="427"/>
      <c r="CZ19" s="427"/>
      <c r="DA19" s="427"/>
      <c r="DB19" s="427"/>
      <c r="DC19" s="427"/>
      <c r="DD19" s="427"/>
      <c r="DE19" s="427"/>
      <c r="DF19" s="427"/>
      <c r="DG19" s="427"/>
      <c r="DH19" s="427"/>
      <c r="DI19" s="429"/>
      <c r="DJ19" s="430"/>
      <c r="DK19" s="427"/>
      <c r="DL19" s="427"/>
      <c r="DM19" s="427"/>
      <c r="DN19" s="427"/>
      <c r="DO19" s="427"/>
      <c r="DP19" s="427"/>
      <c r="DQ19" s="427"/>
      <c r="DR19" s="427"/>
      <c r="DS19" s="427"/>
      <c r="DT19" s="427"/>
      <c r="DU19" s="431">
        <v>1</v>
      </c>
      <c r="DV19" s="432"/>
      <c r="DW19" s="432"/>
      <c r="DX19" s="432"/>
      <c r="DY19" s="432"/>
      <c r="DZ19" s="432"/>
      <c r="EA19" s="432"/>
      <c r="EB19" s="432"/>
      <c r="EC19" s="432"/>
      <c r="ED19" s="432"/>
      <c r="EE19" s="432"/>
      <c r="EF19" s="433"/>
      <c r="EG19" s="433">
        <v>13</v>
      </c>
      <c r="EH19" s="433">
        <v>14</v>
      </c>
      <c r="EI19" s="433">
        <v>15</v>
      </c>
      <c r="EJ19" s="433">
        <v>16</v>
      </c>
      <c r="EK19" s="433">
        <v>17</v>
      </c>
      <c r="EL19" s="433">
        <v>18</v>
      </c>
      <c r="EM19" s="434">
        <v>19</v>
      </c>
      <c r="EN19" s="435">
        <v>20</v>
      </c>
      <c r="EO19" s="433">
        <v>21</v>
      </c>
      <c r="EP19" s="433">
        <v>21</v>
      </c>
      <c r="EQ19" s="433">
        <v>21</v>
      </c>
      <c r="ER19" s="433">
        <v>21</v>
      </c>
      <c r="ES19" s="433">
        <v>21</v>
      </c>
      <c r="ET19" s="184" t="s">
        <v>356</v>
      </c>
      <c r="EU19" s="436"/>
      <c r="EV19" s="436"/>
      <c r="EW19" s="436"/>
      <c r="EX19" s="436"/>
      <c r="EY19" s="436"/>
      <c r="EZ19" s="436"/>
      <c r="FA19" s="436"/>
      <c r="FB19" s="436"/>
      <c r="FC19" s="436"/>
      <c r="FD19" s="436"/>
      <c r="FE19" s="436"/>
      <c r="FF19" s="436"/>
      <c r="FG19" s="436"/>
      <c r="FH19" s="436"/>
      <c r="FI19" s="436"/>
      <c r="FJ19" s="436"/>
      <c r="FK19" s="436"/>
      <c r="FL19" s="436"/>
      <c r="FM19" s="436"/>
      <c r="FN19" s="436"/>
      <c r="FO19" s="436"/>
      <c r="FP19" s="437"/>
      <c r="FQ19" s="436"/>
      <c r="FR19" s="438"/>
      <c r="FS19" s="378"/>
      <c r="FT19" s="375"/>
      <c r="FU19" s="375"/>
      <c r="FV19" s="375"/>
      <c r="FW19" s="375"/>
      <c r="FX19" s="375"/>
      <c r="FY19" s="375"/>
      <c r="FZ19" s="375"/>
      <c r="GA19" s="375"/>
      <c r="GB19" s="375"/>
      <c r="GC19" s="375"/>
      <c r="GD19" s="375"/>
      <c r="GE19" s="375"/>
      <c r="GF19" s="375"/>
      <c r="GG19" s="375"/>
      <c r="GH19" s="375"/>
      <c r="GI19" s="375"/>
      <c r="GJ19" s="375"/>
      <c r="GK19" s="375"/>
      <c r="GL19" s="375"/>
      <c r="GM19" s="375"/>
      <c r="GN19" s="375"/>
      <c r="GO19" s="375"/>
      <c r="GP19" s="375"/>
      <c r="GQ19" s="375"/>
      <c r="GR19" s="375"/>
      <c r="GS19" s="375"/>
      <c r="GT19" s="375"/>
      <c r="GU19" s="375"/>
      <c r="GV19" s="377"/>
      <c r="GW19" s="299"/>
      <c r="GX19" s="439"/>
      <c r="GY19" s="375"/>
      <c r="GZ19" s="375"/>
      <c r="HA19" s="375"/>
      <c r="HB19" s="375"/>
      <c r="HC19" s="375"/>
      <c r="HD19" s="375"/>
      <c r="HE19" s="375"/>
      <c r="HF19" s="375"/>
      <c r="HG19" s="375"/>
      <c r="HH19" s="375"/>
      <c r="HI19" s="375"/>
      <c r="HJ19" s="375"/>
      <c r="HK19" s="375"/>
      <c r="HL19" s="375"/>
      <c r="HM19" s="375"/>
      <c r="HN19" s="375"/>
      <c r="HO19" s="375"/>
      <c r="HP19" s="375"/>
      <c r="HQ19" s="375"/>
      <c r="HR19" s="375"/>
      <c r="HS19" s="375"/>
      <c r="HT19" s="375"/>
      <c r="HU19" s="375"/>
      <c r="HV19" s="375"/>
      <c r="HW19" s="375"/>
      <c r="HX19" s="375"/>
      <c r="HY19" s="375"/>
      <c r="HZ19" s="375"/>
      <c r="IA19" s="375"/>
      <c r="IB19" s="375"/>
      <c r="IC19" s="375"/>
      <c r="ID19" s="375"/>
      <c r="IE19" s="375"/>
      <c r="IF19" s="375"/>
      <c r="IG19" s="375"/>
      <c r="IH19" s="375"/>
      <c r="II19" s="375"/>
      <c r="IJ19" s="375"/>
      <c r="IK19" s="375"/>
      <c r="IL19" s="375"/>
      <c r="IM19" s="375"/>
      <c r="IN19" s="375"/>
      <c r="IO19" s="375"/>
      <c r="IP19" s="375"/>
      <c r="IQ19" s="375"/>
      <c r="IR19" s="375"/>
      <c r="IS19" s="375"/>
      <c r="IT19" s="375"/>
      <c r="IU19" s="375"/>
      <c r="IV19" s="375"/>
      <c r="IW19" s="375"/>
      <c r="IX19" s="375"/>
      <c r="IY19" s="375"/>
      <c r="IZ19" s="375"/>
      <c r="JA19" s="375"/>
      <c r="JB19" s="375"/>
      <c r="JC19" s="375"/>
      <c r="JD19" s="375"/>
      <c r="JE19" s="375"/>
      <c r="JF19" s="377"/>
    </row>
    <row r="20" spans="2:266" ht="15" customHeight="1" x14ac:dyDescent="0.35">
      <c r="B20" s="695"/>
      <c r="C20" s="697"/>
      <c r="D20" s="699"/>
      <c r="E20" s="185">
        <v>2</v>
      </c>
      <c r="F20" s="186">
        <v>3</v>
      </c>
      <c r="G20" s="716" t="s">
        <v>368</v>
      </c>
      <c r="H20" s="717">
        <v>63000</v>
      </c>
      <c r="I20" s="718">
        <v>9.8000000000000007</v>
      </c>
      <c r="J20" s="719" t="s">
        <v>355</v>
      </c>
      <c r="K20" s="718">
        <v>2</v>
      </c>
      <c r="L20" s="675">
        <v>2</v>
      </c>
      <c r="M20" s="679">
        <f t="shared" si="0"/>
        <v>45404</v>
      </c>
      <c r="N20" s="693">
        <v>45429</v>
      </c>
      <c r="O20" s="160" t="s">
        <v>360</v>
      </c>
      <c r="P20" s="137"/>
      <c r="Q20" s="138"/>
      <c r="R20" s="138"/>
      <c r="S20" s="139"/>
      <c r="T20" s="187"/>
      <c r="U20" s="138"/>
      <c r="V20" s="138"/>
      <c r="W20" s="139"/>
      <c r="X20" s="137"/>
      <c r="Y20" s="138"/>
      <c r="Z20" s="138"/>
      <c r="AA20" s="138"/>
      <c r="AB20" s="138"/>
      <c r="AC20" s="138"/>
      <c r="AD20" s="188"/>
      <c r="AE20" s="189"/>
      <c r="AF20" s="189"/>
      <c r="AG20" s="138"/>
      <c r="AH20" s="138"/>
      <c r="AI20" s="138"/>
      <c r="AJ20" s="138"/>
      <c r="AK20" s="138"/>
      <c r="AL20" s="138"/>
      <c r="AM20" s="138"/>
      <c r="AN20" s="138"/>
      <c r="AO20" s="138"/>
      <c r="AP20" s="188"/>
      <c r="AQ20" s="189"/>
      <c r="AR20" s="189"/>
      <c r="AS20" s="138"/>
      <c r="AT20" s="138"/>
      <c r="AU20" s="138"/>
      <c r="AV20" s="138"/>
      <c r="AW20" s="138"/>
      <c r="AX20" s="138"/>
      <c r="AY20" s="190"/>
      <c r="AZ20" s="190"/>
      <c r="BA20" s="190"/>
      <c r="BB20" s="191"/>
      <c r="BC20" s="192"/>
      <c r="BD20" s="188"/>
      <c r="BE20" s="188"/>
      <c r="BF20" s="188"/>
      <c r="BG20" s="188"/>
      <c r="BH20" s="188"/>
      <c r="BI20" s="188"/>
      <c r="BJ20" s="188"/>
      <c r="BK20" s="188"/>
      <c r="BL20" s="188"/>
      <c r="BM20" s="188"/>
      <c r="BN20" s="188"/>
      <c r="BO20" s="188"/>
      <c r="BP20" s="188"/>
      <c r="BQ20" s="188"/>
      <c r="BR20" s="188"/>
      <c r="BS20" s="188"/>
      <c r="BT20" s="188"/>
      <c r="BU20" s="188"/>
      <c r="BV20" s="188"/>
      <c r="BW20" s="188"/>
      <c r="BX20" s="188"/>
      <c r="BY20" s="188"/>
      <c r="BZ20" s="337"/>
      <c r="CA20" s="337"/>
      <c r="CB20" s="337"/>
      <c r="CC20" s="440"/>
      <c r="CD20" s="441"/>
      <c r="CE20" s="337"/>
      <c r="CF20" s="337"/>
      <c r="CG20" s="337"/>
      <c r="CH20" s="337"/>
      <c r="CI20" s="337"/>
      <c r="CJ20" s="337"/>
      <c r="CK20" s="337"/>
      <c r="CL20" s="337"/>
      <c r="CM20" s="337"/>
      <c r="CN20" s="337"/>
      <c r="CO20" s="337"/>
      <c r="CP20" s="337"/>
      <c r="CQ20" s="337"/>
      <c r="CR20" s="337"/>
      <c r="CS20" s="333"/>
      <c r="CT20" s="333"/>
      <c r="CU20" s="333"/>
      <c r="CV20" s="333"/>
      <c r="CW20" s="333"/>
      <c r="CX20" s="333"/>
      <c r="CY20" s="333"/>
      <c r="CZ20" s="333"/>
      <c r="DA20" s="333"/>
      <c r="DB20" s="333"/>
      <c r="DC20" s="333"/>
      <c r="DD20" s="333"/>
      <c r="DE20" s="333"/>
      <c r="DF20" s="333"/>
      <c r="DG20" s="333"/>
      <c r="DH20" s="333"/>
      <c r="DI20" s="334"/>
      <c r="DJ20" s="335"/>
      <c r="DK20" s="333"/>
      <c r="DL20" s="333"/>
      <c r="DM20" s="333"/>
      <c r="DN20" s="333"/>
      <c r="DO20" s="333"/>
      <c r="DP20" s="333"/>
      <c r="DQ20" s="333"/>
      <c r="DR20" s="333"/>
      <c r="DS20" s="333"/>
      <c r="DT20" s="333"/>
      <c r="DU20" s="333"/>
      <c r="DV20" s="333"/>
      <c r="DW20" s="333"/>
      <c r="DX20" s="333"/>
      <c r="DY20" s="333"/>
      <c r="DZ20" s="333"/>
      <c r="EA20" s="442"/>
      <c r="EB20" s="442"/>
      <c r="EC20" s="442"/>
      <c r="ED20" s="442"/>
      <c r="EE20" s="442"/>
      <c r="EF20" s="442"/>
      <c r="EG20" s="442"/>
      <c r="EH20" s="142"/>
      <c r="EI20" s="141"/>
      <c r="EJ20" s="141"/>
      <c r="EK20" s="141"/>
      <c r="EL20" s="141"/>
      <c r="EM20" s="193"/>
      <c r="EN20" s="194"/>
      <c r="EO20" s="141"/>
      <c r="EP20" s="141"/>
      <c r="EQ20" s="141"/>
      <c r="ER20" s="141"/>
      <c r="ES20" s="141"/>
      <c r="ET20" s="141"/>
      <c r="EU20" s="141"/>
      <c r="EV20" s="141"/>
      <c r="EW20" s="141"/>
      <c r="EX20" s="141"/>
      <c r="EY20" s="141"/>
      <c r="EZ20" s="141"/>
      <c r="FA20" s="141"/>
      <c r="FB20" s="141"/>
      <c r="FC20" s="141"/>
      <c r="FD20" s="141"/>
      <c r="FE20" s="141"/>
      <c r="FF20" s="141"/>
      <c r="FG20" s="141"/>
      <c r="FH20" s="141"/>
      <c r="FI20" s="141"/>
      <c r="FJ20" s="143"/>
      <c r="FK20" s="143"/>
      <c r="FL20" s="143"/>
      <c r="FM20" s="143"/>
      <c r="FN20" s="143"/>
      <c r="FO20" s="143"/>
      <c r="FP20" s="152"/>
      <c r="FQ20" s="144"/>
      <c r="FR20" s="145"/>
      <c r="FS20" s="195"/>
      <c r="FT20" s="144"/>
      <c r="FU20" s="144"/>
      <c r="FV20" s="144"/>
      <c r="FW20" s="144"/>
      <c r="FX20" s="144"/>
      <c r="FY20" s="143"/>
      <c r="FZ20" s="143"/>
      <c r="GA20" s="144"/>
      <c r="GB20" s="196" t="s">
        <v>369</v>
      </c>
      <c r="GC20" s="144"/>
      <c r="GD20" s="144"/>
      <c r="GE20" s="144"/>
      <c r="GF20" s="144"/>
      <c r="GG20" s="144"/>
      <c r="GH20" s="144"/>
      <c r="GI20" s="144"/>
      <c r="GJ20" s="142"/>
      <c r="GK20" s="143"/>
      <c r="GL20" s="143"/>
      <c r="GM20" s="143"/>
      <c r="GN20" s="143"/>
      <c r="GO20" s="143"/>
      <c r="GP20" s="143"/>
      <c r="GQ20" s="143"/>
      <c r="GR20" s="143"/>
      <c r="GS20" s="143"/>
      <c r="GT20" s="143"/>
      <c r="GU20" s="197"/>
      <c r="GV20" s="198"/>
      <c r="GW20" s="391"/>
      <c r="GX20" s="392"/>
      <c r="GY20" s="443"/>
      <c r="GZ20" s="444"/>
      <c r="HA20" s="445"/>
      <c r="HB20" s="445"/>
      <c r="HC20" s="446"/>
      <c r="HD20" s="443"/>
      <c r="HE20" s="443"/>
      <c r="HF20" s="393"/>
      <c r="HG20" s="393"/>
      <c r="HH20" s="393"/>
      <c r="HI20" s="393"/>
      <c r="HJ20" s="393"/>
      <c r="HK20" s="393"/>
      <c r="HL20" s="393"/>
      <c r="HM20" s="393"/>
      <c r="HN20" s="393"/>
      <c r="HO20" s="393"/>
      <c r="HP20" s="393"/>
      <c r="HQ20" s="393"/>
      <c r="HR20" s="447" t="s">
        <v>394</v>
      </c>
      <c r="HS20" s="395"/>
      <c r="HT20" s="396" t="s">
        <v>408</v>
      </c>
      <c r="HU20" s="189"/>
      <c r="HV20" s="189"/>
      <c r="HW20" s="189"/>
      <c r="HX20" s="189"/>
      <c r="HY20" s="189"/>
      <c r="HZ20" s="189"/>
      <c r="IA20" s="189"/>
      <c r="IB20" s="448" t="s">
        <v>373</v>
      </c>
      <c r="IC20" s="333"/>
      <c r="ID20" s="333"/>
      <c r="IE20" s="138"/>
      <c r="IF20" s="138"/>
      <c r="IG20" s="138"/>
      <c r="IH20" s="138"/>
      <c r="II20" s="138"/>
      <c r="IJ20" s="138"/>
      <c r="IK20" s="138"/>
      <c r="IL20" s="138"/>
      <c r="IM20" s="138"/>
      <c r="IN20" s="138"/>
      <c r="IO20" s="138"/>
      <c r="IP20" s="138"/>
      <c r="IQ20" s="138"/>
      <c r="IR20" s="138"/>
      <c r="IS20" s="138"/>
      <c r="IT20" s="138"/>
      <c r="IU20" s="138"/>
      <c r="IV20" s="138"/>
      <c r="IW20" s="138"/>
      <c r="IX20" s="138"/>
      <c r="IY20" s="138"/>
      <c r="IZ20" s="138"/>
      <c r="JA20" s="138"/>
      <c r="JB20" s="138"/>
      <c r="JC20" s="138"/>
      <c r="JD20" s="138"/>
      <c r="JE20" s="138"/>
      <c r="JF20" s="139"/>
    </row>
    <row r="21" spans="2:266" s="397" customFormat="1" ht="15" customHeight="1" x14ac:dyDescent="0.25">
      <c r="B21" s="695"/>
      <c r="C21" s="697"/>
      <c r="D21" s="699"/>
      <c r="E21" s="449">
        <v>2</v>
      </c>
      <c r="F21" s="450">
        <v>4</v>
      </c>
      <c r="G21" s="702"/>
      <c r="H21" s="704"/>
      <c r="I21" s="706"/>
      <c r="J21" s="708"/>
      <c r="K21" s="706"/>
      <c r="L21" s="709">
        <v>2</v>
      </c>
      <c r="M21" s="714"/>
      <c r="N21" s="715"/>
      <c r="O21" s="160" t="s">
        <v>137</v>
      </c>
      <c r="P21" s="400"/>
      <c r="Q21" s="401"/>
      <c r="R21" s="401"/>
      <c r="S21" s="402"/>
      <c r="T21" s="403"/>
      <c r="U21" s="401"/>
      <c r="V21" s="401"/>
      <c r="W21" s="402"/>
      <c r="X21" s="400"/>
      <c r="Y21" s="401"/>
      <c r="Z21" s="401"/>
      <c r="AA21" s="401"/>
      <c r="AB21" s="401"/>
      <c r="AC21" s="401"/>
      <c r="AD21" s="401"/>
      <c r="AE21" s="401"/>
      <c r="AF21" s="401"/>
      <c r="AG21" s="401"/>
      <c r="AH21" s="401"/>
      <c r="AI21" s="401"/>
      <c r="AJ21" s="401"/>
      <c r="AK21" s="401"/>
      <c r="AL21" s="401"/>
      <c r="AM21" s="401"/>
      <c r="AN21" s="401"/>
      <c r="AO21" s="401"/>
      <c r="AP21" s="401"/>
      <c r="AQ21" s="401"/>
      <c r="AR21" s="401"/>
      <c r="AS21" s="401"/>
      <c r="AT21" s="401"/>
      <c r="AU21" s="401"/>
      <c r="AV21" s="401"/>
      <c r="AW21" s="401"/>
      <c r="AX21" s="401"/>
      <c r="AY21" s="404"/>
      <c r="AZ21" s="404"/>
      <c r="BA21" s="404"/>
      <c r="BB21" s="405"/>
      <c r="BC21" s="400"/>
      <c r="BD21" s="401"/>
      <c r="BE21" s="401"/>
      <c r="BF21" s="401"/>
      <c r="BG21" s="401"/>
      <c r="BH21" s="401"/>
      <c r="BI21" s="401"/>
      <c r="BJ21" s="401"/>
      <c r="BK21" s="401"/>
      <c r="BL21" s="401"/>
      <c r="BM21" s="401"/>
      <c r="BN21" s="401"/>
      <c r="BO21" s="401"/>
      <c r="BP21" s="401"/>
      <c r="BQ21" s="401"/>
      <c r="BR21" s="401"/>
      <c r="BS21" s="401"/>
      <c r="BT21" s="401"/>
      <c r="BU21" s="406"/>
      <c r="BV21" s="406"/>
      <c r="BW21" s="406"/>
      <c r="BX21" s="406"/>
      <c r="BY21" s="406"/>
      <c r="BZ21" s="406"/>
      <c r="CA21" s="406"/>
      <c r="CB21" s="406"/>
      <c r="CC21" s="451"/>
      <c r="CD21" s="452"/>
      <c r="CE21" s="161"/>
      <c r="CF21" s="162"/>
      <c r="CG21" s="161"/>
      <c r="CH21" s="161"/>
      <c r="CI21" s="161"/>
      <c r="CJ21" s="161"/>
      <c r="CK21" s="408"/>
      <c r="CL21" s="408"/>
      <c r="CM21" s="408"/>
      <c r="CN21" s="408"/>
      <c r="CO21" s="408"/>
      <c r="CP21" s="408"/>
      <c r="CQ21" s="408"/>
      <c r="CR21" s="408"/>
      <c r="CS21" s="408"/>
      <c r="CT21" s="408"/>
      <c r="CU21" s="408"/>
      <c r="CV21" s="408"/>
      <c r="CW21" s="408"/>
      <c r="CX21" s="408"/>
      <c r="CY21" s="408"/>
      <c r="CZ21" s="408"/>
      <c r="DA21" s="408"/>
      <c r="DB21" s="408"/>
      <c r="DC21" s="453"/>
      <c r="DD21" s="453"/>
      <c r="DE21" s="453"/>
      <c r="DF21" s="453"/>
      <c r="DG21" s="453"/>
      <c r="DH21" s="454"/>
      <c r="DI21" s="455"/>
      <c r="DJ21" s="456"/>
      <c r="DK21" s="454"/>
      <c r="DL21" s="454"/>
      <c r="DM21" s="161"/>
      <c r="DN21" s="161"/>
      <c r="DO21" s="161"/>
      <c r="DP21" s="457"/>
      <c r="DQ21" s="457"/>
      <c r="DR21" s="457"/>
      <c r="DS21" s="457"/>
      <c r="DT21" s="457"/>
      <c r="DU21" s="457"/>
      <c r="DV21" s="457"/>
      <c r="DW21" s="457"/>
      <c r="DX21" s="458"/>
      <c r="DY21" s="453"/>
      <c r="DZ21" s="457"/>
      <c r="EA21" s="453"/>
      <c r="EB21" s="457"/>
      <c r="EC21" s="457"/>
      <c r="ED21" s="457"/>
      <c r="EE21" s="459"/>
      <c r="EF21" s="199"/>
      <c r="EG21" s="199"/>
      <c r="EH21" s="199"/>
      <c r="EI21" s="199"/>
      <c r="EJ21" s="199"/>
      <c r="EK21" s="199"/>
      <c r="EL21" s="199"/>
      <c r="EM21" s="200"/>
      <c r="EN21" s="201"/>
      <c r="EO21" s="199"/>
      <c r="EP21" s="199"/>
      <c r="EQ21" s="199"/>
      <c r="ER21" s="199"/>
      <c r="ES21" s="199"/>
      <c r="ET21" s="199"/>
      <c r="EU21" s="199"/>
      <c r="EV21" s="199"/>
      <c r="EW21" s="199"/>
      <c r="EX21" s="199"/>
      <c r="EY21" s="199"/>
      <c r="EZ21" s="199"/>
      <c r="FA21" s="199"/>
      <c r="FB21" s="199"/>
      <c r="FC21" s="199"/>
      <c r="FD21" s="199"/>
      <c r="FE21" s="199"/>
      <c r="FF21" s="199"/>
      <c r="FG21" s="199"/>
      <c r="FH21" s="199"/>
      <c r="FI21" s="411"/>
      <c r="FJ21" s="411"/>
      <c r="FK21" s="411"/>
      <c r="FL21" s="411"/>
      <c r="FM21" s="411"/>
      <c r="FN21" s="411"/>
      <c r="FO21" s="411"/>
      <c r="FP21" s="412"/>
      <c r="FQ21" s="411"/>
      <c r="FR21" s="413"/>
      <c r="FS21" s="460"/>
      <c r="FT21" s="411"/>
      <c r="FU21" s="411"/>
      <c r="FV21" s="411"/>
      <c r="FW21" s="411"/>
      <c r="FX21" s="411"/>
      <c r="FY21" s="411"/>
      <c r="FZ21" s="411"/>
      <c r="GA21" s="411"/>
      <c r="GB21" s="411"/>
      <c r="GC21" s="411"/>
      <c r="GD21" s="411"/>
      <c r="GE21" s="411"/>
      <c r="GF21" s="411"/>
      <c r="GG21" s="411"/>
      <c r="GH21" s="411"/>
      <c r="GI21" s="411"/>
      <c r="GJ21" s="411"/>
      <c r="GK21" s="411"/>
      <c r="GL21" s="411"/>
      <c r="GM21" s="411"/>
      <c r="GN21" s="411"/>
      <c r="GO21" s="411"/>
      <c r="GP21" s="411"/>
      <c r="GQ21" s="411"/>
      <c r="GR21" s="411"/>
      <c r="GS21" s="411"/>
      <c r="GT21" s="411"/>
      <c r="GU21" s="411"/>
      <c r="GV21" s="413"/>
      <c r="GW21" s="299"/>
      <c r="GX21" s="379"/>
      <c r="GY21" s="380"/>
      <c r="GZ21" s="380"/>
      <c r="HA21" s="380"/>
      <c r="HB21" s="380"/>
      <c r="HC21" s="380"/>
      <c r="HD21" s="380"/>
      <c r="HE21" s="380"/>
      <c r="HF21" s="380"/>
      <c r="HG21" s="380"/>
      <c r="HH21" s="380"/>
      <c r="HI21" s="380"/>
      <c r="HJ21" s="380"/>
      <c r="HK21" s="380"/>
      <c r="HL21" s="380"/>
      <c r="HM21" s="380"/>
      <c r="HN21" s="380"/>
      <c r="HO21" s="380"/>
      <c r="HP21" s="380"/>
      <c r="HQ21" s="380"/>
      <c r="HR21" s="380"/>
      <c r="HS21" s="380"/>
      <c r="HT21" s="380"/>
      <c r="HU21" s="380"/>
      <c r="HV21" s="380"/>
      <c r="HW21" s="380"/>
      <c r="HX21" s="380"/>
      <c r="HY21" s="380"/>
      <c r="HZ21" s="380"/>
      <c r="IA21" s="380"/>
      <c r="IB21" s="461"/>
      <c r="IC21" s="380"/>
      <c r="ID21" s="380"/>
      <c r="IE21" s="380"/>
      <c r="IF21" s="380"/>
      <c r="IG21" s="380"/>
      <c r="IH21" s="380"/>
      <c r="II21" s="380"/>
      <c r="IJ21" s="380"/>
      <c r="IK21" s="380"/>
      <c r="IL21" s="380"/>
      <c r="IM21" s="380"/>
      <c r="IN21" s="380"/>
      <c r="IO21" s="380"/>
      <c r="IP21" s="380"/>
      <c r="IQ21" s="380"/>
      <c r="IR21" s="380"/>
      <c r="IS21" s="380"/>
      <c r="IT21" s="380"/>
      <c r="IU21" s="380"/>
      <c r="IV21" s="380"/>
      <c r="IW21" s="380"/>
      <c r="IX21" s="380"/>
      <c r="IY21" s="380"/>
      <c r="IZ21" s="380"/>
      <c r="JA21" s="380"/>
      <c r="JB21" s="380"/>
      <c r="JC21" s="380"/>
      <c r="JD21" s="380"/>
      <c r="JE21" s="380"/>
      <c r="JF21" s="381"/>
    </row>
    <row r="22" spans="2:266" ht="15" customHeight="1" x14ac:dyDescent="0.35">
      <c r="B22" s="695"/>
      <c r="C22" s="697"/>
      <c r="D22" s="699"/>
      <c r="E22" s="202">
        <v>7</v>
      </c>
      <c r="F22" s="203">
        <v>13</v>
      </c>
      <c r="G22" s="702" t="s">
        <v>370</v>
      </c>
      <c r="H22" s="704">
        <v>62300</v>
      </c>
      <c r="I22" s="706">
        <v>9.8000000000000007</v>
      </c>
      <c r="J22" s="708" t="s">
        <v>355</v>
      </c>
      <c r="K22" s="706">
        <v>2</v>
      </c>
      <c r="L22" s="709">
        <v>2</v>
      </c>
      <c r="M22" s="714">
        <f t="shared" si="0"/>
        <v>45404</v>
      </c>
      <c r="N22" s="715">
        <v>45429</v>
      </c>
      <c r="O22" s="160" t="s">
        <v>362</v>
      </c>
      <c r="P22" s="414"/>
      <c r="Q22" s="380"/>
      <c r="R22" s="380"/>
      <c r="S22" s="381"/>
      <c r="T22" s="379"/>
      <c r="U22" s="380"/>
      <c r="V22" s="380"/>
      <c r="W22" s="381"/>
      <c r="X22" s="414"/>
      <c r="Y22" s="380"/>
      <c r="Z22" s="380"/>
      <c r="AA22" s="380"/>
      <c r="AB22" s="380"/>
      <c r="AC22" s="380"/>
      <c r="AD22" s="380"/>
      <c r="AE22" s="380"/>
      <c r="AF22" s="380"/>
      <c r="AG22" s="380"/>
      <c r="AH22" s="380"/>
      <c r="AI22" s="380"/>
      <c r="AJ22" s="380"/>
      <c r="AK22" s="380"/>
      <c r="AL22" s="380"/>
      <c r="AM22" s="380"/>
      <c r="AN22" s="380"/>
      <c r="AO22" s="380"/>
      <c r="AP22" s="380"/>
      <c r="AQ22" s="380"/>
      <c r="AR22" s="380"/>
      <c r="AS22" s="380"/>
      <c r="AT22" s="380"/>
      <c r="AU22" s="380"/>
      <c r="AV22" s="380"/>
      <c r="AW22" s="380"/>
      <c r="AX22" s="380"/>
      <c r="AY22" s="404"/>
      <c r="AZ22" s="404"/>
      <c r="BA22" s="404"/>
      <c r="BB22" s="415"/>
      <c r="BC22" s="414"/>
      <c r="BD22" s="380"/>
      <c r="BE22" s="380"/>
      <c r="BF22" s="380"/>
      <c r="BG22" s="380"/>
      <c r="BH22" s="380"/>
      <c r="BI22" s="380"/>
      <c r="BJ22" s="380"/>
      <c r="BK22" s="380"/>
      <c r="BL22" s="380"/>
      <c r="BM22" s="380"/>
      <c r="BN22" s="380"/>
      <c r="BO22" s="380"/>
      <c r="BP22" s="380"/>
      <c r="BQ22" s="380"/>
      <c r="BR22" s="380"/>
      <c r="BS22" s="380"/>
      <c r="BT22" s="380"/>
      <c r="BU22" s="380"/>
      <c r="BV22" s="380"/>
      <c r="BW22" s="380"/>
      <c r="BX22" s="380"/>
      <c r="BY22" s="380"/>
      <c r="BZ22" s="380"/>
      <c r="CA22" s="380"/>
      <c r="CB22" s="380"/>
      <c r="CC22" s="415"/>
      <c r="CD22" s="414"/>
      <c r="CE22" s="380"/>
      <c r="CF22" s="380"/>
      <c r="CG22" s="380"/>
      <c r="CH22" s="380"/>
      <c r="CI22" s="380"/>
      <c r="CJ22" s="380"/>
      <c r="CK22" s="380"/>
      <c r="CL22" s="380"/>
      <c r="CM22" s="380"/>
      <c r="CN22" s="380"/>
      <c r="CO22" s="380"/>
      <c r="CP22" s="380"/>
      <c r="CQ22" s="380"/>
      <c r="CR22" s="380"/>
      <c r="CS22" s="380"/>
      <c r="CT22" s="380"/>
      <c r="CU22" s="380"/>
      <c r="CV22" s="380"/>
      <c r="CW22" s="380"/>
      <c r="CX22" s="380"/>
      <c r="CY22" s="380"/>
      <c r="CZ22" s="380"/>
      <c r="DA22" s="416"/>
      <c r="DB22" s="416"/>
      <c r="DC22" s="416"/>
      <c r="DD22" s="416"/>
      <c r="DE22" s="416"/>
      <c r="DF22" s="416"/>
      <c r="DG22" s="416"/>
      <c r="DH22" s="401"/>
      <c r="DI22" s="402"/>
      <c r="DJ22" s="403"/>
      <c r="DK22" s="401"/>
      <c r="DL22" s="401"/>
      <c r="DM22" s="401"/>
      <c r="DN22" s="401"/>
      <c r="DO22" s="401"/>
      <c r="DP22" s="401"/>
      <c r="DQ22" s="401"/>
      <c r="DR22" s="401"/>
      <c r="DS22" s="401"/>
      <c r="DT22" s="401"/>
      <c r="DU22" s="401"/>
      <c r="DV22" s="401"/>
      <c r="DW22" s="401"/>
      <c r="DX22" s="401"/>
      <c r="DY22" s="411"/>
      <c r="DZ22" s="411"/>
      <c r="EA22" s="411"/>
      <c r="EB22" s="411"/>
      <c r="EC22" s="411"/>
      <c r="ED22" s="411"/>
      <c r="EE22" s="411"/>
      <c r="EF22" s="411"/>
      <c r="EG22" s="411"/>
      <c r="EH22" s="204"/>
      <c r="EI22" s="205"/>
      <c r="EJ22" s="205"/>
      <c r="EK22" s="205"/>
      <c r="EL22" s="205"/>
      <c r="EM22" s="206"/>
      <c r="EN22" s="207"/>
      <c r="EO22" s="205"/>
      <c r="EP22" s="205"/>
      <c r="EQ22" s="205"/>
      <c r="ER22" s="205"/>
      <c r="ES22" s="205"/>
      <c r="ET22" s="205"/>
      <c r="EU22" s="205"/>
      <c r="EV22" s="205"/>
      <c r="EW22" s="205"/>
      <c r="EX22" s="205"/>
      <c r="EY22" s="205"/>
      <c r="EZ22" s="205"/>
      <c r="FA22" s="205"/>
      <c r="FB22" s="205"/>
      <c r="FC22" s="205"/>
      <c r="FD22" s="205"/>
      <c r="FE22" s="205"/>
      <c r="FF22" s="205"/>
      <c r="FG22" s="205"/>
      <c r="FH22" s="205"/>
      <c r="FI22" s="205"/>
      <c r="FJ22" s="164"/>
      <c r="FK22" s="164"/>
      <c r="FL22" s="164"/>
      <c r="FM22" s="164"/>
      <c r="FN22" s="164"/>
      <c r="FO22" s="164"/>
      <c r="FP22" s="169"/>
      <c r="FQ22" s="168"/>
      <c r="FR22" s="208"/>
      <c r="FS22" s="209"/>
      <c r="FT22" s="168"/>
      <c r="FU22" s="168"/>
      <c r="FV22" s="168"/>
      <c r="FW22" s="168"/>
      <c r="FX22" s="168"/>
      <c r="FY22" s="164"/>
      <c r="FZ22" s="164"/>
      <c r="GA22" s="168"/>
      <c r="GB22" s="210" t="s">
        <v>369</v>
      </c>
      <c r="GC22" s="168"/>
      <c r="GD22" s="168"/>
      <c r="GE22" s="168"/>
      <c r="GF22" s="168"/>
      <c r="GG22" s="168"/>
      <c r="GH22" s="168"/>
      <c r="GI22" s="168"/>
      <c r="GJ22" s="204"/>
      <c r="GK22" s="164"/>
      <c r="GL22" s="164"/>
      <c r="GM22" s="164"/>
      <c r="GN22" s="164"/>
      <c r="GO22" s="164"/>
      <c r="GP22" s="164"/>
      <c r="GQ22" s="164"/>
      <c r="GR22" s="164"/>
      <c r="GS22" s="164"/>
      <c r="GT22" s="164"/>
      <c r="GU22" s="171"/>
      <c r="GV22" s="174"/>
      <c r="GW22" s="391"/>
      <c r="GX22" s="417"/>
      <c r="GY22" s="348"/>
      <c r="GZ22" s="347"/>
      <c r="HA22" s="349"/>
      <c r="HB22" s="355" t="s">
        <v>373</v>
      </c>
      <c r="HC22" s="350"/>
      <c r="HD22" s="348"/>
      <c r="HE22" s="348"/>
      <c r="HF22" s="351"/>
      <c r="HG22" s="351"/>
      <c r="HH22" s="351"/>
      <c r="HI22" s="351"/>
      <c r="HJ22" s="351"/>
      <c r="HK22" s="351"/>
      <c r="HL22" s="351"/>
      <c r="HM22" s="351"/>
      <c r="HN22" s="351"/>
      <c r="HO22" s="351"/>
      <c r="HP22" s="351"/>
      <c r="HQ22" s="351"/>
      <c r="HR22" s="352" t="s">
        <v>394</v>
      </c>
      <c r="HS22" s="353"/>
      <c r="HT22" s="354" t="s">
        <v>408</v>
      </c>
      <c r="HU22" s="380"/>
      <c r="HV22" s="380"/>
      <c r="HW22" s="380"/>
      <c r="HX22" s="380"/>
      <c r="HY22" s="380"/>
      <c r="HZ22" s="380"/>
      <c r="IA22" s="380"/>
      <c r="IB22" s="421"/>
      <c r="IC22" s="380"/>
      <c r="ID22" s="380"/>
      <c r="IE22" s="179"/>
      <c r="IF22" s="179"/>
      <c r="IG22" s="179"/>
      <c r="IH22" s="179"/>
      <c r="II22" s="179"/>
      <c r="IJ22" s="179"/>
      <c r="IK22" s="179"/>
      <c r="IL22" s="179"/>
      <c r="IM22" s="179"/>
      <c r="IN22" s="179"/>
      <c r="IO22" s="179"/>
      <c r="IP22" s="179"/>
      <c r="IQ22" s="179"/>
      <c r="IR22" s="179"/>
      <c r="IS22" s="179"/>
      <c r="IT22" s="179"/>
      <c r="IU22" s="179"/>
      <c r="IV22" s="179"/>
      <c r="IW22" s="179"/>
      <c r="IX22" s="179"/>
      <c r="IY22" s="179"/>
      <c r="IZ22" s="179"/>
      <c r="JA22" s="179"/>
      <c r="JB22" s="179"/>
      <c r="JC22" s="179"/>
      <c r="JD22" s="179"/>
      <c r="JE22" s="179"/>
      <c r="JF22" s="180"/>
    </row>
    <row r="23" spans="2:266" s="397" customFormat="1" ht="15" customHeight="1" x14ac:dyDescent="0.25">
      <c r="B23" s="695"/>
      <c r="C23" s="697"/>
      <c r="D23" s="699"/>
      <c r="E23" s="449">
        <v>7</v>
      </c>
      <c r="F23" s="450">
        <v>14</v>
      </c>
      <c r="G23" s="702"/>
      <c r="H23" s="704"/>
      <c r="I23" s="706"/>
      <c r="J23" s="708"/>
      <c r="K23" s="706"/>
      <c r="L23" s="709">
        <v>2</v>
      </c>
      <c r="M23" s="714"/>
      <c r="N23" s="715"/>
      <c r="O23" s="160" t="s">
        <v>363</v>
      </c>
      <c r="P23" s="400"/>
      <c r="Q23" s="401"/>
      <c r="R23" s="401"/>
      <c r="S23" s="402"/>
      <c r="T23" s="403"/>
      <c r="U23" s="401"/>
      <c r="V23" s="401"/>
      <c r="W23" s="402"/>
      <c r="X23" s="400"/>
      <c r="Y23" s="401"/>
      <c r="Z23" s="401"/>
      <c r="AA23" s="401"/>
      <c r="AB23" s="401"/>
      <c r="AC23" s="401"/>
      <c r="AD23" s="401"/>
      <c r="AE23" s="401"/>
      <c r="AF23" s="401"/>
      <c r="AG23" s="401"/>
      <c r="AH23" s="401"/>
      <c r="AI23" s="401"/>
      <c r="AJ23" s="401"/>
      <c r="AK23" s="401"/>
      <c r="AL23" s="401"/>
      <c r="AM23" s="401"/>
      <c r="AN23" s="401"/>
      <c r="AO23" s="401"/>
      <c r="AP23" s="401"/>
      <c r="AQ23" s="401"/>
      <c r="AR23" s="401"/>
      <c r="AS23" s="401"/>
      <c r="AT23" s="401"/>
      <c r="AU23" s="401"/>
      <c r="AV23" s="401"/>
      <c r="AW23" s="401"/>
      <c r="AX23" s="401"/>
      <c r="AY23" s="404"/>
      <c r="AZ23" s="404"/>
      <c r="BA23" s="404"/>
      <c r="BB23" s="405"/>
      <c r="BC23" s="400"/>
      <c r="BD23" s="401"/>
      <c r="BE23" s="401"/>
      <c r="BF23" s="401"/>
      <c r="BG23" s="401"/>
      <c r="BH23" s="401"/>
      <c r="BI23" s="401"/>
      <c r="BJ23" s="401"/>
      <c r="BK23" s="401"/>
      <c r="BL23" s="401"/>
      <c r="BM23" s="401"/>
      <c r="BN23" s="401"/>
      <c r="BO23" s="401"/>
      <c r="BP23" s="401"/>
      <c r="BQ23" s="401"/>
      <c r="BR23" s="401"/>
      <c r="BS23" s="401"/>
      <c r="BT23" s="401"/>
      <c r="BU23" s="401"/>
      <c r="BV23" s="401"/>
      <c r="BW23" s="401"/>
      <c r="BX23" s="401"/>
      <c r="BY23" s="401"/>
      <c r="BZ23" s="401"/>
      <c r="CA23" s="401"/>
      <c r="CB23" s="401"/>
      <c r="CC23" s="405"/>
      <c r="CD23" s="400"/>
      <c r="CE23" s="401"/>
      <c r="CF23" s="401"/>
      <c r="CG23" s="401"/>
      <c r="CH23" s="401"/>
      <c r="CI23" s="401"/>
      <c r="CJ23" s="401"/>
      <c r="CK23" s="401"/>
      <c r="CL23" s="401"/>
      <c r="CM23" s="401"/>
      <c r="CN23" s="401"/>
      <c r="CO23" s="401"/>
      <c r="CP23" s="401"/>
      <c r="CQ23" s="401"/>
      <c r="CR23" s="401"/>
      <c r="CS23" s="401"/>
      <c r="CT23" s="401"/>
      <c r="CU23" s="401"/>
      <c r="CV23" s="401"/>
      <c r="CW23" s="401"/>
      <c r="CX23" s="401"/>
      <c r="CY23" s="401"/>
      <c r="CZ23" s="401"/>
      <c r="DA23" s="380"/>
      <c r="DB23" s="380"/>
      <c r="DC23" s="182"/>
      <c r="DD23" s="380"/>
      <c r="DE23" s="182"/>
      <c r="DF23" s="380"/>
      <c r="DG23" s="182"/>
      <c r="DH23" s="418"/>
      <c r="DI23" s="462"/>
      <c r="DJ23" s="463"/>
      <c r="DK23" s="418"/>
      <c r="DL23" s="418"/>
      <c r="DM23" s="380"/>
      <c r="DN23" s="380"/>
      <c r="DO23" s="380"/>
      <c r="DP23" s="380"/>
      <c r="DQ23" s="380"/>
      <c r="DR23" s="380"/>
      <c r="DS23" s="380"/>
      <c r="DT23" s="380"/>
      <c r="DU23" s="380"/>
      <c r="DV23" s="380"/>
      <c r="DW23" s="380"/>
      <c r="DX23" s="380"/>
      <c r="DY23" s="411"/>
      <c r="DZ23" s="411"/>
      <c r="EA23" s="411"/>
      <c r="EB23" s="411"/>
      <c r="EC23" s="411"/>
      <c r="ED23" s="411"/>
      <c r="EE23" s="411"/>
      <c r="EF23" s="411"/>
      <c r="EG23" s="411"/>
      <c r="EH23" s="411"/>
      <c r="EI23" s="411"/>
      <c r="EJ23" s="411"/>
      <c r="EK23" s="411"/>
      <c r="EL23" s="411"/>
      <c r="EM23" s="412"/>
      <c r="EN23" s="420"/>
      <c r="EO23" s="411"/>
      <c r="EP23" s="411"/>
      <c r="EQ23" s="411"/>
      <c r="ER23" s="411"/>
      <c r="ES23" s="411"/>
      <c r="ET23" s="411"/>
      <c r="EU23" s="411"/>
      <c r="EV23" s="411"/>
      <c r="EW23" s="411"/>
      <c r="EX23" s="411"/>
      <c r="EY23" s="411"/>
      <c r="EZ23" s="411"/>
      <c r="FA23" s="411"/>
      <c r="FB23" s="411"/>
      <c r="FC23" s="411"/>
      <c r="FD23" s="411"/>
      <c r="FE23" s="411"/>
      <c r="FF23" s="411"/>
      <c r="FG23" s="411"/>
      <c r="FH23" s="411"/>
      <c r="FI23" s="411"/>
      <c r="FJ23" s="411"/>
      <c r="FK23" s="411"/>
      <c r="FL23" s="411"/>
      <c r="FM23" s="411"/>
      <c r="FN23" s="411"/>
      <c r="FO23" s="411"/>
      <c r="FP23" s="412"/>
      <c r="FQ23" s="411"/>
      <c r="FR23" s="413"/>
      <c r="FS23" s="460"/>
      <c r="FT23" s="411"/>
      <c r="FU23" s="411"/>
      <c r="FV23" s="411"/>
      <c r="FW23" s="411"/>
      <c r="FX23" s="411"/>
      <c r="FY23" s="411"/>
      <c r="FZ23" s="411"/>
      <c r="GA23" s="411"/>
      <c r="GB23" s="411"/>
      <c r="GC23" s="411"/>
      <c r="GD23" s="411"/>
      <c r="GE23" s="411"/>
      <c r="GF23" s="411"/>
      <c r="GG23" s="411"/>
      <c r="GH23" s="411"/>
      <c r="GI23" s="411"/>
      <c r="GJ23" s="411"/>
      <c r="GK23" s="411"/>
      <c r="GL23" s="411"/>
      <c r="GM23" s="411"/>
      <c r="GN23" s="411"/>
      <c r="GO23" s="411"/>
      <c r="GP23" s="411"/>
      <c r="GQ23" s="411"/>
      <c r="GR23" s="411"/>
      <c r="GS23" s="411"/>
      <c r="GT23" s="411"/>
      <c r="GU23" s="411"/>
      <c r="GV23" s="413"/>
      <c r="GW23" s="299"/>
      <c r="GX23" s="379"/>
      <c r="GY23" s="380"/>
      <c r="GZ23" s="380"/>
      <c r="HA23" s="380"/>
      <c r="HB23" s="380"/>
      <c r="HC23" s="380"/>
      <c r="HD23" s="380"/>
      <c r="HE23" s="380"/>
      <c r="HF23" s="380"/>
      <c r="HG23" s="380"/>
      <c r="HH23" s="380"/>
      <c r="HI23" s="380"/>
      <c r="HJ23" s="380"/>
      <c r="HK23" s="380"/>
      <c r="HL23" s="380"/>
      <c r="HM23" s="380"/>
      <c r="HN23" s="380"/>
      <c r="HO23" s="380"/>
      <c r="HP23" s="380"/>
      <c r="HQ23" s="380"/>
      <c r="HR23" s="380"/>
      <c r="HS23" s="380"/>
      <c r="HT23" s="380"/>
      <c r="HU23" s="380"/>
      <c r="HV23" s="380"/>
      <c r="HW23" s="380"/>
      <c r="HX23" s="380"/>
      <c r="HY23" s="380"/>
      <c r="HZ23" s="380"/>
      <c r="IA23" s="380"/>
      <c r="IB23" s="380"/>
      <c r="IC23" s="380"/>
      <c r="ID23" s="380"/>
      <c r="IE23" s="380"/>
      <c r="IF23" s="380"/>
      <c r="IG23" s="380"/>
      <c r="IH23" s="380"/>
      <c r="II23" s="380"/>
      <c r="IJ23" s="380"/>
      <c r="IK23" s="380"/>
      <c r="IL23" s="380"/>
      <c r="IM23" s="380"/>
      <c r="IN23" s="380"/>
      <c r="IO23" s="380"/>
      <c r="IP23" s="380"/>
      <c r="IQ23" s="380"/>
      <c r="IR23" s="380"/>
      <c r="IS23" s="380"/>
      <c r="IT23" s="380"/>
      <c r="IU23" s="380"/>
      <c r="IV23" s="380"/>
      <c r="IW23" s="380"/>
      <c r="IX23" s="380"/>
      <c r="IY23" s="380"/>
      <c r="IZ23" s="380"/>
      <c r="JA23" s="380"/>
      <c r="JB23" s="380"/>
      <c r="JC23" s="380"/>
      <c r="JD23" s="380"/>
      <c r="JE23" s="380"/>
      <c r="JF23" s="381"/>
    </row>
    <row r="24" spans="2:266" ht="15" customHeight="1" x14ac:dyDescent="0.35">
      <c r="B24" s="695"/>
      <c r="C24" s="697"/>
      <c r="D24" s="699"/>
      <c r="E24" s="202">
        <v>14</v>
      </c>
      <c r="F24" s="203">
        <v>27</v>
      </c>
      <c r="G24" s="702" t="s">
        <v>371</v>
      </c>
      <c r="H24" s="704">
        <v>109200</v>
      </c>
      <c r="I24" s="706">
        <v>9.8000000000000007</v>
      </c>
      <c r="J24" s="708" t="s">
        <v>355</v>
      </c>
      <c r="K24" s="706">
        <v>2</v>
      </c>
      <c r="L24" s="709">
        <v>2</v>
      </c>
      <c r="M24" s="714">
        <f t="shared" si="0"/>
        <v>45404</v>
      </c>
      <c r="N24" s="715">
        <v>45429</v>
      </c>
      <c r="O24" s="175" t="s">
        <v>365</v>
      </c>
      <c r="P24" s="414"/>
      <c r="Q24" s="380"/>
      <c r="R24" s="380"/>
      <c r="S24" s="381"/>
      <c r="T24" s="379"/>
      <c r="U24" s="380"/>
      <c r="V24" s="380"/>
      <c r="W24" s="381"/>
      <c r="X24" s="414"/>
      <c r="Y24" s="380"/>
      <c r="Z24" s="380"/>
      <c r="AA24" s="182"/>
      <c r="AB24" s="380"/>
      <c r="AC24" s="380"/>
      <c r="AD24" s="380"/>
      <c r="AE24" s="380"/>
      <c r="AF24" s="380"/>
      <c r="AG24" s="380"/>
      <c r="AH24" s="380"/>
      <c r="AI24" s="380"/>
      <c r="AJ24" s="380"/>
      <c r="AK24" s="380"/>
      <c r="AL24" s="380"/>
      <c r="AM24" s="182"/>
      <c r="AN24" s="380"/>
      <c r="AO24" s="380"/>
      <c r="AP24" s="380"/>
      <c r="AQ24" s="380"/>
      <c r="AR24" s="380"/>
      <c r="AS24" s="380"/>
      <c r="AT24" s="380"/>
      <c r="AU24" s="380"/>
      <c r="AV24" s="380"/>
      <c r="AW24" s="380"/>
      <c r="AX24" s="380"/>
      <c r="AY24" s="183"/>
      <c r="AZ24" s="404"/>
      <c r="BA24" s="404"/>
      <c r="BB24" s="415"/>
      <c r="BC24" s="414"/>
      <c r="BD24" s="380"/>
      <c r="BE24" s="380"/>
      <c r="BF24" s="380"/>
      <c r="BG24" s="380"/>
      <c r="BH24" s="380"/>
      <c r="BI24" s="380"/>
      <c r="BJ24" s="380"/>
      <c r="BK24" s="380"/>
      <c r="BL24" s="380"/>
      <c r="BM24" s="380"/>
      <c r="BN24" s="380"/>
      <c r="BO24" s="380"/>
      <c r="BP24" s="380"/>
      <c r="BQ24" s="380"/>
      <c r="BR24" s="380"/>
      <c r="BS24" s="380"/>
      <c r="BT24" s="380"/>
      <c r="BU24" s="380"/>
      <c r="BV24" s="380"/>
      <c r="BW24" s="380"/>
      <c r="BX24" s="380"/>
      <c r="BY24" s="380"/>
      <c r="BZ24" s="380"/>
      <c r="CA24" s="380"/>
      <c r="CB24" s="380"/>
      <c r="CC24" s="415"/>
      <c r="CD24" s="414"/>
      <c r="CE24" s="380"/>
      <c r="CF24" s="380"/>
      <c r="CG24" s="380"/>
      <c r="CH24" s="380"/>
      <c r="CI24" s="380"/>
      <c r="CJ24" s="380"/>
      <c r="CK24" s="380"/>
      <c r="CL24" s="380"/>
      <c r="CM24" s="380"/>
      <c r="CN24" s="380"/>
      <c r="CO24" s="380"/>
      <c r="CP24" s="380"/>
      <c r="CQ24" s="380"/>
      <c r="CR24" s="380"/>
      <c r="CS24" s="380"/>
      <c r="CT24" s="380"/>
      <c r="CU24" s="380"/>
      <c r="CV24" s="380"/>
      <c r="CW24" s="380"/>
      <c r="CX24" s="380"/>
      <c r="CY24" s="380"/>
      <c r="CZ24" s="380"/>
      <c r="DA24" s="401"/>
      <c r="DB24" s="401"/>
      <c r="DC24" s="401"/>
      <c r="DD24" s="401"/>
      <c r="DE24" s="401"/>
      <c r="DF24" s="401"/>
      <c r="DG24" s="401"/>
      <c r="DH24" s="401"/>
      <c r="DI24" s="402"/>
      <c r="DJ24" s="403"/>
      <c r="DK24" s="401"/>
      <c r="DL24" s="176"/>
      <c r="DM24" s="176"/>
      <c r="DN24" s="176"/>
      <c r="DO24" s="176"/>
      <c r="DP24" s="401"/>
      <c r="DQ24" s="401"/>
      <c r="DR24" s="380"/>
      <c r="DS24" s="380"/>
      <c r="DT24" s="401"/>
      <c r="DU24" s="401"/>
      <c r="DV24" s="401"/>
      <c r="DW24" s="401"/>
      <c r="DX24" s="401"/>
      <c r="DY24" s="411"/>
      <c r="DZ24" s="411"/>
      <c r="EA24" s="411"/>
      <c r="EB24" s="411"/>
      <c r="EC24" s="411"/>
      <c r="ED24" s="411"/>
      <c r="EE24" s="411"/>
      <c r="EF24" s="411"/>
      <c r="EG24" s="411"/>
      <c r="EH24" s="204"/>
      <c r="EI24" s="205"/>
      <c r="EJ24" s="205"/>
      <c r="EK24" s="205"/>
      <c r="EL24" s="205"/>
      <c r="EM24" s="206"/>
      <c r="EN24" s="207"/>
      <c r="EO24" s="205"/>
      <c r="EP24" s="205"/>
      <c r="EQ24" s="205"/>
      <c r="ER24" s="205"/>
      <c r="ES24" s="205"/>
      <c r="ET24" s="205"/>
      <c r="EU24" s="205"/>
      <c r="EV24" s="205"/>
      <c r="EW24" s="205"/>
      <c r="EX24" s="205"/>
      <c r="EY24" s="205"/>
      <c r="EZ24" s="205"/>
      <c r="FA24" s="205"/>
      <c r="FB24" s="205"/>
      <c r="FC24" s="205"/>
      <c r="FD24" s="205"/>
      <c r="FE24" s="205"/>
      <c r="FF24" s="205"/>
      <c r="FG24" s="205"/>
      <c r="FH24" s="205"/>
      <c r="FI24" s="205"/>
      <c r="FJ24" s="164"/>
      <c r="FK24" s="164"/>
      <c r="FL24" s="164"/>
      <c r="FM24" s="164"/>
      <c r="FN24" s="164"/>
      <c r="FO24" s="164"/>
      <c r="FP24" s="169"/>
      <c r="FQ24" s="168"/>
      <c r="FR24" s="208"/>
      <c r="FS24" s="209"/>
      <c r="FT24" s="168"/>
      <c r="FU24" s="168"/>
      <c r="FV24" s="168"/>
      <c r="FW24" s="168"/>
      <c r="FX24" s="168"/>
      <c r="FY24" s="164"/>
      <c r="FZ24" s="164"/>
      <c r="GA24" s="168"/>
      <c r="GB24" s="210" t="s">
        <v>369</v>
      </c>
      <c r="GC24" s="168"/>
      <c r="GD24" s="168"/>
      <c r="GE24" s="168"/>
      <c r="GF24" s="168"/>
      <c r="GG24" s="168"/>
      <c r="GH24" s="168"/>
      <c r="GI24" s="168"/>
      <c r="GJ24" s="204"/>
      <c r="GK24" s="164"/>
      <c r="GL24" s="164"/>
      <c r="GM24" s="164"/>
      <c r="GN24" s="164"/>
      <c r="GO24" s="164"/>
      <c r="GP24" s="164"/>
      <c r="GQ24" s="164"/>
      <c r="GR24" s="164"/>
      <c r="GS24" s="164"/>
      <c r="GT24" s="164"/>
      <c r="GU24" s="171"/>
      <c r="GV24" s="174"/>
      <c r="GW24" s="391"/>
      <c r="GX24" s="417"/>
      <c r="GY24" s="348"/>
      <c r="GZ24" s="347"/>
      <c r="HA24" s="349"/>
      <c r="HB24" s="349"/>
      <c r="HC24" s="350"/>
      <c r="HD24" s="348"/>
      <c r="HE24" s="348"/>
      <c r="HF24" s="351"/>
      <c r="HG24" s="351"/>
      <c r="HH24" s="351"/>
      <c r="HI24" s="351"/>
      <c r="HJ24" s="351"/>
      <c r="HK24" s="351"/>
      <c r="HL24" s="351"/>
      <c r="HM24" s="351"/>
      <c r="HN24" s="351"/>
      <c r="HO24" s="351"/>
      <c r="HP24" s="351"/>
      <c r="HQ24" s="351"/>
      <c r="HR24" s="352" t="s">
        <v>394</v>
      </c>
      <c r="HS24" s="353"/>
      <c r="HT24" s="354" t="s">
        <v>408</v>
      </c>
      <c r="HU24" s="179"/>
      <c r="HV24" s="179"/>
      <c r="HW24" s="179"/>
      <c r="HX24" s="179"/>
      <c r="HY24" s="179"/>
      <c r="HZ24" s="179"/>
      <c r="IA24" s="179"/>
      <c r="IB24" s="179"/>
      <c r="IC24" s="179"/>
      <c r="ID24" s="179"/>
      <c r="IE24" s="179"/>
      <c r="IF24" s="179"/>
      <c r="IG24" s="179"/>
      <c r="IH24" s="179"/>
      <c r="II24" s="179"/>
      <c r="IJ24" s="179"/>
      <c r="IK24" s="179"/>
      <c r="IL24" s="179"/>
      <c r="IM24" s="179"/>
      <c r="IN24" s="179"/>
      <c r="IO24" s="179"/>
      <c r="IP24" s="179"/>
      <c r="IQ24" s="179"/>
      <c r="IR24" s="179"/>
      <c r="IS24" s="179"/>
      <c r="IT24" s="179"/>
      <c r="IU24" s="179"/>
      <c r="IV24" s="179"/>
      <c r="IW24" s="355" t="s">
        <v>373</v>
      </c>
      <c r="IX24" s="179"/>
      <c r="IY24" s="179"/>
      <c r="IZ24" s="179"/>
      <c r="JA24" s="179"/>
      <c r="JB24" s="179"/>
      <c r="JC24" s="179"/>
      <c r="JD24" s="179"/>
      <c r="JE24" s="179"/>
      <c r="JF24" s="180"/>
    </row>
    <row r="25" spans="2:266" s="397" customFormat="1" ht="15" customHeight="1" x14ac:dyDescent="0.25">
      <c r="B25" s="695"/>
      <c r="C25" s="697"/>
      <c r="D25" s="699"/>
      <c r="E25" s="449">
        <v>14</v>
      </c>
      <c r="F25" s="450">
        <v>28</v>
      </c>
      <c r="G25" s="702"/>
      <c r="H25" s="704"/>
      <c r="I25" s="706"/>
      <c r="J25" s="708"/>
      <c r="K25" s="706"/>
      <c r="L25" s="709">
        <v>2</v>
      </c>
      <c r="M25" s="714"/>
      <c r="N25" s="715"/>
      <c r="O25" s="175" t="s">
        <v>366</v>
      </c>
      <c r="P25" s="400"/>
      <c r="Q25" s="401"/>
      <c r="R25" s="401"/>
      <c r="S25" s="402"/>
      <c r="T25" s="403"/>
      <c r="U25" s="401"/>
      <c r="V25" s="401"/>
      <c r="W25" s="402"/>
      <c r="X25" s="400"/>
      <c r="Y25" s="401"/>
      <c r="Z25" s="401"/>
      <c r="AA25" s="401"/>
      <c r="AB25" s="401"/>
      <c r="AC25" s="401"/>
      <c r="AD25" s="401"/>
      <c r="AE25" s="401"/>
      <c r="AF25" s="401"/>
      <c r="AG25" s="401"/>
      <c r="AH25" s="401"/>
      <c r="AI25" s="401"/>
      <c r="AJ25" s="401"/>
      <c r="AK25" s="401"/>
      <c r="AL25" s="401"/>
      <c r="AM25" s="401"/>
      <c r="AN25" s="401"/>
      <c r="AO25" s="401"/>
      <c r="AP25" s="401"/>
      <c r="AQ25" s="401"/>
      <c r="AR25" s="401"/>
      <c r="AS25" s="401"/>
      <c r="AT25" s="401"/>
      <c r="AU25" s="401"/>
      <c r="AV25" s="401"/>
      <c r="AW25" s="401"/>
      <c r="AX25" s="401"/>
      <c r="AY25" s="404"/>
      <c r="AZ25" s="404"/>
      <c r="BA25" s="404"/>
      <c r="BB25" s="405"/>
      <c r="BC25" s="400"/>
      <c r="BD25" s="401"/>
      <c r="BE25" s="401"/>
      <c r="BF25" s="401"/>
      <c r="BG25" s="401"/>
      <c r="BH25" s="401"/>
      <c r="BI25" s="401"/>
      <c r="BJ25" s="401"/>
      <c r="BK25" s="401"/>
      <c r="BL25" s="401"/>
      <c r="BM25" s="401"/>
      <c r="BN25" s="401"/>
      <c r="BO25" s="401"/>
      <c r="BP25" s="401"/>
      <c r="BQ25" s="401"/>
      <c r="BR25" s="401"/>
      <c r="BS25" s="401"/>
      <c r="BT25" s="401"/>
      <c r="BU25" s="401"/>
      <c r="BV25" s="401"/>
      <c r="BW25" s="401"/>
      <c r="BX25" s="401"/>
      <c r="BY25" s="401"/>
      <c r="BZ25" s="401"/>
      <c r="CA25" s="401"/>
      <c r="CB25" s="401"/>
      <c r="CC25" s="405"/>
      <c r="CD25" s="400"/>
      <c r="CE25" s="401"/>
      <c r="CF25" s="401"/>
      <c r="CG25" s="401"/>
      <c r="CH25" s="401"/>
      <c r="CI25" s="401"/>
      <c r="CJ25" s="401"/>
      <c r="CK25" s="401"/>
      <c r="CL25" s="401"/>
      <c r="CM25" s="401"/>
      <c r="CN25" s="401"/>
      <c r="CO25" s="401"/>
      <c r="CP25" s="401"/>
      <c r="CQ25" s="401"/>
      <c r="CR25" s="401"/>
      <c r="CS25" s="401"/>
      <c r="CT25" s="401"/>
      <c r="CU25" s="401"/>
      <c r="CV25" s="401"/>
      <c r="CW25" s="401"/>
      <c r="CX25" s="464"/>
      <c r="CY25" s="211"/>
      <c r="CZ25" s="182"/>
      <c r="DA25" s="211"/>
      <c r="DB25" s="182"/>
      <c r="DC25" s="211"/>
      <c r="DD25" s="182"/>
      <c r="DE25" s="464"/>
      <c r="DF25" s="464"/>
      <c r="DG25" s="464"/>
      <c r="DH25" s="211"/>
      <c r="DI25" s="212"/>
      <c r="DJ25" s="379"/>
      <c r="DK25" s="380"/>
      <c r="DL25" s="380"/>
      <c r="DM25" s="380"/>
      <c r="DN25" s="419"/>
      <c r="DO25" s="419"/>
      <c r="DP25" s="419"/>
      <c r="DQ25" s="419"/>
      <c r="DR25" s="380"/>
      <c r="DS25" s="380"/>
      <c r="DT25" s="401"/>
      <c r="DU25" s="401"/>
      <c r="DV25" s="401"/>
      <c r="DW25" s="411"/>
      <c r="DX25" s="373" t="s">
        <v>138</v>
      </c>
      <c r="DY25" s="374"/>
      <c r="DZ25" s="411"/>
      <c r="EA25" s="411"/>
      <c r="EB25" s="411"/>
      <c r="EC25" s="411"/>
      <c r="ED25" s="411"/>
      <c r="EE25" s="411"/>
      <c r="EF25" s="411"/>
      <c r="EG25" s="411"/>
      <c r="EH25" s="411"/>
      <c r="EI25" s="411"/>
      <c r="EJ25" s="411"/>
      <c r="EK25" s="411"/>
      <c r="EL25" s="411"/>
      <c r="EM25" s="412"/>
      <c r="EN25" s="420"/>
      <c r="EO25" s="411"/>
      <c r="EP25" s="411"/>
      <c r="EQ25" s="411"/>
      <c r="ER25" s="411"/>
      <c r="ES25" s="411"/>
      <c r="ET25" s="411"/>
      <c r="EU25" s="411"/>
      <c r="EV25" s="411"/>
      <c r="EW25" s="411"/>
      <c r="EX25" s="411"/>
      <c r="EY25" s="411"/>
      <c r="EZ25" s="411"/>
      <c r="FA25" s="411"/>
      <c r="FB25" s="411"/>
      <c r="FC25" s="411"/>
      <c r="FD25" s="411"/>
      <c r="FE25" s="411"/>
      <c r="FF25" s="411"/>
      <c r="FG25" s="411"/>
      <c r="FH25" s="411"/>
      <c r="FI25" s="411"/>
      <c r="FJ25" s="411"/>
      <c r="FK25" s="411"/>
      <c r="FL25" s="411"/>
      <c r="FM25" s="411"/>
      <c r="FN25" s="411"/>
      <c r="FO25" s="411"/>
      <c r="FP25" s="412"/>
      <c r="FQ25" s="411"/>
      <c r="FR25" s="413"/>
      <c r="FS25" s="460"/>
      <c r="FT25" s="411"/>
      <c r="FU25" s="411"/>
      <c r="FV25" s="411"/>
      <c r="FW25" s="411"/>
      <c r="FX25" s="411"/>
      <c r="FY25" s="411"/>
      <c r="FZ25" s="411"/>
      <c r="GA25" s="411"/>
      <c r="GB25" s="411"/>
      <c r="GC25" s="411"/>
      <c r="GD25" s="411"/>
      <c r="GE25" s="411"/>
      <c r="GF25" s="411"/>
      <c r="GG25" s="411"/>
      <c r="GH25" s="411"/>
      <c r="GI25" s="411"/>
      <c r="GJ25" s="411"/>
      <c r="GK25" s="411"/>
      <c r="GL25" s="411"/>
      <c r="GM25" s="411"/>
      <c r="GN25" s="411"/>
      <c r="GO25" s="411"/>
      <c r="GP25" s="411"/>
      <c r="GQ25" s="411"/>
      <c r="GR25" s="411"/>
      <c r="GS25" s="411"/>
      <c r="GT25" s="411"/>
      <c r="GU25" s="411"/>
      <c r="GV25" s="413"/>
      <c r="GW25" s="299"/>
      <c r="GX25" s="379"/>
      <c r="GY25" s="380"/>
      <c r="GZ25" s="380"/>
      <c r="HA25" s="380"/>
      <c r="HB25" s="380"/>
      <c r="HC25" s="380"/>
      <c r="HD25" s="380"/>
      <c r="HE25" s="380"/>
      <c r="HF25" s="380"/>
      <c r="HG25" s="380"/>
      <c r="HH25" s="380"/>
      <c r="HI25" s="380"/>
      <c r="HJ25" s="380"/>
      <c r="HK25" s="380"/>
      <c r="HL25" s="380"/>
      <c r="HM25" s="380"/>
      <c r="HN25" s="380"/>
      <c r="HO25" s="380"/>
      <c r="HP25" s="380"/>
      <c r="HQ25" s="380"/>
      <c r="HR25" s="380"/>
      <c r="HS25" s="380"/>
      <c r="HT25" s="380"/>
      <c r="HU25" s="380"/>
      <c r="HV25" s="380"/>
      <c r="HW25" s="380"/>
      <c r="HX25" s="380"/>
      <c r="HY25" s="380"/>
      <c r="HZ25" s="380"/>
      <c r="IA25" s="380"/>
      <c r="IB25" s="380"/>
      <c r="IC25" s="380"/>
      <c r="ID25" s="380"/>
      <c r="IE25" s="380"/>
      <c r="IF25" s="380"/>
      <c r="IG25" s="380"/>
      <c r="IH25" s="380"/>
      <c r="II25" s="380"/>
      <c r="IJ25" s="380"/>
      <c r="IK25" s="380"/>
      <c r="IL25" s="380"/>
      <c r="IM25" s="380"/>
      <c r="IN25" s="380"/>
      <c r="IO25" s="380"/>
      <c r="IP25" s="380"/>
      <c r="IQ25" s="380"/>
      <c r="IR25" s="380"/>
      <c r="IS25" s="380"/>
      <c r="IT25" s="380"/>
      <c r="IU25" s="380"/>
      <c r="IV25" s="380"/>
      <c r="IW25" s="380"/>
      <c r="IX25" s="380"/>
      <c r="IY25" s="380"/>
      <c r="IZ25" s="380"/>
      <c r="JA25" s="380"/>
      <c r="JB25" s="380"/>
      <c r="JC25" s="380"/>
      <c r="JD25" s="380"/>
      <c r="JE25" s="380"/>
      <c r="JF25" s="381"/>
    </row>
    <row r="26" spans="2:266" ht="15" customHeight="1" x14ac:dyDescent="0.35">
      <c r="B26" s="695"/>
      <c r="C26" s="697"/>
      <c r="D26" s="699"/>
      <c r="E26" s="202">
        <v>15</v>
      </c>
      <c r="F26" s="203">
        <v>29</v>
      </c>
      <c r="G26" s="702" t="s">
        <v>372</v>
      </c>
      <c r="H26" s="704">
        <v>109500</v>
      </c>
      <c r="I26" s="706">
        <v>9.8000000000000007</v>
      </c>
      <c r="J26" s="708" t="s">
        <v>355</v>
      </c>
      <c r="K26" s="706">
        <v>2</v>
      </c>
      <c r="L26" s="709">
        <v>2</v>
      </c>
      <c r="M26" s="714">
        <f t="shared" si="0"/>
        <v>45404</v>
      </c>
      <c r="N26" s="715">
        <v>45429</v>
      </c>
      <c r="O26" s="177" t="s">
        <v>139</v>
      </c>
      <c r="P26" s="465"/>
      <c r="Q26" s="464"/>
      <c r="R26" s="464"/>
      <c r="S26" s="466"/>
      <c r="T26" s="467"/>
      <c r="U26" s="464"/>
      <c r="V26" s="464"/>
      <c r="W26" s="466"/>
      <c r="X26" s="465"/>
      <c r="Y26" s="464"/>
      <c r="Z26" s="211"/>
      <c r="AA26" s="182"/>
      <c r="AB26" s="380"/>
      <c r="AC26" s="380"/>
      <c r="AD26" s="380"/>
      <c r="AE26" s="380"/>
      <c r="AF26" s="380"/>
      <c r="AG26" s="464"/>
      <c r="AH26" s="464"/>
      <c r="AI26" s="464"/>
      <c r="AJ26" s="464"/>
      <c r="AK26" s="464"/>
      <c r="AL26" s="211"/>
      <c r="AM26" s="182"/>
      <c r="AN26" s="380"/>
      <c r="AO26" s="380"/>
      <c r="AP26" s="380"/>
      <c r="AQ26" s="380"/>
      <c r="AR26" s="380"/>
      <c r="AS26" s="464"/>
      <c r="AT26" s="464"/>
      <c r="AU26" s="464"/>
      <c r="AV26" s="464"/>
      <c r="AW26" s="464"/>
      <c r="AX26" s="211"/>
      <c r="AY26" s="183"/>
      <c r="AZ26" s="404"/>
      <c r="BA26" s="404"/>
      <c r="BB26" s="415"/>
      <c r="BC26" s="414"/>
      <c r="BD26" s="380"/>
      <c r="BE26" s="380"/>
      <c r="BF26" s="380"/>
      <c r="BG26" s="380"/>
      <c r="BH26" s="380"/>
      <c r="BI26" s="380"/>
      <c r="BJ26" s="380"/>
      <c r="BK26" s="380"/>
      <c r="BL26" s="380"/>
      <c r="BM26" s="380"/>
      <c r="BN26" s="380"/>
      <c r="BO26" s="380"/>
      <c r="BP26" s="380"/>
      <c r="BQ26" s="380"/>
      <c r="BR26" s="380"/>
      <c r="BS26" s="380"/>
      <c r="BT26" s="380"/>
      <c r="BU26" s="380"/>
      <c r="BV26" s="380"/>
      <c r="BW26" s="380"/>
      <c r="BX26" s="380"/>
      <c r="BY26" s="380"/>
      <c r="BZ26" s="380"/>
      <c r="CA26" s="380"/>
      <c r="CB26" s="380"/>
      <c r="CC26" s="415"/>
      <c r="CD26" s="414"/>
      <c r="CE26" s="380"/>
      <c r="CF26" s="380"/>
      <c r="CG26" s="380"/>
      <c r="CH26" s="380"/>
      <c r="CI26" s="380"/>
      <c r="CJ26" s="380"/>
      <c r="CK26" s="380"/>
      <c r="CL26" s="380"/>
      <c r="CM26" s="380"/>
      <c r="CN26" s="380"/>
      <c r="CO26" s="380"/>
      <c r="CP26" s="380"/>
      <c r="CQ26" s="380"/>
      <c r="CR26" s="380"/>
      <c r="CS26" s="380"/>
      <c r="CT26" s="380"/>
      <c r="CU26" s="380"/>
      <c r="CV26" s="380"/>
      <c r="CW26" s="380"/>
      <c r="CX26" s="380"/>
      <c r="CY26" s="380"/>
      <c r="CZ26" s="464"/>
      <c r="DA26" s="464"/>
      <c r="DB26" s="464"/>
      <c r="DC26" s="464"/>
      <c r="DD26" s="464"/>
      <c r="DE26" s="211"/>
      <c r="DF26" s="182"/>
      <c r="DG26" s="380"/>
      <c r="DH26" s="464"/>
      <c r="DI26" s="466"/>
      <c r="DJ26" s="467"/>
      <c r="DK26" s="464"/>
      <c r="DL26" s="464"/>
      <c r="DM26" s="464"/>
      <c r="DN26" s="211"/>
      <c r="DO26" s="182"/>
      <c r="DP26" s="380"/>
      <c r="DQ26" s="380"/>
      <c r="DR26" s="380"/>
      <c r="DS26" s="380"/>
      <c r="DT26" s="380"/>
      <c r="DU26" s="380"/>
      <c r="DV26" s="380"/>
      <c r="DW26" s="380"/>
      <c r="DX26" s="380"/>
      <c r="DY26" s="380"/>
      <c r="DZ26" s="380"/>
      <c r="EA26" s="380"/>
      <c r="EB26" s="380"/>
      <c r="EC26" s="411"/>
      <c r="ED26" s="411"/>
      <c r="EE26" s="376" t="s">
        <v>357</v>
      </c>
      <c r="EF26" s="380"/>
      <c r="EG26" s="380"/>
      <c r="EH26" s="380"/>
      <c r="EI26" s="380"/>
      <c r="EJ26" s="380"/>
      <c r="EK26" s="380"/>
      <c r="EL26" s="380"/>
      <c r="EM26" s="415"/>
      <c r="EN26" s="414"/>
      <c r="EO26" s="380"/>
      <c r="EP26" s="380"/>
      <c r="EQ26" s="380"/>
      <c r="ER26" s="380"/>
      <c r="ES26" s="380"/>
      <c r="ET26" s="380"/>
      <c r="EU26" s="380"/>
      <c r="EV26" s="380"/>
      <c r="EW26" s="380"/>
      <c r="EX26" s="380"/>
      <c r="EY26" s="380"/>
      <c r="EZ26" s="380"/>
      <c r="FA26" s="380"/>
      <c r="FB26" s="380"/>
      <c r="FC26" s="380"/>
      <c r="FD26" s="380"/>
      <c r="FE26" s="380"/>
      <c r="FF26" s="380"/>
      <c r="FG26" s="380"/>
      <c r="FH26" s="205"/>
      <c r="FI26" s="205"/>
      <c r="FJ26" s="164"/>
      <c r="FK26" s="164"/>
      <c r="FL26" s="164"/>
      <c r="FM26" s="164"/>
      <c r="FN26" s="164"/>
      <c r="FO26" s="164"/>
      <c r="FP26" s="169"/>
      <c r="FQ26" s="168"/>
      <c r="FR26" s="208"/>
      <c r="FS26" s="209"/>
      <c r="FT26" s="168"/>
      <c r="FU26" s="168"/>
      <c r="FV26" s="168"/>
      <c r="FW26" s="168"/>
      <c r="FX26" s="168"/>
      <c r="FY26" s="164"/>
      <c r="FZ26" s="164"/>
      <c r="GA26" s="168"/>
      <c r="GB26" s="210" t="s">
        <v>369</v>
      </c>
      <c r="GC26" s="168"/>
      <c r="GD26" s="168"/>
      <c r="GE26" s="168"/>
      <c r="GF26" s="168"/>
      <c r="GG26" s="168"/>
      <c r="GH26" s="168"/>
      <c r="GI26" s="168"/>
      <c r="GJ26" s="204"/>
      <c r="GK26" s="164"/>
      <c r="GL26" s="164"/>
      <c r="GM26" s="213" t="s">
        <v>373</v>
      </c>
      <c r="GN26" s="164"/>
      <c r="GO26" s="164"/>
      <c r="GP26" s="164"/>
      <c r="GQ26" s="164"/>
      <c r="GR26" s="164"/>
      <c r="GS26" s="164"/>
      <c r="GT26" s="164"/>
      <c r="GU26" s="171"/>
      <c r="GV26" s="174"/>
      <c r="GW26" s="391"/>
      <c r="GX26" s="417"/>
      <c r="GY26" s="348"/>
      <c r="GZ26" s="347"/>
      <c r="HA26" s="349"/>
      <c r="HB26" s="349"/>
      <c r="HC26" s="350"/>
      <c r="HD26" s="348"/>
      <c r="HE26" s="348"/>
      <c r="HF26" s="351"/>
      <c r="HG26" s="351"/>
      <c r="HH26" s="351"/>
      <c r="HI26" s="351"/>
      <c r="HJ26" s="351"/>
      <c r="HK26" s="351"/>
      <c r="HL26" s="351"/>
      <c r="HM26" s="351"/>
      <c r="HN26" s="351"/>
      <c r="HO26" s="351"/>
      <c r="HP26" s="351"/>
      <c r="HQ26" s="351"/>
      <c r="HR26" s="352" t="s">
        <v>394</v>
      </c>
      <c r="HS26" s="353"/>
      <c r="HT26" s="354" t="s">
        <v>408</v>
      </c>
      <c r="HU26" s="179"/>
      <c r="HV26" s="179"/>
      <c r="HW26" s="179"/>
      <c r="HX26" s="179"/>
      <c r="HY26" s="179"/>
      <c r="HZ26" s="179"/>
      <c r="IA26" s="179"/>
      <c r="IB26" s="179"/>
      <c r="IC26" s="179"/>
      <c r="ID26" s="179"/>
      <c r="IE26" s="179"/>
      <c r="IF26" s="179"/>
      <c r="IG26" s="179"/>
      <c r="IH26" s="179"/>
      <c r="II26" s="179"/>
      <c r="IJ26" s="179"/>
      <c r="IK26" s="179"/>
      <c r="IL26" s="179"/>
      <c r="IM26" s="179"/>
      <c r="IN26" s="179"/>
      <c r="IO26" s="179"/>
      <c r="IP26" s="179"/>
      <c r="IQ26" s="179"/>
      <c r="IR26" s="179"/>
      <c r="IS26" s="179"/>
      <c r="IT26" s="179"/>
      <c r="IU26" s="179"/>
      <c r="IV26" s="179"/>
      <c r="IW26" s="179"/>
      <c r="IX26" s="179"/>
      <c r="IY26" s="179"/>
      <c r="IZ26" s="179"/>
      <c r="JA26" s="179"/>
      <c r="JB26" s="179"/>
      <c r="JC26" s="179"/>
      <c r="JD26" s="179"/>
      <c r="JE26" s="179"/>
      <c r="JF26" s="180"/>
    </row>
    <row r="27" spans="2:266" s="397" customFormat="1" ht="15" customHeight="1" thickBot="1" x14ac:dyDescent="0.4">
      <c r="B27" s="695"/>
      <c r="C27" s="697"/>
      <c r="D27" s="699"/>
      <c r="E27" s="468">
        <v>15</v>
      </c>
      <c r="F27" s="469">
        <v>30</v>
      </c>
      <c r="G27" s="720"/>
      <c r="H27" s="721"/>
      <c r="I27" s="722"/>
      <c r="J27" s="723"/>
      <c r="K27" s="722"/>
      <c r="L27" s="676">
        <v>2</v>
      </c>
      <c r="M27" s="680"/>
      <c r="N27" s="694"/>
      <c r="O27" s="424" t="s">
        <v>351</v>
      </c>
      <c r="P27" s="358"/>
      <c r="Q27" s="359"/>
      <c r="R27" s="359"/>
      <c r="S27" s="360"/>
      <c r="T27" s="361"/>
      <c r="U27" s="359"/>
      <c r="V27" s="359"/>
      <c r="W27" s="360"/>
      <c r="X27" s="358"/>
      <c r="Y27" s="359"/>
      <c r="Z27" s="359"/>
      <c r="AA27" s="359"/>
      <c r="AB27" s="359"/>
      <c r="AC27" s="359"/>
      <c r="AD27" s="359"/>
      <c r="AE27" s="359"/>
      <c r="AF27" s="359"/>
      <c r="AG27" s="359"/>
      <c r="AH27" s="359"/>
      <c r="AI27" s="359"/>
      <c r="AJ27" s="359"/>
      <c r="AK27" s="359"/>
      <c r="AL27" s="359"/>
      <c r="AM27" s="359"/>
      <c r="AN27" s="359"/>
      <c r="AO27" s="359"/>
      <c r="AP27" s="359"/>
      <c r="AQ27" s="359"/>
      <c r="AR27" s="359"/>
      <c r="AS27" s="359"/>
      <c r="AT27" s="359"/>
      <c r="AU27" s="359"/>
      <c r="AV27" s="359"/>
      <c r="AW27" s="359"/>
      <c r="AX27" s="359"/>
      <c r="AY27" s="362"/>
      <c r="AZ27" s="362"/>
      <c r="BA27" s="362"/>
      <c r="BB27" s="425"/>
      <c r="BC27" s="358"/>
      <c r="BD27" s="359"/>
      <c r="BE27" s="359"/>
      <c r="BF27" s="359"/>
      <c r="BG27" s="359"/>
      <c r="BH27" s="359"/>
      <c r="BI27" s="359"/>
      <c r="BJ27" s="359"/>
      <c r="BK27" s="359"/>
      <c r="BL27" s="359"/>
      <c r="BM27" s="359"/>
      <c r="BN27" s="359"/>
      <c r="BO27" s="359"/>
      <c r="BP27" s="359"/>
      <c r="BQ27" s="359"/>
      <c r="BR27" s="359"/>
      <c r="BS27" s="359"/>
      <c r="BT27" s="359"/>
      <c r="BU27" s="359"/>
      <c r="BV27" s="359"/>
      <c r="BW27" s="359"/>
      <c r="BX27" s="359"/>
      <c r="BY27" s="359"/>
      <c r="BZ27" s="359"/>
      <c r="CA27" s="359"/>
      <c r="CB27" s="359"/>
      <c r="CC27" s="425"/>
      <c r="CD27" s="358"/>
      <c r="CE27" s="359"/>
      <c r="CF27" s="359"/>
      <c r="CG27" s="359"/>
      <c r="CH27" s="359"/>
      <c r="CI27" s="359"/>
      <c r="CJ27" s="359"/>
      <c r="CK27" s="359"/>
      <c r="CL27" s="359"/>
      <c r="CM27" s="359"/>
      <c r="CN27" s="359"/>
      <c r="CO27" s="359"/>
      <c r="CP27" s="359"/>
      <c r="CQ27" s="359"/>
      <c r="CR27" s="359"/>
      <c r="CS27" s="359"/>
      <c r="CT27" s="359"/>
      <c r="CU27" s="359"/>
      <c r="CV27" s="359"/>
      <c r="CW27" s="359"/>
      <c r="CX27" s="359"/>
      <c r="CY27" s="359"/>
      <c r="CZ27" s="359"/>
      <c r="DA27" s="359"/>
      <c r="DB27" s="359"/>
      <c r="DC27" s="359"/>
      <c r="DD27" s="359"/>
      <c r="DE27" s="359"/>
      <c r="DF27" s="359"/>
      <c r="DG27" s="359"/>
      <c r="DH27" s="359"/>
      <c r="DI27" s="360"/>
      <c r="DJ27" s="361"/>
      <c r="DK27" s="359"/>
      <c r="DL27" s="359"/>
      <c r="DM27" s="359"/>
      <c r="DN27" s="359"/>
      <c r="DO27" s="359"/>
      <c r="DP27" s="359"/>
      <c r="DQ27" s="359"/>
      <c r="DR27" s="359"/>
      <c r="DS27" s="359"/>
      <c r="DT27" s="359"/>
      <c r="DU27" s="359"/>
      <c r="DV27" s="359"/>
      <c r="DW27" s="359"/>
      <c r="DX27" s="359"/>
      <c r="DY27" s="359"/>
      <c r="DZ27" s="359"/>
      <c r="EA27" s="359"/>
      <c r="EB27" s="359"/>
      <c r="EC27" s="359"/>
      <c r="ED27" s="470"/>
      <c r="EE27" s="470">
        <v>1</v>
      </c>
      <c r="EF27" s="432"/>
      <c r="EG27" s="432"/>
      <c r="EH27" s="432"/>
      <c r="EI27" s="432"/>
      <c r="EJ27" s="432"/>
      <c r="EK27" s="432"/>
      <c r="EL27" s="432"/>
      <c r="EM27" s="471"/>
      <c r="EN27" s="472"/>
      <c r="EO27" s="432"/>
      <c r="EP27" s="470">
        <v>12</v>
      </c>
      <c r="EQ27" s="470">
        <v>13</v>
      </c>
      <c r="ER27" s="470">
        <v>14</v>
      </c>
      <c r="ES27" s="470">
        <v>15</v>
      </c>
      <c r="ET27" s="470">
        <v>16</v>
      </c>
      <c r="EU27" s="470">
        <v>17</v>
      </c>
      <c r="EV27" s="470">
        <v>18</v>
      </c>
      <c r="EW27" s="470">
        <v>19</v>
      </c>
      <c r="EX27" s="470">
        <v>20</v>
      </c>
      <c r="EY27" s="470">
        <v>21</v>
      </c>
      <c r="EZ27" s="470">
        <v>22</v>
      </c>
      <c r="FA27" s="470">
        <v>23</v>
      </c>
      <c r="FB27" s="470">
        <v>24</v>
      </c>
      <c r="FC27" s="470">
        <v>25</v>
      </c>
      <c r="FD27" s="214" t="s">
        <v>356</v>
      </c>
      <c r="FE27" s="215"/>
      <c r="FF27" s="215"/>
      <c r="FG27" s="215"/>
      <c r="FH27" s="215"/>
      <c r="FI27" s="215"/>
      <c r="FJ27" s="216"/>
      <c r="FK27" s="216"/>
      <c r="FL27" s="216"/>
      <c r="FM27" s="216"/>
      <c r="FN27" s="216"/>
      <c r="FO27" s="216"/>
      <c r="FP27" s="217"/>
      <c r="FQ27" s="218"/>
      <c r="FR27" s="219"/>
      <c r="FS27" s="220"/>
      <c r="FT27" s="218"/>
      <c r="FU27" s="218"/>
      <c r="FV27" s="218"/>
      <c r="FW27" s="218"/>
      <c r="FX27" s="218"/>
      <c r="FY27" s="216"/>
      <c r="FZ27" s="216"/>
      <c r="GA27" s="218"/>
      <c r="GB27" s="221"/>
      <c r="GC27" s="218"/>
      <c r="GD27" s="218"/>
      <c r="GE27" s="218"/>
      <c r="GF27" s="218"/>
      <c r="GG27" s="218"/>
      <c r="GH27" s="218"/>
      <c r="GI27" s="218"/>
      <c r="GJ27" s="222"/>
      <c r="GK27" s="216"/>
      <c r="GL27" s="216"/>
      <c r="GM27" s="223"/>
      <c r="GN27" s="216"/>
      <c r="GO27" s="216"/>
      <c r="GP27" s="216"/>
      <c r="GQ27" s="216"/>
      <c r="GR27" s="216"/>
      <c r="GS27" s="216"/>
      <c r="GT27" s="216"/>
      <c r="GU27" s="224"/>
      <c r="GV27" s="225"/>
      <c r="GW27" s="391"/>
      <c r="GX27" s="473"/>
      <c r="GY27" s="171"/>
      <c r="GZ27" s="164"/>
      <c r="HA27" s="172"/>
      <c r="HB27" s="172"/>
      <c r="HC27" s="173"/>
      <c r="HD27" s="171"/>
      <c r="HE27" s="171"/>
      <c r="HF27" s="205"/>
      <c r="HG27" s="205"/>
      <c r="HH27" s="205"/>
      <c r="HI27" s="205"/>
      <c r="HJ27" s="205"/>
      <c r="HK27" s="205"/>
      <c r="HL27" s="205"/>
      <c r="HM27" s="205"/>
      <c r="HN27" s="205"/>
      <c r="HO27" s="205"/>
      <c r="HP27" s="205"/>
      <c r="HQ27" s="205"/>
      <c r="HR27" s="474"/>
      <c r="HS27" s="205"/>
      <c r="HT27" s="205"/>
      <c r="HU27" s="475"/>
      <c r="HV27" s="475"/>
      <c r="HW27" s="475"/>
      <c r="HX27" s="475"/>
      <c r="HY27" s="475"/>
      <c r="HZ27" s="475"/>
      <c r="IA27" s="475"/>
      <c r="IB27" s="475"/>
      <c r="IC27" s="475"/>
      <c r="ID27" s="475"/>
      <c r="IE27" s="475"/>
      <c r="IF27" s="475"/>
      <c r="IG27" s="475"/>
      <c r="IH27" s="475"/>
      <c r="II27" s="475"/>
      <c r="IJ27" s="475"/>
      <c r="IK27" s="475"/>
      <c r="IL27" s="475"/>
      <c r="IM27" s="475"/>
      <c r="IN27" s="475"/>
      <c r="IO27" s="475"/>
      <c r="IP27" s="475"/>
      <c r="IQ27" s="475"/>
      <c r="IR27" s="475"/>
      <c r="IS27" s="475"/>
      <c r="IT27" s="475"/>
      <c r="IU27" s="475"/>
      <c r="IV27" s="475"/>
      <c r="IW27" s="475"/>
      <c r="IX27" s="475"/>
      <c r="IY27" s="475"/>
      <c r="IZ27" s="475"/>
      <c r="JA27" s="475"/>
      <c r="JB27" s="475"/>
      <c r="JC27" s="475"/>
      <c r="JD27" s="475"/>
      <c r="JE27" s="475"/>
      <c r="JF27" s="476"/>
    </row>
    <row r="28" spans="2:266" ht="15" customHeight="1" x14ac:dyDescent="0.35">
      <c r="B28" s="695"/>
      <c r="C28" s="697"/>
      <c r="D28" s="699"/>
      <c r="E28" s="226">
        <v>3</v>
      </c>
      <c r="F28" s="227">
        <v>5</v>
      </c>
      <c r="G28" s="716" t="s">
        <v>374</v>
      </c>
      <c r="H28" s="717">
        <v>63000</v>
      </c>
      <c r="I28" s="718">
        <v>9.8000000000000007</v>
      </c>
      <c r="J28" s="719" t="s">
        <v>355</v>
      </c>
      <c r="K28" s="718">
        <v>1</v>
      </c>
      <c r="L28" s="675">
        <v>3</v>
      </c>
      <c r="M28" s="679">
        <f t="shared" si="0"/>
        <v>45414</v>
      </c>
      <c r="N28" s="693">
        <v>45439</v>
      </c>
      <c r="O28" s="160" t="s">
        <v>360</v>
      </c>
      <c r="P28" s="477"/>
      <c r="Q28" s="478"/>
      <c r="R28" s="478"/>
      <c r="S28" s="479"/>
      <c r="T28" s="480"/>
      <c r="U28" s="478"/>
      <c r="V28" s="478"/>
      <c r="W28" s="479"/>
      <c r="X28" s="228"/>
      <c r="Y28" s="229"/>
      <c r="Z28" s="229"/>
      <c r="AA28" s="229"/>
      <c r="AB28" s="229"/>
      <c r="AC28" s="229"/>
      <c r="AD28" s="229"/>
      <c r="AE28" s="229"/>
      <c r="AF28" s="229"/>
      <c r="AG28" s="478"/>
      <c r="AH28" s="478"/>
      <c r="AI28" s="229"/>
      <c r="AJ28" s="229"/>
      <c r="AK28" s="229"/>
      <c r="AL28" s="229"/>
      <c r="AM28" s="229"/>
      <c r="AN28" s="229"/>
      <c r="AO28" s="229"/>
      <c r="AP28" s="229"/>
      <c r="AQ28" s="229"/>
      <c r="AR28" s="229"/>
      <c r="AS28" s="478"/>
      <c r="AT28" s="478"/>
      <c r="AU28" s="229"/>
      <c r="AV28" s="229"/>
      <c r="AW28" s="229"/>
      <c r="AX28" s="229"/>
      <c r="AY28" s="230"/>
      <c r="AZ28" s="230"/>
      <c r="BA28" s="230"/>
      <c r="BB28" s="231"/>
      <c r="BC28" s="228"/>
      <c r="BD28" s="229"/>
      <c r="BE28" s="229"/>
      <c r="BF28" s="229"/>
      <c r="BG28" s="229"/>
      <c r="BH28" s="229"/>
      <c r="BI28" s="229"/>
      <c r="BJ28" s="229"/>
      <c r="BK28" s="229"/>
      <c r="BL28" s="229"/>
      <c r="BM28" s="229"/>
      <c r="BN28" s="229"/>
      <c r="BO28" s="229"/>
      <c r="BP28" s="229"/>
      <c r="BQ28" s="229"/>
      <c r="BR28" s="229"/>
      <c r="BS28" s="229"/>
      <c r="BT28" s="229"/>
      <c r="BU28" s="229"/>
      <c r="BV28" s="229"/>
      <c r="BW28" s="229"/>
      <c r="BX28" s="229"/>
      <c r="BY28" s="229"/>
      <c r="BZ28" s="229"/>
      <c r="CA28" s="229"/>
      <c r="CB28" s="229"/>
      <c r="CC28" s="231"/>
      <c r="CD28" s="228"/>
      <c r="CE28" s="229"/>
      <c r="CF28" s="229"/>
      <c r="CG28" s="229"/>
      <c r="CH28" s="229"/>
      <c r="CI28" s="229"/>
      <c r="CJ28" s="229"/>
      <c r="CK28" s="229"/>
      <c r="CL28" s="229"/>
      <c r="CM28" s="229"/>
      <c r="CN28" s="229"/>
      <c r="CO28" s="229"/>
      <c r="CP28" s="229"/>
      <c r="CQ28" s="481"/>
      <c r="CR28" s="481"/>
      <c r="CS28" s="481"/>
      <c r="CT28" s="481"/>
      <c r="CU28" s="481"/>
      <c r="CV28" s="481"/>
      <c r="CW28" s="481"/>
      <c r="CX28" s="481"/>
      <c r="CY28" s="481"/>
      <c r="CZ28" s="481"/>
      <c r="DA28" s="481"/>
      <c r="DB28" s="481"/>
      <c r="DC28" s="481"/>
      <c r="DD28" s="481"/>
      <c r="DE28" s="481"/>
      <c r="DF28" s="481"/>
      <c r="DG28" s="383"/>
      <c r="DH28" s="383"/>
      <c r="DI28" s="384"/>
      <c r="DJ28" s="385"/>
      <c r="DK28" s="383"/>
      <c r="DL28" s="383"/>
      <c r="DM28" s="383"/>
      <c r="DN28" s="383"/>
      <c r="DO28" s="383"/>
      <c r="DP28" s="383"/>
      <c r="DQ28" s="383"/>
      <c r="DR28" s="383"/>
      <c r="DS28" s="383"/>
      <c r="DT28" s="383"/>
      <c r="DU28" s="383"/>
      <c r="DV28" s="383"/>
      <c r="DW28" s="383"/>
      <c r="DX28" s="383"/>
      <c r="DY28" s="383"/>
      <c r="DZ28" s="383"/>
      <c r="EA28" s="383"/>
      <c r="EB28" s="383"/>
      <c r="EC28" s="383"/>
      <c r="ED28" s="383"/>
      <c r="EE28" s="383"/>
      <c r="EF28" s="383"/>
      <c r="EG28" s="383"/>
      <c r="EH28" s="383"/>
      <c r="EI28" s="383"/>
      <c r="EJ28" s="383"/>
      <c r="EK28" s="383"/>
      <c r="EL28" s="383"/>
      <c r="EM28" s="384"/>
      <c r="EN28" s="187"/>
      <c r="EO28" s="138"/>
      <c r="EP28" s="138"/>
      <c r="EQ28" s="138"/>
      <c r="ER28" s="138"/>
      <c r="ES28" s="138"/>
      <c r="ET28" s="138"/>
      <c r="EU28" s="138"/>
      <c r="EV28" s="138"/>
      <c r="EW28" s="138"/>
      <c r="EX28" s="138"/>
      <c r="EY28" s="138"/>
      <c r="EZ28" s="138"/>
      <c r="FA28" s="138"/>
      <c r="FB28" s="138"/>
      <c r="FC28" s="138"/>
      <c r="FD28" s="138"/>
      <c r="FE28" s="138"/>
      <c r="FF28" s="138"/>
      <c r="FG28" s="138"/>
      <c r="FH28" s="138"/>
      <c r="FI28" s="138"/>
      <c r="FJ28" s="138"/>
      <c r="FK28" s="138"/>
      <c r="FL28" s="138"/>
      <c r="FM28" s="138"/>
      <c r="FN28" s="138"/>
      <c r="FO28" s="138"/>
      <c r="FP28" s="232"/>
      <c r="FQ28" s="138"/>
      <c r="FR28" s="139"/>
      <c r="FS28" s="233"/>
      <c r="FT28" s="229"/>
      <c r="FU28" s="229"/>
      <c r="FV28" s="229"/>
      <c r="FW28" s="155"/>
      <c r="FX28" s="155"/>
      <c r="FY28" s="155"/>
      <c r="FZ28" s="234"/>
      <c r="GA28" s="234"/>
      <c r="GB28" s="234"/>
      <c r="GC28" s="234"/>
      <c r="GD28" s="234"/>
      <c r="GE28" s="234"/>
      <c r="GF28" s="234"/>
      <c r="GG28" s="234"/>
      <c r="GH28" s="234"/>
      <c r="GI28" s="155"/>
      <c r="GJ28" s="155"/>
      <c r="GK28" s="234"/>
      <c r="GL28" s="235" t="s">
        <v>369</v>
      </c>
      <c r="GM28" s="234"/>
      <c r="GN28" s="234"/>
      <c r="GO28" s="234"/>
      <c r="GP28" s="234"/>
      <c r="GQ28" s="234"/>
      <c r="GR28" s="234"/>
      <c r="GS28" s="234"/>
      <c r="GT28" s="236"/>
      <c r="GU28" s="155"/>
      <c r="GV28" s="153"/>
      <c r="GW28" s="482"/>
      <c r="GX28" s="483"/>
      <c r="GY28" s="484"/>
      <c r="GZ28" s="484"/>
      <c r="HA28" s="485"/>
      <c r="HB28" s="485"/>
      <c r="HC28" s="485"/>
      <c r="HD28" s="485"/>
      <c r="HE28" s="485"/>
      <c r="HF28" s="486"/>
      <c r="HG28" s="486"/>
      <c r="HH28" s="486"/>
      <c r="HI28" s="486"/>
      <c r="HJ28" s="485"/>
      <c r="HK28" s="487"/>
      <c r="HL28" s="487"/>
      <c r="HM28" s="488"/>
      <c r="HN28" s="486"/>
      <c r="HO28" s="486"/>
      <c r="HP28" s="489"/>
      <c r="HQ28" s="489"/>
      <c r="HR28" s="489"/>
      <c r="HS28" s="489"/>
      <c r="HT28" s="489"/>
      <c r="HU28" s="489"/>
      <c r="HV28" s="489"/>
      <c r="HW28" s="489"/>
      <c r="HX28" s="489"/>
      <c r="HY28" s="489"/>
      <c r="HZ28" s="489"/>
      <c r="IA28" s="489"/>
      <c r="IB28" s="490" t="s">
        <v>394</v>
      </c>
      <c r="IC28" s="491"/>
      <c r="ID28" s="492" t="s">
        <v>408</v>
      </c>
      <c r="IE28" s="383"/>
      <c r="IF28" s="383"/>
      <c r="IG28" s="383"/>
      <c r="IH28" s="383"/>
      <c r="II28" s="493"/>
      <c r="IJ28" s="383"/>
      <c r="IK28" s="383"/>
      <c r="IL28" s="229"/>
      <c r="IM28" s="229"/>
      <c r="IN28" s="229"/>
      <c r="IO28" s="229"/>
      <c r="IP28" s="229"/>
      <c r="IQ28" s="229"/>
      <c r="IR28" s="229"/>
      <c r="IS28" s="229"/>
      <c r="IT28" s="229"/>
      <c r="IU28" s="229"/>
      <c r="IV28" s="229"/>
      <c r="IW28" s="229"/>
      <c r="IX28" s="229"/>
      <c r="IY28" s="229"/>
      <c r="IZ28" s="229"/>
      <c r="JA28" s="494" t="s">
        <v>373</v>
      </c>
      <c r="JB28" s="229"/>
      <c r="JC28" s="229"/>
      <c r="JD28" s="229"/>
      <c r="JE28" s="229"/>
      <c r="JF28" s="495"/>
    </row>
    <row r="29" spans="2:266" s="397" customFormat="1" ht="15" customHeight="1" x14ac:dyDescent="0.25">
      <c r="B29" s="695"/>
      <c r="C29" s="697"/>
      <c r="D29" s="699"/>
      <c r="E29" s="496">
        <v>3</v>
      </c>
      <c r="F29" s="497">
        <v>6</v>
      </c>
      <c r="G29" s="702"/>
      <c r="H29" s="704"/>
      <c r="I29" s="706"/>
      <c r="J29" s="708"/>
      <c r="K29" s="706"/>
      <c r="L29" s="709">
        <v>3</v>
      </c>
      <c r="M29" s="714"/>
      <c r="N29" s="715"/>
      <c r="O29" s="160" t="s">
        <v>137</v>
      </c>
      <c r="P29" s="400"/>
      <c r="Q29" s="401"/>
      <c r="R29" s="401"/>
      <c r="S29" s="402"/>
      <c r="T29" s="403"/>
      <c r="U29" s="401"/>
      <c r="V29" s="401"/>
      <c r="W29" s="402"/>
      <c r="X29" s="400"/>
      <c r="Y29" s="401"/>
      <c r="Z29" s="401"/>
      <c r="AA29" s="401"/>
      <c r="AB29" s="401"/>
      <c r="AC29" s="401"/>
      <c r="AD29" s="401"/>
      <c r="AE29" s="401"/>
      <c r="AF29" s="401"/>
      <c r="AG29" s="401"/>
      <c r="AH29" s="401"/>
      <c r="AI29" s="401"/>
      <c r="AJ29" s="401"/>
      <c r="AK29" s="401"/>
      <c r="AL29" s="401"/>
      <c r="AM29" s="401"/>
      <c r="AN29" s="401"/>
      <c r="AO29" s="401"/>
      <c r="AP29" s="401"/>
      <c r="AQ29" s="401"/>
      <c r="AR29" s="401"/>
      <c r="AS29" s="401"/>
      <c r="AT29" s="401"/>
      <c r="AU29" s="401"/>
      <c r="AV29" s="401"/>
      <c r="AW29" s="401"/>
      <c r="AX29" s="401"/>
      <c r="AY29" s="404"/>
      <c r="AZ29" s="404"/>
      <c r="BA29" s="404"/>
      <c r="BB29" s="405"/>
      <c r="BC29" s="400"/>
      <c r="BD29" s="401"/>
      <c r="BE29" s="401"/>
      <c r="BF29" s="401"/>
      <c r="BG29" s="401"/>
      <c r="BH29" s="401"/>
      <c r="BI29" s="401"/>
      <c r="BJ29" s="401"/>
      <c r="BK29" s="401"/>
      <c r="BL29" s="401"/>
      <c r="BM29" s="401"/>
      <c r="BN29" s="401"/>
      <c r="BO29" s="401"/>
      <c r="BP29" s="401"/>
      <c r="BQ29" s="401"/>
      <c r="BR29" s="401"/>
      <c r="BS29" s="401"/>
      <c r="BT29" s="401"/>
      <c r="BU29" s="401"/>
      <c r="BV29" s="401"/>
      <c r="BW29" s="401"/>
      <c r="BX29" s="401"/>
      <c r="BY29" s="401"/>
      <c r="BZ29" s="401"/>
      <c r="CA29" s="401"/>
      <c r="CB29" s="401"/>
      <c r="CC29" s="405"/>
      <c r="CD29" s="400"/>
      <c r="CE29" s="401"/>
      <c r="CF29" s="401"/>
      <c r="CG29" s="401"/>
      <c r="CH29" s="401"/>
      <c r="CI29" s="401"/>
      <c r="CJ29" s="401"/>
      <c r="CK29" s="401"/>
      <c r="CL29" s="401"/>
      <c r="CM29" s="401"/>
      <c r="CN29" s="406"/>
      <c r="CO29" s="406"/>
      <c r="CP29" s="407"/>
      <c r="CQ29" s="406"/>
      <c r="CR29" s="406"/>
      <c r="CS29" s="407"/>
      <c r="CT29" s="407"/>
      <c r="CU29" s="161"/>
      <c r="CV29" s="162"/>
      <c r="CW29" s="161"/>
      <c r="CX29" s="161"/>
      <c r="CY29" s="161"/>
      <c r="CZ29" s="161"/>
      <c r="DA29" s="408"/>
      <c r="DB29" s="408"/>
      <c r="DC29" s="408"/>
      <c r="DD29" s="408"/>
      <c r="DE29" s="408"/>
      <c r="DF29" s="408"/>
      <c r="DG29" s="408"/>
      <c r="DH29" s="408"/>
      <c r="DI29" s="498"/>
      <c r="DJ29" s="499"/>
      <c r="DK29" s="408"/>
      <c r="DL29" s="408"/>
      <c r="DM29" s="408"/>
      <c r="DN29" s="408"/>
      <c r="DO29" s="408"/>
      <c r="DP29" s="408"/>
      <c r="DQ29" s="453"/>
      <c r="DR29" s="453"/>
      <c r="DS29" s="453"/>
      <c r="DT29" s="453"/>
      <c r="DU29" s="453"/>
      <c r="DV29" s="454"/>
      <c r="DW29" s="454"/>
      <c r="DX29" s="454"/>
      <c r="DY29" s="454"/>
      <c r="DZ29" s="199"/>
      <c r="EA29" s="199"/>
      <c r="EB29" s="199"/>
      <c r="EC29" s="199"/>
      <c r="ED29" s="199"/>
      <c r="EE29" s="199"/>
      <c r="EF29" s="199"/>
      <c r="EG29" s="199"/>
      <c r="EH29" s="458"/>
      <c r="EI29" s="453"/>
      <c r="EJ29" s="457"/>
      <c r="EK29" s="457"/>
      <c r="EL29" s="457"/>
      <c r="EM29" s="500"/>
      <c r="EN29" s="501"/>
      <c r="EO29" s="457"/>
      <c r="EP29" s="457"/>
      <c r="EQ29" s="457"/>
      <c r="ER29" s="457"/>
      <c r="ES29" s="457"/>
      <c r="ET29" s="457"/>
      <c r="EU29" s="457"/>
      <c r="EV29" s="457"/>
      <c r="EW29" s="457"/>
      <c r="EX29" s="457"/>
      <c r="EY29" s="457"/>
      <c r="EZ29" s="457"/>
      <c r="FA29" s="457"/>
      <c r="FB29" s="457"/>
      <c r="FC29" s="457"/>
      <c r="FD29" s="457"/>
      <c r="FE29" s="457"/>
      <c r="FF29" s="457"/>
      <c r="FG29" s="457"/>
      <c r="FH29" s="457"/>
      <c r="FI29" s="457"/>
      <c r="FJ29" s="457"/>
      <c r="FK29" s="457"/>
      <c r="FL29" s="457"/>
      <c r="FM29" s="457"/>
      <c r="FN29" s="457"/>
      <c r="FO29" s="457"/>
      <c r="FP29" s="502"/>
      <c r="FQ29" s="457"/>
      <c r="FR29" s="500"/>
      <c r="FS29" s="503"/>
      <c r="FT29" s="504"/>
      <c r="FU29" s="504"/>
      <c r="FV29" s="504"/>
      <c r="FW29" s="505"/>
      <c r="FX29" s="505"/>
      <c r="FY29" s="505"/>
      <c r="FZ29" s="505"/>
      <c r="GA29" s="505"/>
      <c r="GB29" s="505"/>
      <c r="GC29" s="505"/>
      <c r="GD29" s="505"/>
      <c r="GE29" s="505"/>
      <c r="GF29" s="505"/>
      <c r="GG29" s="505"/>
      <c r="GH29" s="505"/>
      <c r="GI29" s="505"/>
      <c r="GJ29" s="505"/>
      <c r="GK29" s="505"/>
      <c r="GL29" s="505"/>
      <c r="GM29" s="505"/>
      <c r="GN29" s="505"/>
      <c r="GO29" s="505"/>
      <c r="GP29" s="505"/>
      <c r="GQ29" s="505"/>
      <c r="GR29" s="505"/>
      <c r="GS29" s="505"/>
      <c r="GT29" s="505"/>
      <c r="GU29" s="505"/>
      <c r="GV29" s="506"/>
      <c r="GW29" s="299"/>
      <c r="GX29" s="379"/>
      <c r="GY29" s="380"/>
      <c r="GZ29" s="380"/>
      <c r="HA29" s="380"/>
      <c r="HB29" s="380"/>
      <c r="HC29" s="380"/>
      <c r="HD29" s="380"/>
      <c r="HE29" s="380"/>
      <c r="HF29" s="380"/>
      <c r="HG29" s="380"/>
      <c r="HH29" s="380"/>
      <c r="HI29" s="380"/>
      <c r="HJ29" s="380"/>
      <c r="HK29" s="380"/>
      <c r="HL29" s="380"/>
      <c r="HM29" s="380"/>
      <c r="HN29" s="380"/>
      <c r="HO29" s="380"/>
      <c r="HP29" s="380"/>
      <c r="HQ29" s="380"/>
      <c r="HR29" s="380"/>
      <c r="HS29" s="380"/>
      <c r="HT29" s="380"/>
      <c r="HU29" s="380"/>
      <c r="HV29" s="380"/>
      <c r="HW29" s="380"/>
      <c r="HX29" s="380"/>
      <c r="HY29" s="380"/>
      <c r="HZ29" s="380"/>
      <c r="IA29" s="380"/>
      <c r="IB29" s="380"/>
      <c r="IC29" s="380"/>
      <c r="ID29" s="380"/>
      <c r="IE29" s="380"/>
      <c r="IF29" s="380"/>
      <c r="IG29" s="380"/>
      <c r="IH29" s="380"/>
      <c r="II29" s="380"/>
      <c r="IJ29" s="380"/>
      <c r="IK29" s="380"/>
      <c r="IL29" s="380"/>
      <c r="IM29" s="380"/>
      <c r="IN29" s="380"/>
      <c r="IO29" s="380"/>
      <c r="IP29" s="380"/>
      <c r="IQ29" s="380"/>
      <c r="IR29" s="380"/>
      <c r="IS29" s="380"/>
      <c r="IT29" s="380"/>
      <c r="IU29" s="380"/>
      <c r="IV29" s="380"/>
      <c r="IW29" s="380"/>
      <c r="IX29" s="380"/>
      <c r="IY29" s="380"/>
      <c r="IZ29" s="380"/>
      <c r="JA29" s="380"/>
      <c r="JB29" s="380"/>
      <c r="JC29" s="380"/>
      <c r="JD29" s="380"/>
      <c r="JE29" s="380"/>
      <c r="JF29" s="381"/>
    </row>
    <row r="30" spans="2:266" ht="15" customHeight="1" x14ac:dyDescent="0.35">
      <c r="B30" s="695"/>
      <c r="C30" s="697"/>
      <c r="D30" s="699"/>
      <c r="E30" s="237">
        <v>8</v>
      </c>
      <c r="F30" s="238">
        <v>15</v>
      </c>
      <c r="G30" s="702" t="s">
        <v>375</v>
      </c>
      <c r="H30" s="704">
        <v>61450</v>
      </c>
      <c r="I30" s="706">
        <v>9.8000000000000007</v>
      </c>
      <c r="J30" s="708" t="s">
        <v>355</v>
      </c>
      <c r="K30" s="706">
        <v>2</v>
      </c>
      <c r="L30" s="709">
        <v>3</v>
      </c>
      <c r="M30" s="714">
        <f t="shared" si="0"/>
        <v>45414</v>
      </c>
      <c r="N30" s="715">
        <v>45439</v>
      </c>
      <c r="O30" s="160" t="s">
        <v>362</v>
      </c>
      <c r="P30" s="178"/>
      <c r="Q30" s="179"/>
      <c r="R30" s="179"/>
      <c r="S30" s="180"/>
      <c r="T30" s="181"/>
      <c r="U30" s="179"/>
      <c r="V30" s="179"/>
      <c r="W30" s="180"/>
      <c r="X30" s="178"/>
      <c r="Y30" s="179"/>
      <c r="Z30" s="179"/>
      <c r="AA30" s="179"/>
      <c r="AB30" s="179"/>
      <c r="AC30" s="179"/>
      <c r="AD30" s="239"/>
      <c r="AE30" s="240"/>
      <c r="AF30" s="240"/>
      <c r="AG30" s="179"/>
      <c r="AH30" s="179"/>
      <c r="AI30" s="179"/>
      <c r="AJ30" s="179"/>
      <c r="AK30" s="179"/>
      <c r="AL30" s="179"/>
      <c r="AM30" s="179"/>
      <c r="AN30" s="179"/>
      <c r="AO30" s="179"/>
      <c r="AP30" s="239"/>
      <c r="AQ30" s="240"/>
      <c r="AR30" s="240"/>
      <c r="AS30" s="179"/>
      <c r="AT30" s="179"/>
      <c r="AU30" s="179"/>
      <c r="AV30" s="179"/>
      <c r="AW30" s="179"/>
      <c r="AX30" s="179"/>
      <c r="AY30" s="241"/>
      <c r="AZ30" s="241"/>
      <c r="BA30" s="241"/>
      <c r="BB30" s="242"/>
      <c r="BC30" s="243"/>
      <c r="BD30" s="239"/>
      <c r="BE30" s="239"/>
      <c r="BF30" s="239"/>
      <c r="BG30" s="239"/>
      <c r="BH30" s="239"/>
      <c r="BI30" s="239"/>
      <c r="BJ30" s="239"/>
      <c r="BK30" s="239"/>
      <c r="BL30" s="239"/>
      <c r="BM30" s="239"/>
      <c r="BN30" s="239"/>
      <c r="BO30" s="239"/>
      <c r="BP30" s="239"/>
      <c r="BQ30" s="239"/>
      <c r="BR30" s="239"/>
      <c r="BS30" s="239"/>
      <c r="BT30" s="239"/>
      <c r="BU30" s="239"/>
      <c r="BV30" s="239"/>
      <c r="BW30" s="239"/>
      <c r="BX30" s="239"/>
      <c r="BY30" s="239"/>
      <c r="BZ30" s="239"/>
      <c r="CA30" s="239"/>
      <c r="CB30" s="239"/>
      <c r="CC30" s="242"/>
      <c r="CD30" s="243"/>
      <c r="CE30" s="239"/>
      <c r="CF30" s="239"/>
      <c r="CG30" s="239"/>
      <c r="CH30" s="239"/>
      <c r="CI30" s="239"/>
      <c r="CJ30" s="239"/>
      <c r="CK30" s="239"/>
      <c r="CL30" s="239"/>
      <c r="CM30" s="239"/>
      <c r="CN30" s="239"/>
      <c r="CO30" s="239"/>
      <c r="CP30" s="239"/>
      <c r="CQ30" s="239"/>
      <c r="CR30" s="239"/>
      <c r="CS30" s="239"/>
      <c r="CT30" s="239"/>
      <c r="CU30" s="239"/>
      <c r="CV30" s="240"/>
      <c r="CW30" s="240"/>
      <c r="CX30" s="179"/>
      <c r="CY30" s="179"/>
      <c r="CZ30" s="179"/>
      <c r="DA30" s="179"/>
      <c r="DB30" s="179"/>
      <c r="DC30" s="179"/>
      <c r="DD30" s="179"/>
      <c r="DE30" s="179"/>
      <c r="DF30" s="179"/>
      <c r="DG30" s="179"/>
      <c r="DH30" s="179"/>
      <c r="DI30" s="180"/>
      <c r="DJ30" s="181"/>
      <c r="DK30" s="179"/>
      <c r="DL30" s="179"/>
      <c r="DM30" s="179"/>
      <c r="DN30" s="179"/>
      <c r="DO30" s="416"/>
      <c r="DP30" s="416"/>
      <c r="DQ30" s="416"/>
      <c r="DR30" s="416"/>
      <c r="DS30" s="416"/>
      <c r="DT30" s="416"/>
      <c r="DU30" s="416"/>
      <c r="DV30" s="240"/>
      <c r="DW30" s="240"/>
      <c r="DX30" s="240"/>
      <c r="DY30" s="240"/>
      <c r="DZ30" s="182"/>
      <c r="EA30" s="380"/>
      <c r="EB30" s="380"/>
      <c r="EC30" s="182"/>
      <c r="ED30" s="380"/>
      <c r="EE30" s="380"/>
      <c r="EF30" s="380"/>
      <c r="EG30" s="380"/>
      <c r="EH30" s="380"/>
      <c r="EI30" s="380"/>
      <c r="EJ30" s="380"/>
      <c r="EK30" s="380"/>
      <c r="EL30" s="380"/>
      <c r="EM30" s="381"/>
      <c r="EN30" s="181"/>
      <c r="EO30" s="179"/>
      <c r="EP30" s="179"/>
      <c r="EQ30" s="179"/>
      <c r="ER30" s="179"/>
      <c r="ES30" s="179"/>
      <c r="ET30" s="179"/>
      <c r="EU30" s="179"/>
      <c r="EV30" s="179"/>
      <c r="EW30" s="179"/>
      <c r="EX30" s="179"/>
      <c r="EY30" s="179"/>
      <c r="EZ30" s="179"/>
      <c r="FA30" s="179"/>
      <c r="FB30" s="179"/>
      <c r="FC30" s="179"/>
      <c r="FD30" s="179"/>
      <c r="FE30" s="179"/>
      <c r="FF30" s="179"/>
      <c r="FG30" s="179"/>
      <c r="FH30" s="179"/>
      <c r="FI30" s="179"/>
      <c r="FJ30" s="179"/>
      <c r="FK30" s="179"/>
      <c r="FL30" s="179"/>
      <c r="FM30" s="179"/>
      <c r="FN30" s="179"/>
      <c r="FO30" s="179"/>
      <c r="FP30" s="244"/>
      <c r="FQ30" s="179"/>
      <c r="FR30" s="180"/>
      <c r="FS30" s="181"/>
      <c r="FT30" s="179"/>
      <c r="FU30" s="179"/>
      <c r="FV30" s="179"/>
      <c r="FW30" s="164"/>
      <c r="FX30" s="164"/>
      <c r="FY30" s="164"/>
      <c r="FZ30" s="168"/>
      <c r="GA30" s="168"/>
      <c r="GB30" s="168"/>
      <c r="GC30" s="168"/>
      <c r="GD30" s="168"/>
      <c r="GE30" s="168"/>
      <c r="GF30" s="168"/>
      <c r="GG30" s="168"/>
      <c r="GH30" s="168"/>
      <c r="GI30" s="164"/>
      <c r="GJ30" s="164"/>
      <c r="GK30" s="168"/>
      <c r="GL30" s="210" t="s">
        <v>369</v>
      </c>
      <c r="GM30" s="168"/>
      <c r="GN30" s="168"/>
      <c r="GO30" s="168"/>
      <c r="GP30" s="168"/>
      <c r="GQ30" s="168"/>
      <c r="GR30" s="168"/>
      <c r="GS30" s="168"/>
      <c r="GT30" s="204"/>
      <c r="GU30" s="164"/>
      <c r="GV30" s="170"/>
      <c r="GW30" s="482"/>
      <c r="GX30" s="507"/>
      <c r="GY30" s="346"/>
      <c r="GZ30" s="346"/>
      <c r="HA30" s="347"/>
      <c r="HB30" s="347"/>
      <c r="HC30" s="347"/>
      <c r="HD30" s="347"/>
      <c r="HE30" s="347"/>
      <c r="HF30" s="348"/>
      <c r="HG30" s="348"/>
      <c r="HH30" s="348"/>
      <c r="HI30" s="348"/>
      <c r="HJ30" s="347"/>
      <c r="HK30" s="349"/>
      <c r="HL30" s="349"/>
      <c r="HM30" s="350"/>
      <c r="HN30" s="348"/>
      <c r="HO30" s="348"/>
      <c r="HP30" s="351"/>
      <c r="HQ30" s="351"/>
      <c r="HR30" s="351"/>
      <c r="HS30" s="351"/>
      <c r="HT30" s="351"/>
      <c r="HU30" s="351"/>
      <c r="HV30" s="351"/>
      <c r="HW30" s="351"/>
      <c r="HX30" s="351"/>
      <c r="HY30" s="351"/>
      <c r="HZ30" s="351"/>
      <c r="IA30" s="351"/>
      <c r="IB30" s="352" t="s">
        <v>394</v>
      </c>
      <c r="IC30" s="353"/>
      <c r="ID30" s="354" t="s">
        <v>408</v>
      </c>
      <c r="IE30" s="380"/>
      <c r="IF30" s="380"/>
      <c r="IG30" s="380"/>
      <c r="IH30" s="380"/>
      <c r="II30" s="421"/>
      <c r="IJ30" s="380"/>
      <c r="IK30" s="380"/>
      <c r="IL30" s="179"/>
      <c r="IM30" s="179"/>
      <c r="IN30" s="179"/>
      <c r="IO30" s="355" t="s">
        <v>373</v>
      </c>
      <c r="IP30" s="179"/>
      <c r="IQ30" s="461"/>
      <c r="IR30" s="179"/>
      <c r="IS30" s="179"/>
      <c r="IT30" s="179"/>
      <c r="IU30" s="179"/>
      <c r="IV30" s="179"/>
      <c r="IW30" s="179"/>
      <c r="IX30" s="179"/>
      <c r="IY30" s="179"/>
      <c r="IZ30" s="179"/>
      <c r="JA30" s="179"/>
      <c r="JB30" s="179"/>
      <c r="JC30" s="179"/>
      <c r="JD30" s="179"/>
      <c r="JE30" s="179"/>
      <c r="JF30" s="180"/>
    </row>
    <row r="31" spans="2:266" ht="15" customHeight="1" x14ac:dyDescent="0.35">
      <c r="B31" s="695"/>
      <c r="C31" s="697"/>
      <c r="D31" s="699"/>
      <c r="E31" s="496">
        <v>8</v>
      </c>
      <c r="F31" s="497">
        <v>16</v>
      </c>
      <c r="G31" s="702"/>
      <c r="H31" s="704"/>
      <c r="I31" s="706"/>
      <c r="J31" s="708"/>
      <c r="K31" s="706"/>
      <c r="L31" s="709">
        <v>3</v>
      </c>
      <c r="M31" s="714"/>
      <c r="N31" s="715"/>
      <c r="O31" s="160" t="s">
        <v>363</v>
      </c>
      <c r="P31" s="178"/>
      <c r="Q31" s="179"/>
      <c r="R31" s="179"/>
      <c r="S31" s="180"/>
      <c r="T31" s="181"/>
      <c r="U31" s="179"/>
      <c r="V31" s="179"/>
      <c r="W31" s="180"/>
      <c r="X31" s="178"/>
      <c r="Y31" s="179"/>
      <c r="Z31" s="179"/>
      <c r="AA31" s="179"/>
      <c r="AB31" s="179"/>
      <c r="AC31" s="179"/>
      <c r="AD31" s="239"/>
      <c r="AE31" s="240"/>
      <c r="AF31" s="240"/>
      <c r="AG31" s="179"/>
      <c r="AH31" s="179"/>
      <c r="AI31" s="179"/>
      <c r="AJ31" s="179"/>
      <c r="AK31" s="179"/>
      <c r="AL31" s="179"/>
      <c r="AM31" s="179"/>
      <c r="AN31" s="179"/>
      <c r="AO31" s="179"/>
      <c r="AP31" s="239"/>
      <c r="AQ31" s="240"/>
      <c r="AR31" s="240"/>
      <c r="AS31" s="179"/>
      <c r="AT31" s="179"/>
      <c r="AU31" s="179"/>
      <c r="AV31" s="179"/>
      <c r="AW31" s="179"/>
      <c r="AX31" s="179"/>
      <c r="AY31" s="241"/>
      <c r="AZ31" s="241"/>
      <c r="BA31" s="241"/>
      <c r="BB31" s="242"/>
      <c r="BC31" s="243"/>
      <c r="BD31" s="239"/>
      <c r="BE31" s="239"/>
      <c r="BF31" s="239"/>
      <c r="BG31" s="239"/>
      <c r="BH31" s="239"/>
      <c r="BI31" s="239"/>
      <c r="BJ31" s="239"/>
      <c r="BK31" s="239"/>
      <c r="BL31" s="239"/>
      <c r="BM31" s="239"/>
      <c r="BN31" s="239"/>
      <c r="BO31" s="239"/>
      <c r="BP31" s="239"/>
      <c r="BQ31" s="239"/>
      <c r="BR31" s="239"/>
      <c r="BS31" s="239"/>
      <c r="BT31" s="239"/>
      <c r="BU31" s="239"/>
      <c r="BV31" s="239"/>
      <c r="BW31" s="239"/>
      <c r="BX31" s="239"/>
      <c r="BY31" s="239"/>
      <c r="BZ31" s="239"/>
      <c r="CA31" s="239"/>
      <c r="CB31" s="239"/>
      <c r="CC31" s="242"/>
      <c r="CD31" s="243"/>
      <c r="CE31" s="239"/>
      <c r="CF31" s="239"/>
      <c r="CG31" s="239"/>
      <c r="CH31" s="239"/>
      <c r="CI31" s="239"/>
      <c r="CJ31" s="239"/>
      <c r="CK31" s="239"/>
      <c r="CL31" s="239"/>
      <c r="CM31" s="239"/>
      <c r="CN31" s="239"/>
      <c r="CO31" s="239"/>
      <c r="CP31" s="239"/>
      <c r="CQ31" s="239"/>
      <c r="CR31" s="239"/>
      <c r="CS31" s="239"/>
      <c r="CT31" s="239"/>
      <c r="CU31" s="239"/>
      <c r="CV31" s="240"/>
      <c r="CW31" s="240"/>
      <c r="CX31" s="179"/>
      <c r="CY31" s="179"/>
      <c r="CZ31" s="179"/>
      <c r="DA31" s="179"/>
      <c r="DB31" s="179"/>
      <c r="DC31" s="179"/>
      <c r="DD31" s="179"/>
      <c r="DE31" s="179"/>
      <c r="DF31" s="179"/>
      <c r="DG31" s="179"/>
      <c r="DH31" s="179"/>
      <c r="DI31" s="180"/>
      <c r="DJ31" s="181"/>
      <c r="DK31" s="179"/>
      <c r="DL31" s="179"/>
      <c r="DM31" s="179"/>
      <c r="DN31" s="179"/>
      <c r="DO31" s="239"/>
      <c r="DP31" s="240"/>
      <c r="DQ31" s="240"/>
      <c r="DR31" s="240"/>
      <c r="DS31" s="240"/>
      <c r="DT31" s="240"/>
      <c r="DU31" s="418"/>
      <c r="DV31" s="418"/>
      <c r="DW31" s="418"/>
      <c r="DX31" s="418"/>
      <c r="DY31" s="418"/>
      <c r="DZ31" s="182"/>
      <c r="EA31" s="380"/>
      <c r="EB31" s="380"/>
      <c r="EC31" s="380"/>
      <c r="ED31" s="380"/>
      <c r="EE31" s="380"/>
      <c r="EF31" s="380"/>
      <c r="EG31" s="380"/>
      <c r="EH31" s="380"/>
      <c r="EI31" s="380"/>
      <c r="EJ31" s="380"/>
      <c r="EK31" s="380"/>
      <c r="EL31" s="380"/>
      <c r="EM31" s="381"/>
      <c r="EN31" s="181"/>
      <c r="EO31" s="179"/>
      <c r="EP31" s="179"/>
      <c r="EQ31" s="179"/>
      <c r="ER31" s="179"/>
      <c r="ES31" s="179"/>
      <c r="ET31" s="179"/>
      <c r="EU31" s="179"/>
      <c r="EV31" s="179"/>
      <c r="EW31" s="179"/>
      <c r="EX31" s="179"/>
      <c r="EY31" s="179"/>
      <c r="EZ31" s="179"/>
      <c r="FA31" s="179"/>
      <c r="FB31" s="179"/>
      <c r="FC31" s="179"/>
      <c r="FD31" s="179"/>
      <c r="FE31" s="179"/>
      <c r="FF31" s="179"/>
      <c r="FG31" s="179"/>
      <c r="FH31" s="179"/>
      <c r="FI31" s="179"/>
      <c r="FJ31" s="179"/>
      <c r="FK31" s="179"/>
      <c r="FL31" s="179"/>
      <c r="FM31" s="179"/>
      <c r="FN31" s="179"/>
      <c r="FO31" s="179"/>
      <c r="FP31" s="244"/>
      <c r="FQ31" s="179"/>
      <c r="FR31" s="180"/>
      <c r="FS31" s="181"/>
      <c r="FT31" s="179"/>
      <c r="FU31" s="179"/>
      <c r="FV31" s="179"/>
      <c r="FW31" s="164"/>
      <c r="FX31" s="164"/>
      <c r="FY31" s="164"/>
      <c r="FZ31" s="168"/>
      <c r="GA31" s="168"/>
      <c r="GB31" s="168"/>
      <c r="GC31" s="168"/>
      <c r="GD31" s="168"/>
      <c r="GE31" s="168"/>
      <c r="GF31" s="168"/>
      <c r="GG31" s="168"/>
      <c r="GH31" s="168"/>
      <c r="GI31" s="164"/>
      <c r="GJ31" s="164"/>
      <c r="GK31" s="168"/>
      <c r="GL31" s="210"/>
      <c r="GM31" s="168"/>
      <c r="GN31" s="168"/>
      <c r="GO31" s="168"/>
      <c r="GP31" s="168"/>
      <c r="GQ31" s="168"/>
      <c r="GR31" s="168"/>
      <c r="GS31" s="168"/>
      <c r="GT31" s="204"/>
      <c r="GU31" s="164"/>
      <c r="GV31" s="170"/>
      <c r="GW31" s="482"/>
      <c r="GX31" s="507"/>
      <c r="GY31" s="346"/>
      <c r="GZ31" s="346"/>
      <c r="HA31" s="347"/>
      <c r="HB31" s="347"/>
      <c r="HC31" s="347"/>
      <c r="HD31" s="347"/>
      <c r="HE31" s="347"/>
      <c r="HF31" s="348"/>
      <c r="HG31" s="348"/>
      <c r="HH31" s="348"/>
      <c r="HI31" s="348"/>
      <c r="HJ31" s="347"/>
      <c r="HK31" s="349"/>
      <c r="HL31" s="349"/>
      <c r="HM31" s="350"/>
      <c r="HN31" s="348"/>
      <c r="HO31" s="348"/>
      <c r="HP31" s="351"/>
      <c r="HQ31" s="351"/>
      <c r="HR31" s="351"/>
      <c r="HS31" s="351"/>
      <c r="HT31" s="351"/>
      <c r="HU31" s="351"/>
      <c r="HV31" s="351"/>
      <c r="HW31" s="351"/>
      <c r="HX31" s="351"/>
      <c r="HY31" s="351"/>
      <c r="HZ31" s="351"/>
      <c r="IA31" s="351"/>
      <c r="IB31" s="352"/>
      <c r="IC31" s="353"/>
      <c r="ID31" s="354"/>
      <c r="IE31" s="380"/>
      <c r="IF31" s="380"/>
      <c r="IG31" s="380"/>
      <c r="IH31" s="380"/>
      <c r="II31" s="421"/>
      <c r="IJ31" s="380"/>
      <c r="IK31" s="380"/>
      <c r="IL31" s="179"/>
      <c r="IM31" s="179"/>
      <c r="IN31" s="179"/>
      <c r="IO31" s="355"/>
      <c r="IP31" s="179"/>
      <c r="IQ31" s="461"/>
      <c r="IR31" s="179"/>
      <c r="IS31" s="179"/>
      <c r="IT31" s="179"/>
      <c r="IU31" s="179"/>
      <c r="IV31" s="179"/>
      <c r="IW31" s="179"/>
      <c r="IX31" s="179"/>
      <c r="IY31" s="179"/>
      <c r="IZ31" s="179"/>
      <c r="JA31" s="179"/>
      <c r="JB31" s="179"/>
      <c r="JC31" s="179"/>
      <c r="JD31" s="179"/>
      <c r="JE31" s="179"/>
      <c r="JF31" s="180"/>
    </row>
    <row r="32" spans="2:266" s="397" customFormat="1" ht="15" customHeight="1" x14ac:dyDescent="0.35">
      <c r="B32" s="695"/>
      <c r="C32" s="697"/>
      <c r="D32" s="699"/>
      <c r="E32" s="237">
        <v>12</v>
      </c>
      <c r="F32" s="238">
        <v>23</v>
      </c>
      <c r="G32" s="702" t="s">
        <v>376</v>
      </c>
      <c r="H32" s="704">
        <v>104200</v>
      </c>
      <c r="I32" s="706">
        <v>9.8000000000000007</v>
      </c>
      <c r="J32" s="708" t="s">
        <v>355</v>
      </c>
      <c r="K32" s="706">
        <v>2</v>
      </c>
      <c r="L32" s="709">
        <v>3</v>
      </c>
      <c r="M32" s="714">
        <f t="shared" si="0"/>
        <v>45414</v>
      </c>
      <c r="N32" s="715">
        <v>45439</v>
      </c>
      <c r="O32" s="175" t="s">
        <v>365</v>
      </c>
      <c r="P32" s="465"/>
      <c r="Q32" s="464"/>
      <c r="R32" s="464"/>
      <c r="S32" s="466"/>
      <c r="T32" s="467"/>
      <c r="U32" s="464"/>
      <c r="V32" s="464"/>
      <c r="W32" s="466"/>
      <c r="X32" s="465"/>
      <c r="Y32" s="464"/>
      <c r="Z32" s="211"/>
      <c r="AA32" s="240"/>
      <c r="AB32" s="240"/>
      <c r="AC32" s="240"/>
      <c r="AD32" s="179"/>
      <c r="AE32" s="179"/>
      <c r="AF32" s="179"/>
      <c r="AG32" s="464"/>
      <c r="AH32" s="464"/>
      <c r="AI32" s="464"/>
      <c r="AJ32" s="464"/>
      <c r="AK32" s="464"/>
      <c r="AL32" s="211"/>
      <c r="AM32" s="240"/>
      <c r="AN32" s="240"/>
      <c r="AO32" s="240"/>
      <c r="AP32" s="179"/>
      <c r="AQ32" s="179"/>
      <c r="AR32" s="179"/>
      <c r="AS32" s="464"/>
      <c r="AT32" s="464"/>
      <c r="AU32" s="464"/>
      <c r="AV32" s="464"/>
      <c r="AW32" s="464"/>
      <c r="AX32" s="211"/>
      <c r="AY32" s="245"/>
      <c r="AZ32" s="245"/>
      <c r="BA32" s="245"/>
      <c r="BB32" s="244"/>
      <c r="BC32" s="178"/>
      <c r="BD32" s="179"/>
      <c r="BE32" s="179"/>
      <c r="BF32" s="179"/>
      <c r="BG32" s="179"/>
      <c r="BH32" s="179"/>
      <c r="BI32" s="179"/>
      <c r="BJ32" s="179"/>
      <c r="BK32" s="179"/>
      <c r="BL32" s="179"/>
      <c r="BM32" s="179"/>
      <c r="BN32" s="179"/>
      <c r="BO32" s="179"/>
      <c r="BP32" s="179"/>
      <c r="BQ32" s="179"/>
      <c r="BR32" s="179"/>
      <c r="BS32" s="179"/>
      <c r="BT32" s="179"/>
      <c r="BU32" s="179"/>
      <c r="BV32" s="179"/>
      <c r="BW32" s="179"/>
      <c r="BX32" s="179"/>
      <c r="BY32" s="179"/>
      <c r="BZ32" s="179"/>
      <c r="CA32" s="179"/>
      <c r="CB32" s="179"/>
      <c r="CC32" s="244"/>
      <c r="CD32" s="178"/>
      <c r="CE32" s="179"/>
      <c r="CF32" s="179"/>
      <c r="CG32" s="179"/>
      <c r="CH32" s="179"/>
      <c r="CI32" s="179"/>
      <c r="CJ32" s="179"/>
      <c r="CK32" s="179"/>
      <c r="CL32" s="179"/>
      <c r="CM32" s="179"/>
      <c r="CN32" s="179"/>
      <c r="CO32" s="179"/>
      <c r="CP32" s="179"/>
      <c r="CQ32" s="179"/>
      <c r="CR32" s="179"/>
      <c r="CS32" s="179"/>
      <c r="CT32" s="179"/>
      <c r="CU32" s="179"/>
      <c r="CV32" s="179"/>
      <c r="CW32" s="179"/>
      <c r="CX32" s="464"/>
      <c r="CY32" s="464"/>
      <c r="CZ32" s="464"/>
      <c r="DA32" s="464"/>
      <c r="DB32" s="211"/>
      <c r="DC32" s="240"/>
      <c r="DD32" s="211"/>
      <c r="DE32" s="240"/>
      <c r="DF32" s="464"/>
      <c r="DG32" s="464"/>
      <c r="DH32" s="464"/>
      <c r="DI32" s="466"/>
      <c r="DJ32" s="467"/>
      <c r="DK32" s="211"/>
      <c r="DL32" s="240"/>
      <c r="DM32" s="240"/>
      <c r="DN32" s="240"/>
      <c r="DO32" s="179"/>
      <c r="DP32" s="179"/>
      <c r="DQ32" s="179"/>
      <c r="DR32" s="179"/>
      <c r="DS32" s="182"/>
      <c r="DT32" s="380"/>
      <c r="DU32" s="380"/>
      <c r="DV32" s="380"/>
      <c r="DW32" s="380"/>
      <c r="DX32" s="380"/>
      <c r="DY32" s="176"/>
      <c r="DZ32" s="176"/>
      <c r="EA32" s="176"/>
      <c r="EB32" s="176"/>
      <c r="EC32" s="380"/>
      <c r="ED32" s="380"/>
      <c r="EE32" s="380"/>
      <c r="EF32" s="380"/>
      <c r="EG32" s="380"/>
      <c r="EH32" s="380"/>
      <c r="EI32" s="380"/>
      <c r="EJ32" s="380"/>
      <c r="EK32" s="380"/>
      <c r="EL32" s="380"/>
      <c r="EM32" s="381"/>
      <c r="EN32" s="181"/>
      <c r="EO32" s="179"/>
      <c r="EP32" s="179"/>
      <c r="EQ32" s="179"/>
      <c r="ER32" s="179"/>
      <c r="ES32" s="179"/>
      <c r="ET32" s="179"/>
      <c r="EU32" s="179"/>
      <c r="EV32" s="179"/>
      <c r="EW32" s="179"/>
      <c r="EX32" s="179"/>
      <c r="EY32" s="179"/>
      <c r="EZ32" s="179"/>
      <c r="FA32" s="179"/>
      <c r="FB32" s="179"/>
      <c r="FC32" s="179"/>
      <c r="FD32" s="179"/>
      <c r="FE32" s="179"/>
      <c r="FF32" s="179"/>
      <c r="FG32" s="179"/>
      <c r="FH32" s="179"/>
      <c r="FI32" s="179"/>
      <c r="FJ32" s="179"/>
      <c r="FK32" s="179"/>
      <c r="FL32" s="179"/>
      <c r="FM32" s="179"/>
      <c r="FN32" s="179"/>
      <c r="FO32" s="179"/>
      <c r="FP32" s="244"/>
      <c r="FQ32" s="179"/>
      <c r="FR32" s="180"/>
      <c r="FS32" s="181"/>
      <c r="FT32" s="179"/>
      <c r="FU32" s="179"/>
      <c r="FV32" s="179"/>
      <c r="FW32" s="164"/>
      <c r="FX32" s="164"/>
      <c r="FY32" s="164"/>
      <c r="FZ32" s="168"/>
      <c r="GA32" s="168"/>
      <c r="GB32" s="168"/>
      <c r="GC32" s="168"/>
      <c r="GD32" s="168"/>
      <c r="GE32" s="168"/>
      <c r="GF32" s="168"/>
      <c r="GG32" s="168"/>
      <c r="GH32" s="168"/>
      <c r="GI32" s="164"/>
      <c r="GJ32" s="164"/>
      <c r="GK32" s="168"/>
      <c r="GL32" s="210" t="s">
        <v>369</v>
      </c>
      <c r="GM32" s="168"/>
      <c r="GN32" s="168"/>
      <c r="GO32" s="168"/>
      <c r="GP32" s="168"/>
      <c r="GQ32" s="168"/>
      <c r="GR32" s="168"/>
      <c r="GS32" s="168"/>
      <c r="GT32" s="204"/>
      <c r="GU32" s="164"/>
      <c r="GV32" s="170"/>
      <c r="GW32" s="482"/>
      <c r="GX32" s="507"/>
      <c r="GY32" s="346"/>
      <c r="GZ32" s="346"/>
      <c r="HA32" s="347"/>
      <c r="HB32" s="347"/>
      <c r="HC32" s="347"/>
      <c r="HD32" s="347"/>
      <c r="HE32" s="347"/>
      <c r="HF32" s="348"/>
      <c r="HG32" s="348"/>
      <c r="HH32" s="348"/>
      <c r="HI32" s="348"/>
      <c r="HJ32" s="347"/>
      <c r="HK32" s="349"/>
      <c r="HL32" s="349"/>
      <c r="HM32" s="350"/>
      <c r="HN32" s="348"/>
      <c r="HO32" s="348"/>
      <c r="HP32" s="351"/>
      <c r="HQ32" s="351"/>
      <c r="HR32" s="351"/>
      <c r="HS32" s="355" t="s">
        <v>373</v>
      </c>
      <c r="HT32" s="351"/>
      <c r="HU32" s="351"/>
      <c r="HV32" s="351"/>
      <c r="HW32" s="351"/>
      <c r="HX32" s="351"/>
      <c r="HY32" s="351"/>
      <c r="HZ32" s="351"/>
      <c r="IA32" s="351"/>
      <c r="IB32" s="352" t="s">
        <v>394</v>
      </c>
      <c r="IC32" s="353"/>
      <c r="ID32" s="354" t="s">
        <v>408</v>
      </c>
      <c r="IE32" s="179"/>
      <c r="IF32" s="179"/>
      <c r="IG32" s="179"/>
      <c r="IH32" s="179"/>
      <c r="II32" s="179"/>
      <c r="IJ32" s="179"/>
      <c r="IK32" s="179"/>
      <c r="IL32" s="179"/>
      <c r="IM32" s="179"/>
      <c r="IN32" s="179"/>
      <c r="IO32" s="179"/>
      <c r="IP32" s="179"/>
      <c r="IQ32" s="179"/>
      <c r="IR32" s="179"/>
      <c r="IS32" s="179"/>
      <c r="IT32" s="179"/>
      <c r="IU32" s="179"/>
      <c r="IV32" s="179"/>
      <c r="IW32" s="179"/>
      <c r="IX32" s="179"/>
      <c r="IY32" s="179"/>
      <c r="IZ32" s="179"/>
      <c r="JA32" s="179"/>
      <c r="JB32" s="179"/>
      <c r="JC32" s="179"/>
      <c r="JD32" s="179"/>
      <c r="JE32" s="179"/>
      <c r="JF32" s="180"/>
    </row>
    <row r="33" spans="2:266" ht="15" customHeight="1" x14ac:dyDescent="0.25">
      <c r="B33" s="695"/>
      <c r="C33" s="697"/>
      <c r="D33" s="699"/>
      <c r="E33" s="496">
        <v>12</v>
      </c>
      <c r="F33" s="497">
        <v>24</v>
      </c>
      <c r="G33" s="702"/>
      <c r="H33" s="704"/>
      <c r="I33" s="706"/>
      <c r="J33" s="708"/>
      <c r="K33" s="706"/>
      <c r="L33" s="709">
        <v>3</v>
      </c>
      <c r="M33" s="714"/>
      <c r="N33" s="715"/>
      <c r="O33" s="175" t="s">
        <v>366</v>
      </c>
      <c r="P33" s="400"/>
      <c r="Q33" s="401"/>
      <c r="R33" s="401"/>
      <c r="S33" s="402"/>
      <c r="T33" s="403"/>
      <c r="U33" s="401"/>
      <c r="V33" s="401"/>
      <c r="W33" s="402"/>
      <c r="X33" s="400"/>
      <c r="Y33" s="401"/>
      <c r="Z33" s="401"/>
      <c r="AA33" s="401"/>
      <c r="AB33" s="401"/>
      <c r="AC33" s="401"/>
      <c r="AD33" s="401"/>
      <c r="AE33" s="401"/>
      <c r="AF33" s="401"/>
      <c r="AG33" s="401"/>
      <c r="AH33" s="401"/>
      <c r="AI33" s="401"/>
      <c r="AJ33" s="401"/>
      <c r="AK33" s="401"/>
      <c r="AL33" s="401"/>
      <c r="AM33" s="401"/>
      <c r="AN33" s="401"/>
      <c r="AO33" s="401"/>
      <c r="AP33" s="401"/>
      <c r="AQ33" s="401"/>
      <c r="AR33" s="401"/>
      <c r="AS33" s="401"/>
      <c r="AT33" s="401"/>
      <c r="AU33" s="401"/>
      <c r="AV33" s="401"/>
      <c r="AW33" s="401"/>
      <c r="AX33" s="401"/>
      <c r="AY33" s="404"/>
      <c r="AZ33" s="404"/>
      <c r="BA33" s="404"/>
      <c r="BB33" s="405"/>
      <c r="BC33" s="400"/>
      <c r="BD33" s="401"/>
      <c r="BE33" s="401"/>
      <c r="BF33" s="401"/>
      <c r="BG33" s="401"/>
      <c r="BH33" s="401"/>
      <c r="BI33" s="401"/>
      <c r="BJ33" s="401"/>
      <c r="BK33" s="401"/>
      <c r="BL33" s="401"/>
      <c r="BM33" s="401"/>
      <c r="BN33" s="401"/>
      <c r="BO33" s="401"/>
      <c r="BP33" s="401"/>
      <c r="BQ33" s="401"/>
      <c r="BR33" s="401"/>
      <c r="BS33" s="401"/>
      <c r="BT33" s="401"/>
      <c r="BU33" s="401"/>
      <c r="BV33" s="401"/>
      <c r="BW33" s="401"/>
      <c r="BX33" s="401"/>
      <c r="BY33" s="401"/>
      <c r="BZ33" s="401"/>
      <c r="CA33" s="401"/>
      <c r="CB33" s="401"/>
      <c r="CC33" s="405"/>
      <c r="CD33" s="400"/>
      <c r="CE33" s="401"/>
      <c r="CF33" s="401"/>
      <c r="CG33" s="401"/>
      <c r="CH33" s="401"/>
      <c r="CI33" s="401"/>
      <c r="CJ33" s="401"/>
      <c r="CK33" s="401"/>
      <c r="CL33" s="401"/>
      <c r="CM33" s="401"/>
      <c r="CN33" s="401"/>
      <c r="CO33" s="401"/>
      <c r="CP33" s="401"/>
      <c r="CQ33" s="401"/>
      <c r="CR33" s="401"/>
      <c r="CS33" s="401"/>
      <c r="CT33" s="401"/>
      <c r="CU33" s="401"/>
      <c r="CV33" s="401"/>
      <c r="CW33" s="401"/>
      <c r="CX33" s="401"/>
      <c r="CY33" s="401"/>
      <c r="CZ33" s="401"/>
      <c r="DA33" s="401"/>
      <c r="DB33" s="401"/>
      <c r="DC33" s="401"/>
      <c r="DD33" s="401"/>
      <c r="DE33" s="401"/>
      <c r="DF33" s="401"/>
      <c r="DG33" s="401"/>
      <c r="DH33" s="401"/>
      <c r="DI33" s="402"/>
      <c r="DJ33" s="403"/>
      <c r="DK33" s="401"/>
      <c r="DL33" s="401"/>
      <c r="DM33" s="401"/>
      <c r="DN33" s="401"/>
      <c r="DO33" s="401"/>
      <c r="DP33" s="401"/>
      <c r="DQ33" s="401"/>
      <c r="DR33" s="401"/>
      <c r="DS33" s="401"/>
      <c r="DT33" s="401"/>
      <c r="DU33" s="401"/>
      <c r="DV33" s="401"/>
      <c r="DW33" s="401"/>
      <c r="DX33" s="401"/>
      <c r="DY33" s="380"/>
      <c r="DZ33" s="380"/>
      <c r="EA33" s="380"/>
      <c r="EB33" s="419"/>
      <c r="EC33" s="419"/>
      <c r="ED33" s="419"/>
      <c r="EE33" s="419"/>
      <c r="EF33" s="380"/>
      <c r="EG33" s="380"/>
      <c r="EH33" s="373" t="s">
        <v>138</v>
      </c>
      <c r="EI33" s="374"/>
      <c r="EJ33" s="380"/>
      <c r="EK33" s="380"/>
      <c r="EL33" s="411"/>
      <c r="EM33" s="413"/>
      <c r="EN33" s="181"/>
      <c r="EO33" s="411"/>
      <c r="EP33" s="411"/>
      <c r="EQ33" s="411"/>
      <c r="ER33" s="411"/>
      <c r="ES33" s="411"/>
      <c r="ET33" s="411"/>
      <c r="EU33" s="411"/>
      <c r="EV33" s="411"/>
      <c r="EW33" s="411"/>
      <c r="EX33" s="411"/>
      <c r="EY33" s="411"/>
      <c r="EZ33" s="411"/>
      <c r="FA33" s="411"/>
      <c r="FB33" s="411"/>
      <c r="FC33" s="411"/>
      <c r="FD33" s="411"/>
      <c r="FE33" s="411"/>
      <c r="FF33" s="411"/>
      <c r="FG33" s="411"/>
      <c r="FH33" s="411"/>
      <c r="FI33" s="411"/>
      <c r="FJ33" s="411"/>
      <c r="FK33" s="411"/>
      <c r="FL33" s="411"/>
      <c r="FM33" s="411"/>
      <c r="FN33" s="411"/>
      <c r="FO33" s="411"/>
      <c r="FP33" s="412"/>
      <c r="FQ33" s="411"/>
      <c r="FR33" s="413"/>
      <c r="FS33" s="460"/>
      <c r="FT33" s="411"/>
      <c r="FU33" s="411"/>
      <c r="FV33" s="411"/>
      <c r="FW33" s="411"/>
      <c r="FX33" s="411"/>
      <c r="FY33" s="411"/>
      <c r="FZ33" s="411"/>
      <c r="GA33" s="411"/>
      <c r="GB33" s="411"/>
      <c r="GC33" s="411"/>
      <c r="GD33" s="411"/>
      <c r="GE33" s="411"/>
      <c r="GF33" s="411"/>
      <c r="GG33" s="411"/>
      <c r="GH33" s="411"/>
      <c r="GI33" s="411"/>
      <c r="GJ33" s="411"/>
      <c r="GK33" s="411"/>
      <c r="GL33" s="411"/>
      <c r="GM33" s="411"/>
      <c r="GN33" s="411"/>
      <c r="GO33" s="411"/>
      <c r="GP33" s="411"/>
      <c r="GQ33" s="411"/>
      <c r="GR33" s="411"/>
      <c r="GS33" s="411"/>
      <c r="GT33" s="411"/>
      <c r="GU33" s="411"/>
      <c r="GV33" s="413"/>
      <c r="GX33" s="379"/>
      <c r="GY33" s="380"/>
      <c r="GZ33" s="380"/>
      <c r="HA33" s="380"/>
      <c r="HB33" s="380"/>
      <c r="HC33" s="380"/>
      <c r="HD33" s="380"/>
      <c r="HE33" s="380"/>
      <c r="HF33" s="380"/>
      <c r="HG33" s="380"/>
      <c r="HH33" s="380"/>
      <c r="HI33" s="380"/>
      <c r="HJ33" s="380"/>
      <c r="HK33" s="380"/>
      <c r="HL33" s="380"/>
      <c r="HM33" s="380"/>
      <c r="HN33" s="380"/>
      <c r="HO33" s="380"/>
      <c r="HP33" s="380"/>
      <c r="HQ33" s="380"/>
      <c r="HR33" s="380"/>
      <c r="HS33" s="380"/>
      <c r="HT33" s="380"/>
      <c r="HU33" s="380"/>
      <c r="HV33" s="380"/>
      <c r="HW33" s="380"/>
      <c r="HX33" s="380"/>
      <c r="HY33" s="380"/>
      <c r="HZ33" s="380"/>
      <c r="IA33" s="380"/>
      <c r="IB33" s="380"/>
      <c r="IC33" s="380"/>
      <c r="ID33" s="380"/>
      <c r="IE33" s="380"/>
      <c r="IF33" s="380"/>
      <c r="IG33" s="380"/>
      <c r="IH33" s="380"/>
      <c r="II33" s="380"/>
      <c r="IJ33" s="380"/>
      <c r="IK33" s="380"/>
      <c r="IL33" s="380"/>
      <c r="IM33" s="380"/>
      <c r="IN33" s="380"/>
      <c r="IO33" s="380"/>
      <c r="IP33" s="380"/>
      <c r="IQ33" s="380"/>
      <c r="IR33" s="380"/>
      <c r="IS33" s="380"/>
      <c r="IT33" s="380"/>
      <c r="IU33" s="380"/>
      <c r="IV33" s="380"/>
      <c r="IW33" s="380"/>
      <c r="IX33" s="380"/>
      <c r="IY33" s="380"/>
      <c r="IZ33" s="380"/>
      <c r="JA33" s="380"/>
      <c r="JB33" s="380"/>
      <c r="JC33" s="380"/>
      <c r="JD33" s="380"/>
      <c r="JE33" s="380"/>
      <c r="JF33" s="381"/>
    </row>
    <row r="34" spans="2:266" s="397" customFormat="1" ht="15" customHeight="1" x14ac:dyDescent="0.35">
      <c r="B34" s="695"/>
      <c r="C34" s="697"/>
      <c r="D34" s="699"/>
      <c r="E34" s="237">
        <v>13</v>
      </c>
      <c r="F34" s="238">
        <v>25</v>
      </c>
      <c r="G34" s="702" t="s">
        <v>377</v>
      </c>
      <c r="H34" s="704">
        <v>103000</v>
      </c>
      <c r="I34" s="706">
        <v>9.8000000000000007</v>
      </c>
      <c r="J34" s="708" t="s">
        <v>355</v>
      </c>
      <c r="K34" s="706">
        <v>2</v>
      </c>
      <c r="L34" s="709">
        <v>3</v>
      </c>
      <c r="M34" s="714">
        <f t="shared" si="0"/>
        <v>45414</v>
      </c>
      <c r="N34" s="715">
        <v>45439</v>
      </c>
      <c r="O34" s="177" t="s">
        <v>139</v>
      </c>
      <c r="P34" s="414"/>
      <c r="Q34" s="380"/>
      <c r="R34" s="380"/>
      <c r="S34" s="381"/>
      <c r="T34" s="379"/>
      <c r="U34" s="380"/>
      <c r="V34" s="380"/>
      <c r="W34" s="381"/>
      <c r="X34" s="414"/>
      <c r="Y34" s="380"/>
      <c r="Z34" s="380"/>
      <c r="AA34" s="182"/>
      <c r="AB34" s="380"/>
      <c r="AC34" s="380"/>
      <c r="AD34" s="380"/>
      <c r="AE34" s="380"/>
      <c r="AF34" s="380"/>
      <c r="AG34" s="380"/>
      <c r="AH34" s="380"/>
      <c r="AI34" s="380"/>
      <c r="AJ34" s="380"/>
      <c r="AK34" s="380"/>
      <c r="AL34" s="380"/>
      <c r="AM34" s="182"/>
      <c r="AN34" s="380"/>
      <c r="AO34" s="380"/>
      <c r="AP34" s="380"/>
      <c r="AQ34" s="380"/>
      <c r="AR34" s="380"/>
      <c r="AS34" s="380"/>
      <c r="AT34" s="380"/>
      <c r="AU34" s="380"/>
      <c r="AV34" s="380"/>
      <c r="AW34" s="380"/>
      <c r="AX34" s="380"/>
      <c r="AY34" s="183"/>
      <c r="AZ34" s="404"/>
      <c r="BA34" s="404"/>
      <c r="BB34" s="415"/>
      <c r="BC34" s="414"/>
      <c r="BD34" s="380"/>
      <c r="BE34" s="380"/>
      <c r="BF34" s="380"/>
      <c r="BG34" s="380"/>
      <c r="BH34" s="380"/>
      <c r="BI34" s="380"/>
      <c r="BJ34" s="380"/>
      <c r="BK34" s="380"/>
      <c r="BL34" s="380"/>
      <c r="BM34" s="380"/>
      <c r="BN34" s="380"/>
      <c r="BO34" s="380"/>
      <c r="BP34" s="380"/>
      <c r="BQ34" s="380"/>
      <c r="BR34" s="380"/>
      <c r="BS34" s="380"/>
      <c r="BT34" s="380"/>
      <c r="BU34" s="380"/>
      <c r="BV34" s="380"/>
      <c r="BW34" s="380"/>
      <c r="BX34" s="380"/>
      <c r="BY34" s="380"/>
      <c r="BZ34" s="380"/>
      <c r="CA34" s="380"/>
      <c r="CB34" s="380"/>
      <c r="CC34" s="415"/>
      <c r="CD34" s="414"/>
      <c r="CE34" s="380"/>
      <c r="CF34" s="380"/>
      <c r="CG34" s="380"/>
      <c r="CH34" s="380"/>
      <c r="CI34" s="380"/>
      <c r="CJ34" s="380"/>
      <c r="CK34" s="380"/>
      <c r="CL34" s="380"/>
      <c r="CM34" s="380"/>
      <c r="CN34" s="380"/>
      <c r="CO34" s="380"/>
      <c r="CP34" s="380"/>
      <c r="CQ34" s="380"/>
      <c r="CR34" s="380"/>
      <c r="CS34" s="380"/>
      <c r="CT34" s="380"/>
      <c r="CU34" s="380"/>
      <c r="CV34" s="380"/>
      <c r="CW34" s="380"/>
      <c r="CX34" s="380"/>
      <c r="CY34" s="380"/>
      <c r="CZ34" s="380"/>
      <c r="DA34" s="380"/>
      <c r="DB34" s="380"/>
      <c r="DC34" s="380"/>
      <c r="DD34" s="380"/>
      <c r="DE34" s="380"/>
      <c r="DF34" s="380"/>
      <c r="DG34" s="380"/>
      <c r="DH34" s="380"/>
      <c r="DI34" s="381"/>
      <c r="DJ34" s="379"/>
      <c r="DK34" s="380"/>
      <c r="DL34" s="380"/>
      <c r="DM34" s="380"/>
      <c r="DN34" s="380"/>
      <c r="DO34" s="380"/>
      <c r="DP34" s="380"/>
      <c r="DQ34" s="182"/>
      <c r="DR34" s="380"/>
      <c r="DS34" s="380"/>
      <c r="DT34" s="380"/>
      <c r="DU34" s="380"/>
      <c r="DV34" s="380"/>
      <c r="DW34" s="380"/>
      <c r="DX34" s="380"/>
      <c r="DY34" s="380"/>
      <c r="DZ34" s="380"/>
      <c r="EA34" s="380"/>
      <c r="EB34" s="380"/>
      <c r="EC34" s="380"/>
      <c r="ED34" s="380"/>
      <c r="EE34" s="380"/>
      <c r="EF34" s="380"/>
      <c r="EG34" s="380"/>
      <c r="EH34" s="380"/>
      <c r="EI34" s="380"/>
      <c r="EJ34" s="380"/>
      <c r="EK34" s="380"/>
      <c r="EL34" s="380"/>
      <c r="EM34" s="381"/>
      <c r="EN34" s="181"/>
      <c r="EO34" s="376" t="s">
        <v>357</v>
      </c>
      <c r="EP34" s="205"/>
      <c r="EQ34" s="205"/>
      <c r="ER34" s="205"/>
      <c r="ES34" s="205"/>
      <c r="ET34" s="205"/>
      <c r="EU34" s="205"/>
      <c r="EV34" s="205"/>
      <c r="EW34" s="205"/>
      <c r="EX34" s="205"/>
      <c r="EY34" s="205"/>
      <c r="EZ34" s="205"/>
      <c r="FA34" s="205"/>
      <c r="FB34" s="205"/>
      <c r="FC34" s="205"/>
      <c r="FD34" s="205"/>
      <c r="FE34" s="205"/>
      <c r="FF34" s="205"/>
      <c r="FG34" s="205"/>
      <c r="FH34" s="205"/>
      <c r="FI34" s="205"/>
      <c r="FJ34" s="205"/>
      <c r="FK34" s="205"/>
      <c r="FL34" s="205"/>
      <c r="FM34" s="205"/>
      <c r="FN34" s="205"/>
      <c r="FO34" s="205"/>
      <c r="FP34" s="206"/>
      <c r="FQ34" s="205"/>
      <c r="FR34" s="246"/>
      <c r="FS34" s="247"/>
      <c r="FT34" s="205"/>
      <c r="FU34" s="205"/>
      <c r="FV34" s="205"/>
      <c r="FW34" s="164"/>
      <c r="FX34" s="164"/>
      <c r="FY34" s="164"/>
      <c r="FZ34" s="168"/>
      <c r="GA34" s="168"/>
      <c r="GB34" s="168"/>
      <c r="GC34" s="168"/>
      <c r="GD34" s="168"/>
      <c r="GE34" s="168"/>
      <c r="GF34" s="168"/>
      <c r="GG34" s="168"/>
      <c r="GH34" s="168"/>
      <c r="GI34" s="164"/>
      <c r="GJ34" s="164"/>
      <c r="GK34" s="168"/>
      <c r="GL34" s="210" t="s">
        <v>369</v>
      </c>
      <c r="GM34" s="168"/>
      <c r="GN34" s="168"/>
      <c r="GO34" s="168"/>
      <c r="GP34" s="168"/>
      <c r="GQ34" s="168"/>
      <c r="GR34" s="168"/>
      <c r="GS34" s="168"/>
      <c r="GT34" s="204"/>
      <c r="GU34" s="164"/>
      <c r="GV34" s="170"/>
      <c r="GW34" s="482"/>
      <c r="GX34" s="507"/>
      <c r="GY34" s="346"/>
      <c r="GZ34" s="346"/>
      <c r="HA34" s="347"/>
      <c r="HB34" s="347"/>
      <c r="HC34" s="347"/>
      <c r="HD34" s="347"/>
      <c r="HE34" s="347"/>
      <c r="HF34" s="348"/>
      <c r="HG34" s="348"/>
      <c r="HH34" s="348"/>
      <c r="HI34" s="348"/>
      <c r="HJ34" s="347"/>
      <c r="HK34" s="349"/>
      <c r="HL34" s="349"/>
      <c r="HM34" s="350"/>
      <c r="HN34" s="348"/>
      <c r="HO34" s="348"/>
      <c r="HP34" s="351"/>
      <c r="HQ34" s="351"/>
      <c r="HR34" s="351"/>
      <c r="HS34" s="351"/>
      <c r="HT34" s="351"/>
      <c r="HU34" s="351"/>
      <c r="HV34" s="351"/>
      <c r="HW34" s="351"/>
      <c r="HX34" s="351"/>
      <c r="HY34" s="351"/>
      <c r="HZ34" s="351"/>
      <c r="IA34" s="351"/>
      <c r="IB34" s="352" t="s">
        <v>394</v>
      </c>
      <c r="IC34" s="355" t="s">
        <v>373</v>
      </c>
      <c r="ID34" s="354" t="s">
        <v>408</v>
      </c>
      <c r="IE34" s="179"/>
      <c r="IF34" s="179"/>
      <c r="IG34" s="179"/>
      <c r="IH34" s="179"/>
      <c r="II34" s="179"/>
      <c r="IJ34" s="179"/>
      <c r="IK34" s="179"/>
      <c r="IL34" s="179"/>
      <c r="IM34" s="179"/>
      <c r="IN34" s="179"/>
      <c r="IO34" s="179"/>
      <c r="IP34" s="179"/>
      <c r="IQ34" s="179"/>
      <c r="IR34" s="179"/>
      <c r="IS34" s="179"/>
      <c r="IT34" s="179"/>
      <c r="IU34" s="179"/>
      <c r="IV34" s="179"/>
      <c r="IW34" s="179"/>
      <c r="IX34" s="179"/>
      <c r="IY34" s="179"/>
      <c r="IZ34" s="179"/>
      <c r="JA34" s="179"/>
      <c r="JB34" s="179"/>
      <c r="JC34" s="179"/>
      <c r="JD34" s="179"/>
      <c r="JE34" s="179"/>
      <c r="JF34" s="180"/>
    </row>
    <row r="35" spans="2:266" ht="15" customHeight="1" thickBot="1" x14ac:dyDescent="0.45">
      <c r="B35" s="695"/>
      <c r="C35" s="697"/>
      <c r="D35" s="699"/>
      <c r="E35" s="508">
        <v>13</v>
      </c>
      <c r="F35" s="509">
        <v>26</v>
      </c>
      <c r="G35" s="720"/>
      <c r="H35" s="721"/>
      <c r="I35" s="722"/>
      <c r="J35" s="723"/>
      <c r="K35" s="722"/>
      <c r="L35" s="676">
        <v>3</v>
      </c>
      <c r="M35" s="680"/>
      <c r="N35" s="694"/>
      <c r="O35" s="424" t="s">
        <v>351</v>
      </c>
      <c r="P35" s="426"/>
      <c r="Q35" s="427"/>
      <c r="R35" s="427"/>
      <c r="S35" s="429"/>
      <c r="T35" s="430"/>
      <c r="U35" s="427"/>
      <c r="V35" s="427"/>
      <c r="W35" s="429"/>
      <c r="X35" s="426"/>
      <c r="Y35" s="427"/>
      <c r="Z35" s="427"/>
      <c r="AA35" s="427"/>
      <c r="AB35" s="427"/>
      <c r="AC35" s="427"/>
      <c r="AD35" s="427"/>
      <c r="AE35" s="427"/>
      <c r="AF35" s="427"/>
      <c r="AG35" s="427"/>
      <c r="AH35" s="427"/>
      <c r="AI35" s="427"/>
      <c r="AJ35" s="427"/>
      <c r="AK35" s="427"/>
      <c r="AL35" s="427"/>
      <c r="AM35" s="427"/>
      <c r="AN35" s="427"/>
      <c r="AO35" s="427"/>
      <c r="AP35" s="427"/>
      <c r="AQ35" s="427"/>
      <c r="AR35" s="427"/>
      <c r="AS35" s="427"/>
      <c r="AT35" s="427"/>
      <c r="AU35" s="427"/>
      <c r="AV35" s="427"/>
      <c r="AW35" s="427"/>
      <c r="AX35" s="427"/>
      <c r="AY35" s="510"/>
      <c r="AZ35" s="510"/>
      <c r="BA35" s="510"/>
      <c r="BB35" s="428"/>
      <c r="BC35" s="400"/>
      <c r="BD35" s="401"/>
      <c r="BE35" s="401"/>
      <c r="BF35" s="401"/>
      <c r="BG35" s="401"/>
      <c r="BH35" s="401"/>
      <c r="BI35" s="401"/>
      <c r="BJ35" s="401"/>
      <c r="BK35" s="401"/>
      <c r="BL35" s="427"/>
      <c r="BM35" s="427"/>
      <c r="BN35" s="427"/>
      <c r="BO35" s="427"/>
      <c r="BP35" s="427"/>
      <c r="BQ35" s="427"/>
      <c r="BR35" s="427"/>
      <c r="BS35" s="427"/>
      <c r="BT35" s="427"/>
      <c r="BU35" s="427"/>
      <c r="BV35" s="427"/>
      <c r="BW35" s="427"/>
      <c r="BX35" s="427"/>
      <c r="BY35" s="427"/>
      <c r="BZ35" s="427"/>
      <c r="CA35" s="427"/>
      <c r="CB35" s="427"/>
      <c r="CC35" s="428"/>
      <c r="CD35" s="426"/>
      <c r="CE35" s="427"/>
      <c r="CF35" s="427"/>
      <c r="CG35" s="427"/>
      <c r="CH35" s="427"/>
      <c r="CI35" s="427"/>
      <c r="CJ35" s="427"/>
      <c r="CK35" s="427"/>
      <c r="CL35" s="427"/>
      <c r="CM35" s="427"/>
      <c r="CN35" s="427"/>
      <c r="CO35" s="427"/>
      <c r="CP35" s="427"/>
      <c r="CQ35" s="427"/>
      <c r="CR35" s="427"/>
      <c r="CS35" s="427"/>
      <c r="CT35" s="427"/>
      <c r="CU35" s="427"/>
      <c r="CV35" s="427"/>
      <c r="CW35" s="427"/>
      <c r="CX35" s="427"/>
      <c r="CY35" s="427"/>
      <c r="CZ35" s="427"/>
      <c r="DA35" s="427"/>
      <c r="DB35" s="427"/>
      <c r="DC35" s="427"/>
      <c r="DD35" s="427"/>
      <c r="DE35" s="427"/>
      <c r="DF35" s="427"/>
      <c r="DG35" s="427"/>
      <c r="DH35" s="427"/>
      <c r="DI35" s="429"/>
      <c r="DJ35" s="430"/>
      <c r="DK35" s="427"/>
      <c r="DL35" s="427"/>
      <c r="DM35" s="427"/>
      <c r="DN35" s="427"/>
      <c r="DO35" s="427"/>
      <c r="DP35" s="427"/>
      <c r="DQ35" s="427"/>
      <c r="DR35" s="427"/>
      <c r="DS35" s="427"/>
      <c r="DT35" s="427"/>
      <c r="DU35" s="427"/>
      <c r="DV35" s="427"/>
      <c r="DW35" s="427"/>
      <c r="DX35" s="427"/>
      <c r="DY35" s="427"/>
      <c r="DZ35" s="427"/>
      <c r="EA35" s="436"/>
      <c r="EB35" s="436"/>
      <c r="EC35" s="436"/>
      <c r="ED35" s="436"/>
      <c r="EE35" s="436"/>
      <c r="EF35" s="436"/>
      <c r="EG35" s="436"/>
      <c r="EH35" s="436"/>
      <c r="EI35" s="436"/>
      <c r="EJ35" s="436"/>
      <c r="EK35" s="436"/>
      <c r="EL35" s="436"/>
      <c r="EM35" s="438"/>
      <c r="EN35" s="511"/>
      <c r="EO35" s="512"/>
      <c r="EP35" s="432"/>
      <c r="EQ35" s="432"/>
      <c r="ER35" s="432"/>
      <c r="ES35" s="432"/>
      <c r="ET35" s="432"/>
      <c r="EU35" s="432"/>
      <c r="EV35" s="432"/>
      <c r="EW35" s="432"/>
      <c r="EX35" s="432"/>
      <c r="EY35" s="432"/>
      <c r="EZ35" s="512"/>
      <c r="FA35" s="512"/>
      <c r="FB35" s="512"/>
      <c r="FC35" s="512"/>
      <c r="FD35" s="512"/>
      <c r="FE35" s="512"/>
      <c r="FF35" s="512"/>
      <c r="FG35" s="512"/>
      <c r="FH35" s="512"/>
      <c r="FI35" s="512"/>
      <c r="FJ35" s="512"/>
      <c r="FK35" s="512"/>
      <c r="FL35" s="512"/>
      <c r="FM35" s="512"/>
      <c r="FN35" s="184" t="s">
        <v>356</v>
      </c>
      <c r="FO35" s="436"/>
      <c r="FP35" s="437"/>
      <c r="FQ35" s="436"/>
      <c r="FR35" s="438"/>
      <c r="FS35" s="511"/>
      <c r="FT35" s="436"/>
      <c r="FU35" s="436"/>
      <c r="FV35" s="436"/>
      <c r="FW35" s="436"/>
      <c r="FX35" s="436"/>
      <c r="FY35" s="436"/>
      <c r="FZ35" s="436"/>
      <c r="GA35" s="436"/>
      <c r="GB35" s="436"/>
      <c r="GC35" s="436"/>
      <c r="GD35" s="436"/>
      <c r="GE35" s="436"/>
      <c r="GF35" s="436"/>
      <c r="GG35" s="436"/>
      <c r="GH35" s="436"/>
      <c r="GI35" s="436"/>
      <c r="GJ35" s="436"/>
      <c r="GK35" s="436"/>
      <c r="GL35" s="436"/>
      <c r="GM35" s="436"/>
      <c r="GN35" s="436"/>
      <c r="GO35" s="436"/>
      <c r="GP35" s="436"/>
      <c r="GQ35" s="436"/>
      <c r="GR35" s="436"/>
      <c r="GS35" s="436"/>
      <c r="GT35" s="436"/>
      <c r="GU35" s="436"/>
      <c r="GV35" s="438"/>
      <c r="GX35" s="511"/>
      <c r="GY35" s="436"/>
      <c r="GZ35" s="436"/>
      <c r="HA35" s="436"/>
      <c r="HB35" s="436"/>
      <c r="HC35" s="436"/>
      <c r="HD35" s="436"/>
      <c r="HE35" s="436"/>
      <c r="HF35" s="436"/>
      <c r="HG35" s="436"/>
      <c r="HH35" s="436"/>
      <c r="HI35" s="436"/>
      <c r="HJ35" s="436"/>
      <c r="HK35" s="436"/>
      <c r="HL35" s="436"/>
      <c r="HM35" s="436"/>
      <c r="HN35" s="436"/>
      <c r="HO35" s="436"/>
      <c r="HP35" s="436"/>
      <c r="HQ35" s="436"/>
      <c r="HR35" s="436"/>
      <c r="HS35" s="436"/>
      <c r="HT35" s="436"/>
      <c r="HU35" s="436"/>
      <c r="HV35" s="436"/>
      <c r="HW35" s="436"/>
      <c r="HX35" s="436"/>
      <c r="HY35" s="436"/>
      <c r="HZ35" s="436"/>
      <c r="IA35" s="436"/>
      <c r="IB35" s="436"/>
      <c r="IC35" s="436"/>
      <c r="ID35" s="436"/>
      <c r="IE35" s="436"/>
      <c r="IF35" s="436"/>
      <c r="IG35" s="436"/>
      <c r="IH35" s="436"/>
      <c r="II35" s="436"/>
      <c r="IJ35" s="436"/>
      <c r="IK35" s="436"/>
      <c r="IL35" s="436"/>
      <c r="IM35" s="436"/>
      <c r="IN35" s="436"/>
      <c r="IO35" s="436"/>
      <c r="IP35" s="436"/>
      <c r="IQ35" s="436"/>
      <c r="IR35" s="436"/>
      <c r="IS35" s="436"/>
      <c r="IT35" s="436"/>
      <c r="IU35" s="436"/>
      <c r="IV35" s="436"/>
      <c r="IW35" s="436"/>
      <c r="IX35" s="436"/>
      <c r="IY35" s="436"/>
      <c r="IZ35" s="436"/>
      <c r="JA35" s="436"/>
      <c r="JB35" s="436"/>
      <c r="JC35" s="436"/>
      <c r="JD35" s="436"/>
      <c r="JE35" s="436"/>
      <c r="JF35" s="438"/>
    </row>
    <row r="36" spans="2:266" s="397" customFormat="1" ht="15" customHeight="1" x14ac:dyDescent="0.35">
      <c r="B36" s="695"/>
      <c r="C36" s="697"/>
      <c r="D36" s="699"/>
      <c r="E36" s="248">
        <v>4</v>
      </c>
      <c r="F36" s="249">
        <v>7</v>
      </c>
      <c r="G36" s="716" t="s">
        <v>378</v>
      </c>
      <c r="H36" s="717">
        <v>65200</v>
      </c>
      <c r="I36" s="718">
        <v>9.8000000000000007</v>
      </c>
      <c r="J36" s="719" t="s">
        <v>355</v>
      </c>
      <c r="K36" s="718">
        <v>1</v>
      </c>
      <c r="L36" s="675">
        <v>4</v>
      </c>
      <c r="M36" s="679">
        <f t="shared" si="0"/>
        <v>45424</v>
      </c>
      <c r="N36" s="693">
        <v>45449</v>
      </c>
      <c r="O36" s="160" t="s">
        <v>360</v>
      </c>
      <c r="P36" s="332"/>
      <c r="Q36" s="333"/>
      <c r="R36" s="333"/>
      <c r="S36" s="334"/>
      <c r="T36" s="335"/>
      <c r="U36" s="333"/>
      <c r="V36" s="333"/>
      <c r="W36" s="334"/>
      <c r="X36" s="332"/>
      <c r="Y36" s="333"/>
      <c r="Z36" s="333"/>
      <c r="AA36" s="333"/>
      <c r="AB36" s="333"/>
      <c r="AC36" s="333"/>
      <c r="AD36" s="333"/>
      <c r="AE36" s="333"/>
      <c r="AF36" s="333"/>
      <c r="AG36" s="333"/>
      <c r="AH36" s="333"/>
      <c r="AI36" s="333"/>
      <c r="AJ36" s="333"/>
      <c r="AK36" s="333"/>
      <c r="AL36" s="333"/>
      <c r="AM36" s="333"/>
      <c r="AN36" s="333"/>
      <c r="AO36" s="333"/>
      <c r="AP36" s="333"/>
      <c r="AQ36" s="333"/>
      <c r="AR36" s="333"/>
      <c r="AS36" s="333"/>
      <c r="AT36" s="333"/>
      <c r="AU36" s="333"/>
      <c r="AV36" s="333"/>
      <c r="AW36" s="333"/>
      <c r="AX36" s="333"/>
      <c r="AY36" s="513"/>
      <c r="AZ36" s="513"/>
      <c r="BA36" s="513"/>
      <c r="BB36" s="341"/>
      <c r="BC36" s="332"/>
      <c r="BD36" s="333"/>
      <c r="BE36" s="333"/>
      <c r="BF36" s="333"/>
      <c r="BG36" s="333"/>
      <c r="BH36" s="333"/>
      <c r="BI36" s="333"/>
      <c r="BJ36" s="333"/>
      <c r="BK36" s="333"/>
      <c r="BL36" s="333"/>
      <c r="BM36" s="333"/>
      <c r="BN36" s="333"/>
      <c r="BO36" s="333"/>
      <c r="BP36" s="333"/>
      <c r="BQ36" s="333"/>
      <c r="BR36" s="333"/>
      <c r="BS36" s="333"/>
      <c r="BT36" s="333"/>
      <c r="BU36" s="333"/>
      <c r="BV36" s="333"/>
      <c r="BW36" s="333"/>
      <c r="BX36" s="333"/>
      <c r="BY36" s="333"/>
      <c r="BZ36" s="333"/>
      <c r="CA36" s="333"/>
      <c r="CB36" s="333"/>
      <c r="CC36" s="334"/>
      <c r="CD36" s="332"/>
      <c r="CE36" s="333"/>
      <c r="CF36" s="333"/>
      <c r="CG36" s="333"/>
      <c r="CH36" s="333"/>
      <c r="CI36" s="333"/>
      <c r="CJ36" s="333"/>
      <c r="CK36" s="333"/>
      <c r="CL36" s="333"/>
      <c r="CM36" s="333"/>
      <c r="CN36" s="333"/>
      <c r="CO36" s="333"/>
      <c r="CP36" s="333"/>
      <c r="CQ36" s="333"/>
      <c r="CR36" s="333"/>
      <c r="CS36" s="333"/>
      <c r="CT36" s="333"/>
      <c r="CU36" s="333"/>
      <c r="CV36" s="333"/>
      <c r="CW36" s="333"/>
      <c r="CX36" s="333"/>
      <c r="CY36" s="333"/>
      <c r="CZ36" s="333"/>
      <c r="DA36" s="333"/>
      <c r="DB36" s="333"/>
      <c r="DC36" s="333"/>
      <c r="DD36" s="333"/>
      <c r="DE36" s="337"/>
      <c r="DF36" s="337"/>
      <c r="DG36" s="337"/>
      <c r="DH36" s="337"/>
      <c r="DI36" s="339"/>
      <c r="DJ36" s="340"/>
      <c r="DK36" s="337"/>
      <c r="DL36" s="337"/>
      <c r="DM36" s="337"/>
      <c r="DN36" s="337"/>
      <c r="DO36" s="337"/>
      <c r="DP36" s="337"/>
      <c r="DQ36" s="337"/>
      <c r="DR36" s="337"/>
      <c r="DS36" s="333"/>
      <c r="DT36" s="333"/>
      <c r="DU36" s="333"/>
      <c r="DV36" s="333"/>
      <c r="DW36" s="333"/>
      <c r="DX36" s="333"/>
      <c r="DY36" s="333"/>
      <c r="DZ36" s="333"/>
      <c r="EA36" s="333"/>
      <c r="EB36" s="333"/>
      <c r="EC36" s="333"/>
      <c r="ED36" s="333"/>
      <c r="EE36" s="333"/>
      <c r="EF36" s="333"/>
      <c r="EG36" s="333"/>
      <c r="EH36" s="333"/>
      <c r="EI36" s="333"/>
      <c r="EJ36" s="333"/>
      <c r="EK36" s="333"/>
      <c r="EL36" s="333"/>
      <c r="EM36" s="334"/>
      <c r="EN36" s="335"/>
      <c r="EO36" s="333"/>
      <c r="EP36" s="333"/>
      <c r="EQ36" s="333"/>
      <c r="ER36" s="333"/>
      <c r="ES36" s="333"/>
      <c r="ET36" s="333"/>
      <c r="EU36" s="333"/>
      <c r="EV36" s="333"/>
      <c r="EW36" s="333"/>
      <c r="EX36" s="333"/>
      <c r="EY36" s="333"/>
      <c r="EZ36" s="333"/>
      <c r="FA36" s="333"/>
      <c r="FB36" s="333"/>
      <c r="FC36" s="333"/>
      <c r="FD36" s="333"/>
      <c r="FE36" s="333"/>
      <c r="FF36" s="333"/>
      <c r="FG36" s="333"/>
      <c r="FH36" s="333"/>
      <c r="FI36" s="333"/>
      <c r="FJ36" s="333"/>
      <c r="FK36" s="333"/>
      <c r="FL36" s="333"/>
      <c r="FM36" s="333"/>
      <c r="FN36" s="333"/>
      <c r="FO36" s="333"/>
      <c r="FP36" s="341"/>
      <c r="FQ36" s="333"/>
      <c r="FR36" s="334"/>
      <c r="FS36" s="335"/>
      <c r="FT36" s="333"/>
      <c r="FU36" s="333"/>
      <c r="FV36" s="333"/>
      <c r="FW36" s="333"/>
      <c r="FX36" s="333"/>
      <c r="FY36" s="333"/>
      <c r="FZ36" s="333"/>
      <c r="GA36" s="333"/>
      <c r="GB36" s="333"/>
      <c r="GC36" s="333"/>
      <c r="GD36" s="333"/>
      <c r="GE36" s="333"/>
      <c r="GF36" s="333"/>
      <c r="GG36" s="144"/>
      <c r="GH36" s="144"/>
      <c r="GI36" s="144"/>
      <c r="GJ36" s="144"/>
      <c r="GK36" s="144"/>
      <c r="GL36" s="144"/>
      <c r="GM36" s="144"/>
      <c r="GN36" s="144"/>
      <c r="GO36" s="144"/>
      <c r="GP36" s="143"/>
      <c r="GQ36" s="143"/>
      <c r="GR36" s="144"/>
      <c r="GS36" s="196" t="s">
        <v>369</v>
      </c>
      <c r="GT36" s="144"/>
      <c r="GU36" s="144"/>
      <c r="GV36" s="145"/>
      <c r="GW36" s="342"/>
      <c r="GX36" s="514"/>
      <c r="GY36" s="515"/>
      <c r="GZ36" s="515"/>
      <c r="HA36" s="515"/>
      <c r="HB36" s="516"/>
      <c r="HC36" s="517"/>
      <c r="HD36" s="517"/>
      <c r="HE36" s="517"/>
      <c r="HF36" s="517"/>
      <c r="HG36" s="517"/>
      <c r="HH36" s="444"/>
      <c r="HI36" s="444"/>
      <c r="HJ36" s="444"/>
      <c r="HK36" s="444"/>
      <c r="HL36" s="444"/>
      <c r="HM36" s="443"/>
      <c r="HN36" s="443"/>
      <c r="HO36" s="443"/>
      <c r="HP36" s="443"/>
      <c r="HQ36" s="444"/>
      <c r="HR36" s="445"/>
      <c r="HS36" s="445"/>
      <c r="HT36" s="446"/>
      <c r="HU36" s="443"/>
      <c r="HV36" s="443"/>
      <c r="HW36" s="393"/>
      <c r="HX36" s="393"/>
      <c r="HY36" s="393"/>
      <c r="HZ36" s="393"/>
      <c r="IA36" s="393"/>
      <c r="IB36" s="393"/>
      <c r="IC36" s="393"/>
      <c r="ID36" s="448" t="s">
        <v>373</v>
      </c>
      <c r="IE36" s="393"/>
      <c r="IF36" s="393"/>
      <c r="IG36" s="393"/>
      <c r="IH36" s="393"/>
      <c r="II36" s="447" t="s">
        <v>394</v>
      </c>
      <c r="IJ36" s="395"/>
      <c r="IK36" s="396" t="s">
        <v>408</v>
      </c>
      <c r="IL36" s="138"/>
      <c r="IM36" s="138"/>
      <c r="IN36" s="138"/>
      <c r="IO36" s="138"/>
      <c r="IP36" s="138"/>
      <c r="IQ36" s="138"/>
      <c r="IR36" s="138"/>
      <c r="IS36" s="138"/>
      <c r="IT36" s="138"/>
      <c r="IU36" s="138"/>
      <c r="IV36" s="138"/>
      <c r="IW36" s="138"/>
      <c r="IX36" s="138"/>
      <c r="IY36" s="138"/>
      <c r="IZ36" s="138"/>
      <c r="JA36" s="138"/>
      <c r="JB36" s="138"/>
      <c r="JC36" s="138"/>
      <c r="JD36" s="138"/>
      <c r="JE36" s="138"/>
      <c r="JF36" s="139"/>
    </row>
    <row r="37" spans="2:266" ht="15" customHeight="1" x14ac:dyDescent="0.25">
      <c r="B37" s="695"/>
      <c r="C37" s="697"/>
      <c r="D37" s="699"/>
      <c r="E37" s="518">
        <v>4</v>
      </c>
      <c r="F37" s="519">
        <v>8</v>
      </c>
      <c r="G37" s="702"/>
      <c r="H37" s="704"/>
      <c r="I37" s="706"/>
      <c r="J37" s="708"/>
      <c r="K37" s="706"/>
      <c r="L37" s="709">
        <v>4</v>
      </c>
      <c r="M37" s="714"/>
      <c r="N37" s="715"/>
      <c r="O37" s="160" t="s">
        <v>137</v>
      </c>
      <c r="P37" s="400"/>
      <c r="Q37" s="401"/>
      <c r="R37" s="401"/>
      <c r="S37" s="402"/>
      <c r="T37" s="403"/>
      <c r="U37" s="401"/>
      <c r="V37" s="401"/>
      <c r="W37" s="402"/>
      <c r="X37" s="400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401"/>
      <c r="AK37" s="401"/>
      <c r="AL37" s="401"/>
      <c r="AM37" s="401"/>
      <c r="AN37" s="401"/>
      <c r="AO37" s="401"/>
      <c r="AP37" s="401"/>
      <c r="AQ37" s="401"/>
      <c r="AR37" s="401"/>
      <c r="AS37" s="401"/>
      <c r="AT37" s="401"/>
      <c r="AU37" s="401"/>
      <c r="AV37" s="401"/>
      <c r="AW37" s="401"/>
      <c r="AX37" s="401"/>
      <c r="AY37" s="404"/>
      <c r="AZ37" s="404"/>
      <c r="BA37" s="404"/>
      <c r="BB37" s="405"/>
      <c r="BC37" s="400"/>
      <c r="BD37" s="401"/>
      <c r="BE37" s="401"/>
      <c r="BF37" s="401"/>
      <c r="BG37" s="401"/>
      <c r="BH37" s="401"/>
      <c r="BI37" s="401"/>
      <c r="BJ37" s="401"/>
      <c r="BK37" s="401"/>
      <c r="BL37" s="401"/>
      <c r="BM37" s="401"/>
      <c r="BN37" s="401"/>
      <c r="BO37" s="401"/>
      <c r="BP37" s="401"/>
      <c r="BQ37" s="401"/>
      <c r="BR37" s="401"/>
      <c r="BS37" s="401"/>
      <c r="BT37" s="401"/>
      <c r="BU37" s="401"/>
      <c r="BV37" s="401"/>
      <c r="BW37" s="401"/>
      <c r="BX37" s="401"/>
      <c r="BY37" s="401"/>
      <c r="BZ37" s="401"/>
      <c r="CA37" s="401"/>
      <c r="CB37" s="401"/>
      <c r="CC37" s="402"/>
      <c r="CD37" s="400"/>
      <c r="CE37" s="401"/>
      <c r="CF37" s="401"/>
      <c r="CG37" s="401"/>
      <c r="CH37" s="401"/>
      <c r="CI37" s="401"/>
      <c r="CJ37" s="401"/>
      <c r="CK37" s="401"/>
      <c r="CL37" s="401"/>
      <c r="CM37" s="401"/>
      <c r="CN37" s="401"/>
      <c r="CO37" s="401"/>
      <c r="CP37" s="401"/>
      <c r="CQ37" s="401"/>
      <c r="CR37" s="401"/>
      <c r="CS37" s="401"/>
      <c r="CT37" s="401"/>
      <c r="CU37" s="401"/>
      <c r="CV37" s="401"/>
      <c r="CW37" s="401"/>
      <c r="CX37" s="401"/>
      <c r="CY37" s="401"/>
      <c r="CZ37" s="401"/>
      <c r="DA37" s="401"/>
      <c r="DB37" s="407"/>
      <c r="DC37" s="407"/>
      <c r="DD37" s="407"/>
      <c r="DE37" s="407"/>
      <c r="DF37" s="407"/>
      <c r="DG37" s="407"/>
      <c r="DH37" s="407"/>
      <c r="DI37" s="250"/>
      <c r="DJ37" s="251"/>
      <c r="DK37" s="161"/>
      <c r="DL37" s="161"/>
      <c r="DM37" s="161"/>
      <c r="DN37" s="161"/>
      <c r="DO37" s="161"/>
      <c r="DP37" s="408"/>
      <c r="DQ37" s="408"/>
      <c r="DR37" s="408"/>
      <c r="DS37" s="408"/>
      <c r="DT37" s="408"/>
      <c r="DU37" s="408"/>
      <c r="DV37" s="408"/>
      <c r="DW37" s="408"/>
      <c r="DX37" s="408"/>
      <c r="DY37" s="408"/>
      <c r="DZ37" s="408"/>
      <c r="EA37" s="408"/>
      <c r="EB37" s="408"/>
      <c r="EC37" s="408"/>
      <c r="ED37" s="453"/>
      <c r="EE37" s="453"/>
      <c r="EF37" s="453"/>
      <c r="EG37" s="453"/>
      <c r="EH37" s="453"/>
      <c r="EI37" s="453"/>
      <c r="EJ37" s="453"/>
      <c r="EK37" s="454"/>
      <c r="EL37" s="454"/>
      <c r="EM37" s="455"/>
      <c r="EN37" s="456"/>
      <c r="EO37" s="199"/>
      <c r="EP37" s="454"/>
      <c r="EQ37" s="199"/>
      <c r="ER37" s="199"/>
      <c r="ES37" s="199"/>
      <c r="ET37" s="199"/>
      <c r="EU37" s="199"/>
      <c r="EV37" s="458"/>
      <c r="EW37" s="199"/>
      <c r="EX37" s="458"/>
      <c r="EY37" s="453"/>
      <c r="EZ37" s="453"/>
      <c r="FA37" s="453"/>
      <c r="FB37" s="453"/>
      <c r="FC37" s="453"/>
      <c r="FD37" s="453"/>
      <c r="FE37" s="453"/>
      <c r="FF37" s="453"/>
      <c r="FG37" s="453"/>
      <c r="FH37" s="453"/>
      <c r="FI37" s="453"/>
      <c r="FJ37" s="453"/>
      <c r="FK37" s="453"/>
      <c r="FL37" s="453"/>
      <c r="FM37" s="453"/>
      <c r="FN37" s="453"/>
      <c r="FO37" s="453"/>
      <c r="FP37" s="520"/>
      <c r="FQ37" s="453"/>
      <c r="FR37" s="521"/>
      <c r="FS37" s="522"/>
      <c r="FT37" s="453"/>
      <c r="FU37" s="453"/>
      <c r="FV37" s="453"/>
      <c r="FW37" s="453"/>
      <c r="FX37" s="453"/>
      <c r="FY37" s="453"/>
      <c r="FZ37" s="453"/>
      <c r="GA37" s="453"/>
      <c r="GB37" s="453"/>
      <c r="GC37" s="453"/>
      <c r="GD37" s="453"/>
      <c r="GE37" s="453"/>
      <c r="GF37" s="453"/>
      <c r="GG37" s="453"/>
      <c r="GH37" s="453"/>
      <c r="GI37" s="453"/>
      <c r="GJ37" s="411"/>
      <c r="GK37" s="411"/>
      <c r="GL37" s="411"/>
      <c r="GM37" s="411"/>
      <c r="GN37" s="411"/>
      <c r="GO37" s="411"/>
      <c r="GP37" s="411"/>
      <c r="GQ37" s="411"/>
      <c r="GR37" s="411"/>
      <c r="GS37" s="411"/>
      <c r="GT37" s="411"/>
      <c r="GU37" s="411"/>
      <c r="GV37" s="413"/>
      <c r="GX37" s="379"/>
      <c r="GY37" s="380"/>
      <c r="GZ37" s="380"/>
      <c r="HA37" s="380"/>
      <c r="HB37" s="380"/>
      <c r="HC37" s="380"/>
      <c r="HD37" s="380"/>
      <c r="HE37" s="380"/>
      <c r="HF37" s="380"/>
      <c r="HG37" s="380"/>
      <c r="HH37" s="380"/>
      <c r="HI37" s="380"/>
      <c r="HJ37" s="380"/>
      <c r="HK37" s="380"/>
      <c r="HL37" s="380"/>
      <c r="HM37" s="380"/>
      <c r="HN37" s="380"/>
      <c r="HO37" s="380"/>
      <c r="HP37" s="380"/>
      <c r="HQ37" s="380"/>
      <c r="HR37" s="380"/>
      <c r="HS37" s="380"/>
      <c r="HT37" s="380"/>
      <c r="HU37" s="380"/>
      <c r="HV37" s="380"/>
      <c r="HW37" s="380"/>
      <c r="HX37" s="380"/>
      <c r="HY37" s="380"/>
      <c r="HZ37" s="380"/>
      <c r="IA37" s="380"/>
      <c r="IB37" s="380"/>
      <c r="IC37" s="380"/>
      <c r="ID37" s="380"/>
      <c r="IE37" s="380"/>
      <c r="IF37" s="380"/>
      <c r="IG37" s="380"/>
      <c r="IH37" s="380"/>
      <c r="II37" s="380"/>
      <c r="IJ37" s="380"/>
      <c r="IK37" s="380"/>
      <c r="IL37" s="380"/>
      <c r="IM37" s="380"/>
      <c r="IN37" s="380"/>
      <c r="IO37" s="380"/>
      <c r="IP37" s="380"/>
      <c r="IQ37" s="380"/>
      <c r="IR37" s="380"/>
      <c r="IS37" s="380"/>
      <c r="IT37" s="380"/>
      <c r="IU37" s="380"/>
      <c r="IV37" s="380"/>
      <c r="IW37" s="380"/>
      <c r="IX37" s="380"/>
      <c r="IY37" s="380"/>
      <c r="IZ37" s="380"/>
      <c r="JA37" s="380"/>
      <c r="JB37" s="380"/>
      <c r="JC37" s="380"/>
      <c r="JD37" s="380"/>
      <c r="JE37" s="380"/>
      <c r="JF37" s="381"/>
    </row>
    <row r="38" spans="2:266" s="397" customFormat="1" ht="15" customHeight="1" x14ac:dyDescent="0.35">
      <c r="B38" s="695"/>
      <c r="C38" s="697"/>
      <c r="D38" s="699"/>
      <c r="E38" s="252">
        <v>5</v>
      </c>
      <c r="F38" s="253">
        <v>9</v>
      </c>
      <c r="G38" s="702" t="s">
        <v>379</v>
      </c>
      <c r="H38" s="704">
        <v>87785</v>
      </c>
      <c r="I38" s="706">
        <v>9.8000000000000007</v>
      </c>
      <c r="J38" s="708" t="s">
        <v>355</v>
      </c>
      <c r="K38" s="706">
        <v>2</v>
      </c>
      <c r="L38" s="709">
        <v>4</v>
      </c>
      <c r="M38" s="714">
        <f t="shared" si="0"/>
        <v>45424</v>
      </c>
      <c r="N38" s="715">
        <v>45449</v>
      </c>
      <c r="O38" s="160" t="s">
        <v>362</v>
      </c>
      <c r="P38" s="414"/>
      <c r="Q38" s="380"/>
      <c r="R38" s="380"/>
      <c r="S38" s="381"/>
      <c r="T38" s="379"/>
      <c r="U38" s="380"/>
      <c r="V38" s="380"/>
      <c r="W38" s="381"/>
      <c r="X38" s="414"/>
      <c r="Y38" s="380"/>
      <c r="Z38" s="380"/>
      <c r="AA38" s="380"/>
      <c r="AB38" s="380"/>
      <c r="AC38" s="380"/>
      <c r="AD38" s="380"/>
      <c r="AE38" s="380"/>
      <c r="AF38" s="380"/>
      <c r="AG38" s="380"/>
      <c r="AH38" s="380"/>
      <c r="AI38" s="380"/>
      <c r="AJ38" s="380"/>
      <c r="AK38" s="380"/>
      <c r="AL38" s="380"/>
      <c r="AM38" s="380"/>
      <c r="AN38" s="380"/>
      <c r="AO38" s="380"/>
      <c r="AP38" s="380"/>
      <c r="AQ38" s="380"/>
      <c r="AR38" s="380"/>
      <c r="AS38" s="380"/>
      <c r="AT38" s="380"/>
      <c r="AU38" s="380"/>
      <c r="AV38" s="380"/>
      <c r="AW38" s="380"/>
      <c r="AX38" s="380"/>
      <c r="AY38" s="404"/>
      <c r="AZ38" s="404"/>
      <c r="BA38" s="404"/>
      <c r="BB38" s="415"/>
      <c r="BC38" s="414"/>
      <c r="BD38" s="380"/>
      <c r="BE38" s="380"/>
      <c r="BF38" s="380"/>
      <c r="BG38" s="380"/>
      <c r="BH38" s="380"/>
      <c r="BI38" s="380"/>
      <c r="BJ38" s="380"/>
      <c r="BK38" s="380"/>
      <c r="BL38" s="380"/>
      <c r="BM38" s="380"/>
      <c r="BN38" s="380"/>
      <c r="BO38" s="380"/>
      <c r="BP38" s="380"/>
      <c r="BQ38" s="380"/>
      <c r="BR38" s="380"/>
      <c r="BS38" s="380"/>
      <c r="BT38" s="380"/>
      <c r="BU38" s="380"/>
      <c r="BV38" s="380"/>
      <c r="BW38" s="380"/>
      <c r="BX38" s="380"/>
      <c r="BY38" s="380"/>
      <c r="BZ38" s="380"/>
      <c r="CA38" s="380"/>
      <c r="CB38" s="380"/>
      <c r="CC38" s="381"/>
      <c r="CD38" s="414"/>
      <c r="CE38" s="380"/>
      <c r="CF38" s="380"/>
      <c r="CG38" s="380"/>
      <c r="CH38" s="380"/>
      <c r="CI38" s="380"/>
      <c r="CJ38" s="380"/>
      <c r="CK38" s="380"/>
      <c r="CL38" s="380"/>
      <c r="CM38" s="380"/>
      <c r="CN38" s="380"/>
      <c r="CO38" s="380"/>
      <c r="CP38" s="380"/>
      <c r="CQ38" s="380"/>
      <c r="CR38" s="380"/>
      <c r="CS38" s="380"/>
      <c r="CT38" s="380"/>
      <c r="CU38" s="380"/>
      <c r="CV38" s="380"/>
      <c r="CW38" s="380"/>
      <c r="CX38" s="380"/>
      <c r="CY38" s="380"/>
      <c r="CZ38" s="380"/>
      <c r="DA38" s="380"/>
      <c r="DB38" s="380"/>
      <c r="DC38" s="380"/>
      <c r="DD38" s="380"/>
      <c r="DE38" s="380"/>
      <c r="DF38" s="380"/>
      <c r="DG38" s="380"/>
      <c r="DH38" s="380"/>
      <c r="DI38" s="381"/>
      <c r="DJ38" s="379"/>
      <c r="DK38" s="380"/>
      <c r="DL38" s="380"/>
      <c r="DM38" s="380"/>
      <c r="DN38" s="380"/>
      <c r="DO38" s="380"/>
      <c r="DP38" s="179"/>
      <c r="DQ38" s="179"/>
      <c r="DR38" s="179"/>
      <c r="DS38" s="179"/>
      <c r="DT38" s="179"/>
      <c r="DU38" s="179"/>
      <c r="DV38" s="179"/>
      <c r="DW38" s="179"/>
      <c r="DX38" s="179"/>
      <c r="DY38" s="179"/>
      <c r="DZ38" s="179"/>
      <c r="EA38" s="179"/>
      <c r="EB38" s="416"/>
      <c r="EC38" s="416"/>
      <c r="ED38" s="416"/>
      <c r="EE38" s="416"/>
      <c r="EF38" s="416"/>
      <c r="EG38" s="416"/>
      <c r="EH38" s="416"/>
      <c r="EI38" s="240"/>
      <c r="EJ38" s="240"/>
      <c r="EK38" s="240"/>
      <c r="EL38" s="240"/>
      <c r="EM38" s="212"/>
      <c r="EN38" s="379"/>
      <c r="EO38" s="380"/>
      <c r="EP38" s="380"/>
      <c r="EQ38" s="380"/>
      <c r="ER38" s="380"/>
      <c r="ES38" s="380"/>
      <c r="ET38" s="380"/>
      <c r="EU38" s="380"/>
      <c r="EV38" s="380"/>
      <c r="EW38" s="380"/>
      <c r="EX38" s="380"/>
      <c r="EY38" s="380"/>
      <c r="EZ38" s="380"/>
      <c r="FA38" s="380"/>
      <c r="FB38" s="380"/>
      <c r="FC38" s="380"/>
      <c r="FD38" s="380"/>
      <c r="FE38" s="380"/>
      <c r="FF38" s="380"/>
      <c r="FG38" s="380"/>
      <c r="FH38" s="380"/>
      <c r="FI38" s="380"/>
      <c r="FJ38" s="380"/>
      <c r="FK38" s="380"/>
      <c r="FL38" s="380"/>
      <c r="FM38" s="380"/>
      <c r="FN38" s="380"/>
      <c r="FO38" s="380"/>
      <c r="FP38" s="415"/>
      <c r="FQ38" s="380"/>
      <c r="FR38" s="381"/>
      <c r="FS38" s="379"/>
      <c r="FT38" s="380"/>
      <c r="FU38" s="380"/>
      <c r="FV38" s="380"/>
      <c r="FW38" s="380"/>
      <c r="FX38" s="380"/>
      <c r="FY38" s="380"/>
      <c r="FZ38" s="380"/>
      <c r="GA38" s="380"/>
      <c r="GB38" s="380"/>
      <c r="GC38" s="380"/>
      <c r="GD38" s="380"/>
      <c r="GE38" s="380"/>
      <c r="GF38" s="380"/>
      <c r="GG38" s="168"/>
      <c r="GH38" s="168"/>
      <c r="GI38" s="168"/>
      <c r="GJ38" s="168"/>
      <c r="GK38" s="168"/>
      <c r="GL38" s="168"/>
      <c r="GM38" s="168"/>
      <c r="GN38" s="168"/>
      <c r="GO38" s="168"/>
      <c r="GP38" s="164"/>
      <c r="GQ38" s="164"/>
      <c r="GR38" s="168"/>
      <c r="GS38" s="210" t="s">
        <v>369</v>
      </c>
      <c r="GT38" s="168"/>
      <c r="GU38" s="168"/>
      <c r="GV38" s="208"/>
      <c r="GW38" s="342"/>
      <c r="GX38" s="523"/>
      <c r="GY38" s="344"/>
      <c r="GZ38" s="344"/>
      <c r="HA38" s="344"/>
      <c r="HB38" s="345"/>
      <c r="HC38" s="346"/>
      <c r="HD38" s="346"/>
      <c r="HE38" s="346"/>
      <c r="HF38" s="346"/>
      <c r="HG38" s="346"/>
      <c r="HH38" s="347"/>
      <c r="HI38" s="347"/>
      <c r="HJ38" s="347"/>
      <c r="HK38" s="347"/>
      <c r="HL38" s="347"/>
      <c r="HM38" s="348"/>
      <c r="HN38" s="348"/>
      <c r="HO38" s="348"/>
      <c r="HP38" s="348"/>
      <c r="HQ38" s="347"/>
      <c r="HR38" s="349"/>
      <c r="HS38" s="349"/>
      <c r="HT38" s="350"/>
      <c r="HU38" s="348"/>
      <c r="HV38" s="348"/>
      <c r="HW38" s="351"/>
      <c r="HX38" s="351"/>
      <c r="HY38" s="351"/>
      <c r="HZ38" s="351"/>
      <c r="IA38" s="351"/>
      <c r="IB38" s="351"/>
      <c r="IC38" s="351"/>
      <c r="ID38" s="351"/>
      <c r="IE38" s="351"/>
      <c r="IF38" s="351"/>
      <c r="IG38" s="351"/>
      <c r="IH38" s="351"/>
      <c r="II38" s="352" t="s">
        <v>394</v>
      </c>
      <c r="IJ38" s="353"/>
      <c r="IK38" s="354" t="s">
        <v>408</v>
      </c>
      <c r="IL38" s="179"/>
      <c r="IM38" s="179"/>
      <c r="IN38" s="179"/>
      <c r="IO38" s="179"/>
      <c r="IP38" s="355" t="s">
        <v>373</v>
      </c>
      <c r="IQ38" s="179"/>
      <c r="IR38" s="179"/>
      <c r="IS38" s="179"/>
      <c r="IT38" s="179"/>
      <c r="IU38" s="179"/>
      <c r="IV38" s="179"/>
      <c r="IW38" s="179"/>
      <c r="IX38" s="179"/>
      <c r="IY38" s="179"/>
      <c r="IZ38" s="179"/>
      <c r="JA38" s="179"/>
      <c r="JB38" s="179"/>
      <c r="JC38" s="179"/>
      <c r="JD38" s="179"/>
      <c r="JE38" s="179"/>
      <c r="JF38" s="180"/>
    </row>
    <row r="39" spans="2:266" ht="15" customHeight="1" x14ac:dyDescent="0.25">
      <c r="B39" s="695"/>
      <c r="C39" s="697"/>
      <c r="D39" s="699"/>
      <c r="E39" s="518">
        <v>5</v>
      </c>
      <c r="F39" s="519">
        <v>10</v>
      </c>
      <c r="G39" s="702"/>
      <c r="H39" s="704"/>
      <c r="I39" s="706"/>
      <c r="J39" s="708"/>
      <c r="K39" s="706"/>
      <c r="L39" s="709">
        <v>4</v>
      </c>
      <c r="M39" s="714"/>
      <c r="N39" s="715"/>
      <c r="O39" s="160" t="s">
        <v>363</v>
      </c>
      <c r="P39" s="400"/>
      <c r="Q39" s="401"/>
      <c r="R39" s="401"/>
      <c r="S39" s="402"/>
      <c r="T39" s="403"/>
      <c r="U39" s="401"/>
      <c r="V39" s="401"/>
      <c r="W39" s="402"/>
      <c r="X39" s="400"/>
      <c r="Y39" s="401"/>
      <c r="Z39" s="401"/>
      <c r="AA39" s="401"/>
      <c r="AB39" s="401"/>
      <c r="AC39" s="401"/>
      <c r="AD39" s="401"/>
      <c r="AE39" s="401"/>
      <c r="AF39" s="401"/>
      <c r="AG39" s="401"/>
      <c r="AH39" s="401"/>
      <c r="AI39" s="401"/>
      <c r="AJ39" s="401"/>
      <c r="AK39" s="401"/>
      <c r="AL39" s="401"/>
      <c r="AM39" s="401"/>
      <c r="AN39" s="401"/>
      <c r="AO39" s="401"/>
      <c r="AP39" s="401"/>
      <c r="AQ39" s="401"/>
      <c r="AR39" s="401"/>
      <c r="AS39" s="401"/>
      <c r="AT39" s="401"/>
      <c r="AU39" s="401"/>
      <c r="AV39" s="401"/>
      <c r="AW39" s="401"/>
      <c r="AX39" s="401"/>
      <c r="AY39" s="404"/>
      <c r="AZ39" s="404"/>
      <c r="BA39" s="404"/>
      <c r="BB39" s="405"/>
      <c r="BC39" s="400"/>
      <c r="BD39" s="401"/>
      <c r="BE39" s="401"/>
      <c r="BF39" s="401"/>
      <c r="BG39" s="401"/>
      <c r="BH39" s="401"/>
      <c r="BI39" s="401"/>
      <c r="BJ39" s="401"/>
      <c r="BK39" s="401"/>
      <c r="BL39" s="401"/>
      <c r="BM39" s="401"/>
      <c r="BN39" s="401"/>
      <c r="BO39" s="401"/>
      <c r="BP39" s="401"/>
      <c r="BQ39" s="401"/>
      <c r="BR39" s="401"/>
      <c r="BS39" s="401"/>
      <c r="BT39" s="401"/>
      <c r="BU39" s="401"/>
      <c r="BV39" s="401"/>
      <c r="BW39" s="401"/>
      <c r="BX39" s="401"/>
      <c r="BY39" s="401"/>
      <c r="BZ39" s="401"/>
      <c r="CA39" s="401"/>
      <c r="CB39" s="401"/>
      <c r="CC39" s="402"/>
      <c r="CD39" s="400"/>
      <c r="CE39" s="401"/>
      <c r="CF39" s="401"/>
      <c r="CG39" s="401"/>
      <c r="CH39" s="401"/>
      <c r="CI39" s="401"/>
      <c r="CJ39" s="401"/>
      <c r="CK39" s="401"/>
      <c r="CL39" s="401"/>
      <c r="CM39" s="401"/>
      <c r="CN39" s="401"/>
      <c r="CO39" s="401"/>
      <c r="CP39" s="401"/>
      <c r="CQ39" s="401"/>
      <c r="CR39" s="401"/>
      <c r="CS39" s="401"/>
      <c r="CT39" s="401"/>
      <c r="CU39" s="401"/>
      <c r="CV39" s="401"/>
      <c r="CW39" s="401"/>
      <c r="CX39" s="401"/>
      <c r="CY39" s="401"/>
      <c r="CZ39" s="401"/>
      <c r="DA39" s="401"/>
      <c r="DB39" s="401"/>
      <c r="DC39" s="401"/>
      <c r="DD39" s="401"/>
      <c r="DE39" s="401"/>
      <c r="DF39" s="401"/>
      <c r="DG39" s="401"/>
      <c r="DH39" s="401"/>
      <c r="DI39" s="402"/>
      <c r="DJ39" s="403"/>
      <c r="DK39" s="401"/>
      <c r="DL39" s="401"/>
      <c r="DM39" s="401"/>
      <c r="DN39" s="401"/>
      <c r="DO39" s="401"/>
      <c r="DP39" s="179"/>
      <c r="DQ39" s="179"/>
      <c r="DR39" s="179"/>
      <c r="DS39" s="179"/>
      <c r="DT39" s="179"/>
      <c r="DU39" s="179"/>
      <c r="DV39" s="179"/>
      <c r="DW39" s="179"/>
      <c r="DX39" s="179"/>
      <c r="DY39" s="179"/>
      <c r="DZ39" s="179"/>
      <c r="EA39" s="179"/>
      <c r="EB39" s="239"/>
      <c r="EC39" s="240"/>
      <c r="ED39" s="240"/>
      <c r="EE39" s="240"/>
      <c r="EF39" s="240"/>
      <c r="EG39" s="240"/>
      <c r="EH39" s="418"/>
      <c r="EI39" s="418"/>
      <c r="EJ39" s="418"/>
      <c r="EK39" s="418"/>
      <c r="EL39" s="418"/>
      <c r="EM39" s="212"/>
      <c r="EN39" s="379"/>
      <c r="EO39" s="380"/>
      <c r="EP39" s="380"/>
      <c r="EQ39" s="380"/>
      <c r="ER39" s="380"/>
      <c r="ES39" s="380"/>
      <c r="ET39" s="380"/>
      <c r="EU39" s="380"/>
      <c r="EV39" s="380"/>
      <c r="EW39" s="380"/>
      <c r="EX39" s="380"/>
      <c r="EY39" s="380"/>
      <c r="EZ39" s="380"/>
      <c r="FA39" s="380"/>
      <c r="FB39" s="380"/>
      <c r="FC39" s="380"/>
      <c r="FD39" s="380"/>
      <c r="FE39" s="380"/>
      <c r="FF39" s="380"/>
      <c r="FG39" s="380"/>
      <c r="FH39" s="380"/>
      <c r="FI39" s="380"/>
      <c r="FJ39" s="380"/>
      <c r="FK39" s="380"/>
      <c r="FL39" s="380"/>
      <c r="FM39" s="380"/>
      <c r="FN39" s="380"/>
      <c r="FO39" s="380"/>
      <c r="FP39" s="415"/>
      <c r="FQ39" s="380"/>
      <c r="FR39" s="381"/>
      <c r="FS39" s="379"/>
      <c r="FT39" s="380"/>
      <c r="FU39" s="380"/>
      <c r="FV39" s="380"/>
      <c r="FW39" s="380"/>
      <c r="FX39" s="380"/>
      <c r="FY39" s="380"/>
      <c r="FZ39" s="380"/>
      <c r="GA39" s="380"/>
      <c r="GB39" s="380"/>
      <c r="GC39" s="380"/>
      <c r="GD39" s="380"/>
      <c r="GE39" s="380"/>
      <c r="GF39" s="380"/>
      <c r="GG39" s="411"/>
      <c r="GH39" s="411"/>
      <c r="GI39" s="411"/>
      <c r="GJ39" s="411"/>
      <c r="GK39" s="411"/>
      <c r="GL39" s="411"/>
      <c r="GM39" s="411"/>
      <c r="GN39" s="411"/>
      <c r="GO39" s="411"/>
      <c r="GP39" s="411"/>
      <c r="GQ39" s="411"/>
      <c r="GR39" s="411"/>
      <c r="GS39" s="411"/>
      <c r="GT39" s="411"/>
      <c r="GU39" s="411"/>
      <c r="GV39" s="413"/>
      <c r="GX39" s="379"/>
      <c r="GY39" s="380"/>
      <c r="GZ39" s="380"/>
      <c r="HA39" s="380"/>
      <c r="HB39" s="380"/>
      <c r="HC39" s="380"/>
      <c r="HD39" s="380"/>
      <c r="HE39" s="380"/>
      <c r="HF39" s="380"/>
      <c r="HG39" s="380"/>
      <c r="HH39" s="380"/>
      <c r="HI39" s="380"/>
      <c r="HJ39" s="380"/>
      <c r="HK39" s="380"/>
      <c r="HL39" s="380"/>
      <c r="HM39" s="380"/>
      <c r="HN39" s="380"/>
      <c r="HO39" s="380"/>
      <c r="HP39" s="380"/>
      <c r="HQ39" s="380"/>
      <c r="HR39" s="380"/>
      <c r="HS39" s="380"/>
      <c r="HT39" s="380"/>
      <c r="HU39" s="380"/>
      <c r="HV39" s="380"/>
      <c r="HW39" s="380"/>
      <c r="HX39" s="380"/>
      <c r="HY39" s="380"/>
      <c r="HZ39" s="380"/>
      <c r="IA39" s="380"/>
      <c r="IB39" s="380"/>
      <c r="IC39" s="380"/>
      <c r="ID39" s="380"/>
      <c r="IE39" s="380"/>
      <c r="IF39" s="380"/>
      <c r="IG39" s="380"/>
      <c r="IH39" s="380"/>
      <c r="II39" s="380"/>
      <c r="IJ39" s="380"/>
      <c r="IK39" s="380"/>
      <c r="IL39" s="380"/>
      <c r="IM39" s="380"/>
      <c r="IN39" s="380"/>
      <c r="IO39" s="380"/>
      <c r="IP39" s="380"/>
      <c r="IQ39" s="380"/>
      <c r="IR39" s="380"/>
      <c r="IS39" s="380"/>
      <c r="IT39" s="380"/>
      <c r="IU39" s="380"/>
      <c r="IV39" s="380"/>
      <c r="IW39" s="380"/>
      <c r="IX39" s="380"/>
      <c r="IY39" s="380"/>
      <c r="IZ39" s="380"/>
      <c r="JA39" s="380"/>
      <c r="JB39" s="380"/>
      <c r="JC39" s="380"/>
      <c r="JD39" s="380"/>
      <c r="JE39" s="380"/>
      <c r="JF39" s="381"/>
    </row>
    <row r="40" spans="2:266" s="397" customFormat="1" ht="15" customHeight="1" x14ac:dyDescent="0.35">
      <c r="B40" s="695"/>
      <c r="C40" s="697"/>
      <c r="D40" s="699"/>
      <c r="E40" s="252">
        <v>17</v>
      </c>
      <c r="F40" s="253">
        <v>33</v>
      </c>
      <c r="G40" s="702" t="s">
        <v>380</v>
      </c>
      <c r="H40" s="704">
        <v>84630</v>
      </c>
      <c r="I40" s="706">
        <v>9.8000000000000007</v>
      </c>
      <c r="J40" s="708" t="s">
        <v>355</v>
      </c>
      <c r="K40" s="706">
        <v>1</v>
      </c>
      <c r="L40" s="709">
        <v>4</v>
      </c>
      <c r="M40" s="714">
        <f t="shared" si="0"/>
        <v>45424</v>
      </c>
      <c r="N40" s="715">
        <v>45449</v>
      </c>
      <c r="O40" s="175" t="s">
        <v>365</v>
      </c>
      <c r="P40" s="414"/>
      <c r="Q40" s="380"/>
      <c r="R40" s="380"/>
      <c r="S40" s="381"/>
      <c r="T40" s="379"/>
      <c r="U40" s="380"/>
      <c r="V40" s="380"/>
      <c r="W40" s="381"/>
      <c r="X40" s="414"/>
      <c r="Y40" s="380"/>
      <c r="Z40" s="380"/>
      <c r="AA40" s="380"/>
      <c r="AB40" s="380"/>
      <c r="AC40" s="380"/>
      <c r="AD40" s="380"/>
      <c r="AE40" s="380"/>
      <c r="AF40" s="380"/>
      <c r="AG40" s="380"/>
      <c r="AH40" s="380"/>
      <c r="AI40" s="380"/>
      <c r="AJ40" s="380"/>
      <c r="AK40" s="380"/>
      <c r="AL40" s="380"/>
      <c r="AM40" s="380"/>
      <c r="AN40" s="380"/>
      <c r="AO40" s="380"/>
      <c r="AP40" s="380"/>
      <c r="AQ40" s="380"/>
      <c r="AR40" s="380"/>
      <c r="AS40" s="380"/>
      <c r="AT40" s="380"/>
      <c r="AU40" s="380"/>
      <c r="AV40" s="380"/>
      <c r="AW40" s="380"/>
      <c r="AX40" s="380"/>
      <c r="AY40" s="404"/>
      <c r="AZ40" s="404"/>
      <c r="BA40" s="404"/>
      <c r="BB40" s="415"/>
      <c r="BC40" s="414"/>
      <c r="BD40" s="380"/>
      <c r="BE40" s="380"/>
      <c r="BF40" s="380"/>
      <c r="BG40" s="380"/>
      <c r="BH40" s="380"/>
      <c r="BI40" s="380"/>
      <c r="BJ40" s="380"/>
      <c r="BK40" s="380"/>
      <c r="BL40" s="380"/>
      <c r="BM40" s="380"/>
      <c r="BN40" s="380"/>
      <c r="BO40" s="380"/>
      <c r="BP40" s="380"/>
      <c r="BQ40" s="380"/>
      <c r="BR40" s="380"/>
      <c r="BS40" s="380"/>
      <c r="BT40" s="380"/>
      <c r="BU40" s="380"/>
      <c r="BV40" s="380"/>
      <c r="BW40" s="380"/>
      <c r="BX40" s="380"/>
      <c r="BY40" s="380"/>
      <c r="BZ40" s="380"/>
      <c r="CA40" s="380"/>
      <c r="CB40" s="380"/>
      <c r="CC40" s="381"/>
      <c r="CD40" s="414"/>
      <c r="CE40" s="380"/>
      <c r="CF40" s="380"/>
      <c r="CG40" s="380"/>
      <c r="CH40" s="380"/>
      <c r="CI40" s="380"/>
      <c r="CJ40" s="380"/>
      <c r="CK40" s="380"/>
      <c r="CL40" s="380"/>
      <c r="CM40" s="380"/>
      <c r="CN40" s="380"/>
      <c r="CO40" s="380"/>
      <c r="CP40" s="380"/>
      <c r="CQ40" s="380"/>
      <c r="CR40" s="380"/>
      <c r="CS40" s="380"/>
      <c r="CT40" s="380"/>
      <c r="CU40" s="380"/>
      <c r="CV40" s="380"/>
      <c r="CW40" s="380"/>
      <c r="CX40" s="380"/>
      <c r="CY40" s="380"/>
      <c r="CZ40" s="380"/>
      <c r="DA40" s="380"/>
      <c r="DB40" s="380"/>
      <c r="DC40" s="380"/>
      <c r="DD40" s="380"/>
      <c r="DE40" s="380"/>
      <c r="DF40" s="380"/>
      <c r="DG40" s="380"/>
      <c r="DH40" s="380"/>
      <c r="DI40" s="381"/>
      <c r="DJ40" s="379"/>
      <c r="DK40" s="380"/>
      <c r="DL40" s="380"/>
      <c r="DM40" s="380"/>
      <c r="DN40" s="380"/>
      <c r="DO40" s="380"/>
      <c r="DP40" s="464"/>
      <c r="DQ40" s="211"/>
      <c r="DR40" s="240"/>
      <c r="DS40" s="240"/>
      <c r="DT40" s="464"/>
      <c r="DU40" s="464"/>
      <c r="DV40" s="464"/>
      <c r="DW40" s="464"/>
      <c r="DX40" s="464"/>
      <c r="DY40" s="464"/>
      <c r="DZ40" s="211"/>
      <c r="EA40" s="240"/>
      <c r="EB40" s="179"/>
      <c r="EC40" s="179"/>
      <c r="ED40" s="179"/>
      <c r="EE40" s="179"/>
      <c r="EF40" s="182"/>
      <c r="EG40" s="179"/>
      <c r="EH40" s="380"/>
      <c r="EI40" s="380"/>
      <c r="EJ40" s="380"/>
      <c r="EK40" s="380"/>
      <c r="EL40" s="176"/>
      <c r="EM40" s="254"/>
      <c r="EN40" s="255"/>
      <c r="EO40" s="176"/>
      <c r="EP40" s="380"/>
      <c r="EQ40" s="380"/>
      <c r="ER40" s="380"/>
      <c r="ES40" s="380"/>
      <c r="ET40" s="380"/>
      <c r="EU40" s="380"/>
      <c r="EV40" s="380"/>
      <c r="EW40" s="380"/>
      <c r="EX40" s="380"/>
      <c r="EY40" s="380"/>
      <c r="EZ40" s="380"/>
      <c r="FA40" s="380"/>
      <c r="FB40" s="380"/>
      <c r="FC40" s="380"/>
      <c r="FD40" s="380"/>
      <c r="FE40" s="380"/>
      <c r="FF40" s="380"/>
      <c r="FG40" s="380"/>
      <c r="FH40" s="380"/>
      <c r="FI40" s="380"/>
      <c r="FJ40" s="380"/>
      <c r="FK40" s="380"/>
      <c r="FL40" s="380"/>
      <c r="FM40" s="380"/>
      <c r="FN40" s="380"/>
      <c r="FO40" s="380"/>
      <c r="FP40" s="415"/>
      <c r="FQ40" s="380"/>
      <c r="FR40" s="381"/>
      <c r="FS40" s="379"/>
      <c r="FT40" s="380"/>
      <c r="FU40" s="380"/>
      <c r="FV40" s="380"/>
      <c r="FW40" s="380"/>
      <c r="FX40" s="380"/>
      <c r="FY40" s="380"/>
      <c r="FZ40" s="380"/>
      <c r="GA40" s="380"/>
      <c r="GB40" s="380"/>
      <c r="GC40" s="380"/>
      <c r="GD40" s="380"/>
      <c r="GE40" s="380"/>
      <c r="GF40" s="380"/>
      <c r="GG40" s="168"/>
      <c r="GH40" s="168"/>
      <c r="GI40" s="168"/>
      <c r="GJ40" s="168"/>
      <c r="GK40" s="168"/>
      <c r="GL40" s="168"/>
      <c r="GM40" s="168"/>
      <c r="GN40" s="168"/>
      <c r="GO40" s="168"/>
      <c r="GP40" s="164"/>
      <c r="GQ40" s="164"/>
      <c r="GR40" s="168"/>
      <c r="GS40" s="210" t="s">
        <v>369</v>
      </c>
      <c r="GT40" s="168"/>
      <c r="GU40" s="168"/>
      <c r="GV40" s="208"/>
      <c r="GW40" s="342"/>
      <c r="GX40" s="523"/>
      <c r="GY40" s="344"/>
      <c r="GZ40" s="344"/>
      <c r="HA40" s="344"/>
      <c r="HB40" s="345"/>
      <c r="HC40" s="346"/>
      <c r="HD40" s="346"/>
      <c r="HE40" s="346"/>
      <c r="HF40" s="346"/>
      <c r="HG40" s="346"/>
      <c r="HH40" s="347"/>
      <c r="HI40" s="347"/>
      <c r="HJ40" s="347"/>
      <c r="HK40" s="347"/>
      <c r="HL40" s="347"/>
      <c r="HM40" s="348"/>
      <c r="HN40" s="348"/>
      <c r="HO40" s="348"/>
      <c r="HP40" s="348"/>
      <c r="HQ40" s="347"/>
      <c r="HR40" s="349"/>
      <c r="HS40" s="349"/>
      <c r="HT40" s="350"/>
      <c r="HU40" s="348"/>
      <c r="HV40" s="348"/>
      <c r="HW40" s="351"/>
      <c r="HX40" s="351"/>
      <c r="HY40" s="351"/>
      <c r="HZ40" s="351"/>
      <c r="IA40" s="351"/>
      <c r="IB40" s="351"/>
      <c r="IC40" s="351"/>
      <c r="ID40" s="351"/>
      <c r="IE40" s="351"/>
      <c r="IF40" s="351"/>
      <c r="IG40" s="351"/>
      <c r="IH40" s="351"/>
      <c r="II40" s="352" t="s">
        <v>394</v>
      </c>
      <c r="IJ40" s="353"/>
      <c r="IK40" s="354" t="s">
        <v>408</v>
      </c>
      <c r="IL40" s="179"/>
      <c r="IM40" s="179"/>
      <c r="IN40" s="179"/>
      <c r="IO40" s="179"/>
      <c r="IP40" s="179"/>
      <c r="IQ40" s="179"/>
      <c r="IR40" s="179"/>
      <c r="IS40" s="179"/>
      <c r="IT40" s="179"/>
      <c r="IU40" s="179"/>
      <c r="IV40" s="179"/>
      <c r="IW40" s="179"/>
      <c r="IX40" s="179"/>
      <c r="IY40" s="179"/>
      <c r="IZ40" s="179"/>
      <c r="JA40" s="179"/>
      <c r="JB40" s="179"/>
      <c r="JC40" s="179"/>
      <c r="JD40" s="179"/>
      <c r="JE40" s="179"/>
      <c r="JF40" s="180"/>
    </row>
    <row r="41" spans="2:266" ht="15" customHeight="1" x14ac:dyDescent="0.4">
      <c r="B41" s="695"/>
      <c r="C41" s="697"/>
      <c r="D41" s="699"/>
      <c r="E41" s="518">
        <v>17</v>
      </c>
      <c r="F41" s="519">
        <v>34</v>
      </c>
      <c r="G41" s="702"/>
      <c r="H41" s="704"/>
      <c r="I41" s="706"/>
      <c r="J41" s="708"/>
      <c r="K41" s="706"/>
      <c r="L41" s="709">
        <v>4</v>
      </c>
      <c r="M41" s="714"/>
      <c r="N41" s="715"/>
      <c r="O41" s="175" t="s">
        <v>366</v>
      </c>
      <c r="P41" s="400"/>
      <c r="Q41" s="401"/>
      <c r="R41" s="401"/>
      <c r="S41" s="402"/>
      <c r="T41" s="403"/>
      <c r="U41" s="401"/>
      <c r="V41" s="401"/>
      <c r="W41" s="402"/>
      <c r="X41" s="400"/>
      <c r="Y41" s="401"/>
      <c r="Z41" s="401"/>
      <c r="AA41" s="401"/>
      <c r="AB41" s="401"/>
      <c r="AC41" s="401"/>
      <c r="AD41" s="401"/>
      <c r="AE41" s="401"/>
      <c r="AF41" s="401"/>
      <c r="AG41" s="401"/>
      <c r="AH41" s="401"/>
      <c r="AI41" s="401"/>
      <c r="AJ41" s="401"/>
      <c r="AK41" s="401"/>
      <c r="AL41" s="401"/>
      <c r="AM41" s="401"/>
      <c r="AN41" s="401"/>
      <c r="AO41" s="401"/>
      <c r="AP41" s="401"/>
      <c r="AQ41" s="401"/>
      <c r="AR41" s="401"/>
      <c r="AS41" s="401"/>
      <c r="AT41" s="401"/>
      <c r="AU41" s="401"/>
      <c r="AV41" s="401"/>
      <c r="AW41" s="401"/>
      <c r="AX41" s="401"/>
      <c r="AY41" s="404"/>
      <c r="AZ41" s="404"/>
      <c r="BA41" s="404"/>
      <c r="BB41" s="405"/>
      <c r="BC41" s="400"/>
      <c r="BD41" s="401"/>
      <c r="BE41" s="401"/>
      <c r="BF41" s="401"/>
      <c r="BG41" s="401"/>
      <c r="BH41" s="401"/>
      <c r="BI41" s="401"/>
      <c r="BJ41" s="401"/>
      <c r="BK41" s="401"/>
      <c r="BL41" s="401"/>
      <c r="BM41" s="401"/>
      <c r="BN41" s="401"/>
      <c r="BO41" s="401"/>
      <c r="BP41" s="401"/>
      <c r="BQ41" s="401"/>
      <c r="BR41" s="401"/>
      <c r="BS41" s="401"/>
      <c r="BT41" s="401"/>
      <c r="BU41" s="401"/>
      <c r="BV41" s="401"/>
      <c r="BW41" s="401"/>
      <c r="BX41" s="401"/>
      <c r="BY41" s="401"/>
      <c r="BZ41" s="401"/>
      <c r="CA41" s="401"/>
      <c r="CB41" s="401"/>
      <c r="CC41" s="402"/>
      <c r="CD41" s="400"/>
      <c r="CE41" s="401"/>
      <c r="CF41" s="401"/>
      <c r="CG41" s="401"/>
      <c r="CH41" s="401"/>
      <c r="CI41" s="401"/>
      <c r="CJ41" s="401"/>
      <c r="CK41" s="401"/>
      <c r="CL41" s="401"/>
      <c r="CM41" s="401"/>
      <c r="CN41" s="401"/>
      <c r="CO41" s="401"/>
      <c r="CP41" s="401"/>
      <c r="CQ41" s="401"/>
      <c r="CR41" s="401"/>
      <c r="CS41" s="401"/>
      <c r="CT41" s="401"/>
      <c r="CU41" s="401"/>
      <c r="CV41" s="401"/>
      <c r="CW41" s="401"/>
      <c r="CX41" s="401"/>
      <c r="CY41" s="401"/>
      <c r="CZ41" s="401"/>
      <c r="DA41" s="401"/>
      <c r="DB41" s="401"/>
      <c r="DC41" s="401"/>
      <c r="DD41" s="401"/>
      <c r="DE41" s="401"/>
      <c r="DF41" s="401"/>
      <c r="DG41" s="401"/>
      <c r="DH41" s="401"/>
      <c r="DI41" s="402"/>
      <c r="DJ41" s="403"/>
      <c r="DK41" s="401"/>
      <c r="DL41" s="401"/>
      <c r="DM41" s="401"/>
      <c r="DN41" s="401"/>
      <c r="DO41" s="401"/>
      <c r="DP41" s="401"/>
      <c r="DQ41" s="401"/>
      <c r="DR41" s="401"/>
      <c r="DS41" s="401"/>
      <c r="DT41" s="401"/>
      <c r="DU41" s="401"/>
      <c r="DV41" s="401"/>
      <c r="DW41" s="401"/>
      <c r="DX41" s="401"/>
      <c r="DY41" s="401"/>
      <c r="DZ41" s="401"/>
      <c r="EA41" s="401"/>
      <c r="EB41" s="401"/>
      <c r="EC41" s="401"/>
      <c r="ED41" s="401"/>
      <c r="EE41" s="401"/>
      <c r="EF41" s="401"/>
      <c r="EG41" s="401"/>
      <c r="EH41" s="401"/>
      <c r="EI41" s="401"/>
      <c r="EJ41" s="401"/>
      <c r="EK41" s="401"/>
      <c r="EL41" s="401"/>
      <c r="EM41" s="381"/>
      <c r="EN41" s="524"/>
      <c r="EO41" s="419"/>
      <c r="EP41" s="380"/>
      <c r="EQ41" s="380"/>
      <c r="ER41" s="373" t="s">
        <v>138</v>
      </c>
      <c r="ES41" s="374"/>
      <c r="ET41" s="380"/>
      <c r="EU41" s="380"/>
      <c r="EV41" s="380"/>
      <c r="EW41" s="380"/>
      <c r="EX41" s="380"/>
      <c r="EY41" s="380"/>
      <c r="EZ41" s="380"/>
      <c r="FA41" s="380"/>
      <c r="FB41" s="380"/>
      <c r="FC41" s="380"/>
      <c r="FD41" s="380"/>
      <c r="FE41" s="380"/>
      <c r="FF41" s="380"/>
      <c r="FG41" s="380"/>
      <c r="FH41" s="380"/>
      <c r="FI41" s="380"/>
      <c r="FJ41" s="380"/>
      <c r="FK41" s="380"/>
      <c r="FL41" s="380"/>
      <c r="FM41" s="380"/>
      <c r="FN41" s="380"/>
      <c r="FO41" s="380"/>
      <c r="FP41" s="415"/>
      <c r="FQ41" s="380"/>
      <c r="FR41" s="381"/>
      <c r="FS41" s="379"/>
      <c r="FT41" s="380"/>
      <c r="FU41" s="380"/>
      <c r="FV41" s="380"/>
      <c r="FW41" s="380"/>
      <c r="FX41" s="380"/>
      <c r="FY41" s="380"/>
      <c r="FZ41" s="380"/>
      <c r="GA41" s="380"/>
      <c r="GB41" s="380"/>
      <c r="GC41" s="380"/>
      <c r="GD41" s="380"/>
      <c r="GE41" s="380"/>
      <c r="GF41" s="380"/>
      <c r="GG41" s="411"/>
      <c r="GH41" s="411"/>
      <c r="GI41" s="411"/>
      <c r="GJ41" s="411"/>
      <c r="GK41" s="411"/>
      <c r="GL41" s="411"/>
      <c r="GM41" s="411"/>
      <c r="GN41" s="411"/>
      <c r="GO41" s="411"/>
      <c r="GP41" s="411"/>
      <c r="GQ41" s="411"/>
      <c r="GR41" s="411"/>
      <c r="GS41" s="411"/>
      <c r="GT41" s="411"/>
      <c r="GU41" s="411"/>
      <c r="GV41" s="413"/>
      <c r="GX41" s="379"/>
      <c r="GY41" s="380"/>
      <c r="GZ41" s="380"/>
      <c r="HA41" s="380"/>
      <c r="HB41" s="380"/>
      <c r="HC41" s="380"/>
      <c r="HD41" s="380"/>
      <c r="HE41" s="380"/>
      <c r="HF41" s="380"/>
      <c r="HG41" s="380"/>
      <c r="HH41" s="380"/>
      <c r="HI41" s="380"/>
      <c r="HJ41" s="380"/>
      <c r="HK41" s="380"/>
      <c r="HL41" s="380"/>
      <c r="HM41" s="380"/>
      <c r="HN41" s="380"/>
      <c r="HO41" s="380"/>
      <c r="HP41" s="380"/>
      <c r="HQ41" s="380"/>
      <c r="HR41" s="380"/>
      <c r="HS41" s="380"/>
      <c r="HT41" s="380"/>
      <c r="HU41" s="380"/>
      <c r="HV41" s="380"/>
      <c r="HW41" s="380"/>
      <c r="HX41" s="380"/>
      <c r="HY41" s="380"/>
      <c r="HZ41" s="380"/>
      <c r="IA41" s="380"/>
      <c r="IB41" s="380"/>
      <c r="IC41" s="380"/>
      <c r="ID41" s="380"/>
      <c r="IE41" s="380"/>
      <c r="IF41" s="380"/>
      <c r="IG41" s="380"/>
      <c r="IH41" s="380"/>
      <c r="II41" s="380"/>
      <c r="IJ41" s="380"/>
      <c r="IK41" s="380"/>
      <c r="IL41" s="380"/>
      <c r="IM41" s="380"/>
      <c r="IN41" s="380"/>
      <c r="IO41" s="380"/>
      <c r="IP41" s="380"/>
      <c r="IQ41" s="380"/>
      <c r="IR41" s="380"/>
      <c r="IS41" s="380"/>
      <c r="IT41" s="380"/>
      <c r="IU41" s="380"/>
      <c r="IV41" s="380"/>
      <c r="IW41" s="380"/>
      <c r="IX41" s="380"/>
      <c r="IY41" s="380"/>
      <c r="IZ41" s="380"/>
      <c r="JA41" s="380"/>
      <c r="JB41" s="380"/>
      <c r="JC41" s="380"/>
      <c r="JD41" s="380"/>
      <c r="JE41" s="380"/>
      <c r="JF41" s="381"/>
    </row>
    <row r="42" spans="2:266" s="397" customFormat="1" ht="15" customHeight="1" x14ac:dyDescent="0.35">
      <c r="B42" s="695"/>
      <c r="C42" s="697"/>
      <c r="D42" s="699"/>
      <c r="E42" s="252">
        <v>18</v>
      </c>
      <c r="F42" s="253">
        <v>35</v>
      </c>
      <c r="G42" s="702" t="s">
        <v>381</v>
      </c>
      <c r="H42" s="704">
        <v>76820</v>
      </c>
      <c r="I42" s="706">
        <v>9.8000000000000007</v>
      </c>
      <c r="J42" s="708" t="s">
        <v>355</v>
      </c>
      <c r="K42" s="706">
        <v>2</v>
      </c>
      <c r="L42" s="709">
        <v>4</v>
      </c>
      <c r="M42" s="714">
        <f t="shared" si="0"/>
        <v>45424</v>
      </c>
      <c r="N42" s="715">
        <v>45449</v>
      </c>
      <c r="O42" s="177" t="s">
        <v>139</v>
      </c>
      <c r="P42" s="414"/>
      <c r="Q42" s="380"/>
      <c r="R42" s="380"/>
      <c r="S42" s="381"/>
      <c r="T42" s="379"/>
      <c r="U42" s="380"/>
      <c r="V42" s="380"/>
      <c r="W42" s="381"/>
      <c r="X42" s="414"/>
      <c r="Y42" s="380"/>
      <c r="Z42" s="380"/>
      <c r="AA42" s="380"/>
      <c r="AB42" s="380"/>
      <c r="AC42" s="380"/>
      <c r="AD42" s="380"/>
      <c r="AE42" s="380"/>
      <c r="AF42" s="380"/>
      <c r="AG42" s="380"/>
      <c r="AH42" s="380"/>
      <c r="AI42" s="380"/>
      <c r="AJ42" s="380"/>
      <c r="AK42" s="380"/>
      <c r="AL42" s="380"/>
      <c r="AM42" s="380"/>
      <c r="AN42" s="380"/>
      <c r="AO42" s="380"/>
      <c r="AP42" s="380"/>
      <c r="AQ42" s="380"/>
      <c r="AR42" s="380"/>
      <c r="AS42" s="380"/>
      <c r="AT42" s="380"/>
      <c r="AU42" s="380"/>
      <c r="AV42" s="380"/>
      <c r="AW42" s="380"/>
      <c r="AX42" s="380"/>
      <c r="AY42" s="404"/>
      <c r="AZ42" s="404"/>
      <c r="BA42" s="404"/>
      <c r="BB42" s="415"/>
      <c r="BC42" s="414"/>
      <c r="BD42" s="380"/>
      <c r="BE42" s="380"/>
      <c r="BF42" s="380"/>
      <c r="BG42" s="380"/>
      <c r="BH42" s="380"/>
      <c r="BI42" s="380"/>
      <c r="BJ42" s="380"/>
      <c r="BK42" s="380"/>
      <c r="BL42" s="380"/>
      <c r="BM42" s="380"/>
      <c r="BN42" s="380"/>
      <c r="BO42" s="380"/>
      <c r="BP42" s="380"/>
      <c r="BQ42" s="380"/>
      <c r="BR42" s="380"/>
      <c r="BS42" s="380"/>
      <c r="BT42" s="380"/>
      <c r="BU42" s="380"/>
      <c r="BV42" s="380"/>
      <c r="BW42" s="380"/>
      <c r="BX42" s="380"/>
      <c r="BY42" s="380"/>
      <c r="BZ42" s="380"/>
      <c r="CA42" s="380"/>
      <c r="CB42" s="380"/>
      <c r="CC42" s="381"/>
      <c r="CD42" s="414"/>
      <c r="CE42" s="380"/>
      <c r="CF42" s="380"/>
      <c r="CG42" s="380"/>
      <c r="CH42" s="380"/>
      <c r="CI42" s="380"/>
      <c r="CJ42" s="380"/>
      <c r="CK42" s="380"/>
      <c r="CL42" s="380"/>
      <c r="CM42" s="380"/>
      <c r="CN42" s="380"/>
      <c r="CO42" s="380"/>
      <c r="CP42" s="380"/>
      <c r="CQ42" s="380"/>
      <c r="CR42" s="380"/>
      <c r="CS42" s="380"/>
      <c r="CT42" s="380"/>
      <c r="CU42" s="380"/>
      <c r="CV42" s="380"/>
      <c r="CW42" s="380"/>
      <c r="CX42" s="380"/>
      <c r="CY42" s="380"/>
      <c r="CZ42" s="380"/>
      <c r="DA42" s="380"/>
      <c r="DB42" s="380"/>
      <c r="DC42" s="380"/>
      <c r="DD42" s="380"/>
      <c r="DE42" s="380"/>
      <c r="DF42" s="380"/>
      <c r="DG42" s="380"/>
      <c r="DH42" s="380"/>
      <c r="DI42" s="381"/>
      <c r="DJ42" s="379"/>
      <c r="DK42" s="380"/>
      <c r="DL42" s="380"/>
      <c r="DM42" s="380"/>
      <c r="DN42" s="380"/>
      <c r="DO42" s="380"/>
      <c r="DP42" s="380"/>
      <c r="DQ42" s="380"/>
      <c r="DR42" s="380"/>
      <c r="DS42" s="380"/>
      <c r="DT42" s="380"/>
      <c r="DU42" s="380"/>
      <c r="DV42" s="380"/>
      <c r="DW42" s="380"/>
      <c r="DX42" s="380"/>
      <c r="DY42" s="380"/>
      <c r="DZ42" s="380"/>
      <c r="EA42" s="380"/>
      <c r="EB42" s="380"/>
      <c r="EC42" s="380"/>
      <c r="ED42" s="380"/>
      <c r="EE42" s="380"/>
      <c r="EF42" s="380"/>
      <c r="EG42" s="380"/>
      <c r="EH42" s="380"/>
      <c r="EI42" s="380"/>
      <c r="EJ42" s="380"/>
      <c r="EK42" s="380"/>
      <c r="EL42" s="380"/>
      <c r="EM42" s="381"/>
      <c r="EN42" s="167"/>
      <c r="EO42" s="380"/>
      <c r="EP42" s="179"/>
      <c r="EQ42" s="179"/>
      <c r="ER42" s="179"/>
      <c r="ES42" s="179"/>
      <c r="ET42" s="179"/>
      <c r="EU42" s="179"/>
      <c r="EV42" s="179"/>
      <c r="EW42" s="179"/>
      <c r="EX42" s="179"/>
      <c r="EY42" s="376" t="s">
        <v>357</v>
      </c>
      <c r="EZ42" s="380"/>
      <c r="FA42" s="380"/>
      <c r="FB42" s="205"/>
      <c r="FC42" s="205"/>
      <c r="FD42" s="205"/>
      <c r="FE42" s="205"/>
      <c r="FF42" s="205"/>
      <c r="FG42" s="205"/>
      <c r="FH42" s="205"/>
      <c r="FI42" s="205"/>
      <c r="FJ42" s="205"/>
      <c r="FK42" s="205"/>
      <c r="FL42" s="205"/>
      <c r="FM42" s="205"/>
      <c r="FN42" s="205"/>
      <c r="FO42" s="205"/>
      <c r="FP42" s="256"/>
      <c r="FQ42" s="205"/>
      <c r="FR42" s="246"/>
      <c r="FS42" s="247"/>
      <c r="FT42" s="205"/>
      <c r="FU42" s="205"/>
      <c r="FV42" s="205"/>
      <c r="FW42" s="205"/>
      <c r="FX42" s="205"/>
      <c r="FY42" s="205"/>
      <c r="FZ42" s="205"/>
      <c r="GA42" s="205"/>
      <c r="GB42" s="205"/>
      <c r="GC42" s="205"/>
      <c r="GD42" s="205"/>
      <c r="GE42" s="205"/>
      <c r="GF42" s="205"/>
      <c r="GG42" s="168"/>
      <c r="GH42" s="168"/>
      <c r="GI42" s="168"/>
      <c r="GJ42" s="168"/>
      <c r="GK42" s="168"/>
      <c r="GL42" s="168"/>
      <c r="GM42" s="168"/>
      <c r="GN42" s="168"/>
      <c r="GO42" s="168"/>
      <c r="GP42" s="164"/>
      <c r="GQ42" s="164"/>
      <c r="GR42" s="168"/>
      <c r="GS42" s="210" t="s">
        <v>369</v>
      </c>
      <c r="GT42" s="168"/>
      <c r="GU42" s="168"/>
      <c r="GV42" s="208"/>
      <c r="GW42" s="342"/>
      <c r="GX42" s="523"/>
      <c r="GY42" s="344"/>
      <c r="GZ42" s="344"/>
      <c r="HA42" s="344"/>
      <c r="HB42" s="345"/>
      <c r="HC42" s="346"/>
      <c r="HD42" s="346"/>
      <c r="HE42" s="346"/>
      <c r="HF42" s="346"/>
      <c r="HG42" s="346"/>
      <c r="HH42" s="347"/>
      <c r="HI42" s="347"/>
      <c r="HJ42" s="347"/>
      <c r="HK42" s="347"/>
      <c r="HL42" s="347"/>
      <c r="HM42" s="348"/>
      <c r="HN42" s="348"/>
      <c r="HO42" s="348"/>
      <c r="HP42" s="348"/>
      <c r="HQ42" s="347"/>
      <c r="HR42" s="349"/>
      <c r="HS42" s="349"/>
      <c r="HT42" s="350"/>
      <c r="HU42" s="348"/>
      <c r="HV42" s="348"/>
      <c r="HW42" s="351"/>
      <c r="HX42" s="351"/>
      <c r="HY42" s="351"/>
      <c r="HZ42" s="351"/>
      <c r="IA42" s="351"/>
      <c r="IB42" s="351"/>
      <c r="IC42" s="351"/>
      <c r="ID42" s="351"/>
      <c r="IE42" s="351"/>
      <c r="IF42" s="351"/>
      <c r="IG42" s="351"/>
      <c r="IH42" s="351"/>
      <c r="II42" s="352" t="s">
        <v>394</v>
      </c>
      <c r="IJ42" s="353"/>
      <c r="IK42" s="354" t="s">
        <v>408</v>
      </c>
      <c r="IL42" s="179"/>
      <c r="IM42" s="179"/>
      <c r="IN42" s="179"/>
      <c r="IO42" s="179"/>
      <c r="IP42" s="179"/>
      <c r="IQ42" s="179"/>
      <c r="IR42" s="179"/>
      <c r="IS42" s="179"/>
      <c r="IT42" s="179"/>
      <c r="IU42" s="179"/>
      <c r="IV42" s="179"/>
      <c r="IW42" s="179"/>
      <c r="IX42" s="179"/>
      <c r="IY42" s="179"/>
      <c r="IZ42" s="179"/>
      <c r="JA42" s="179"/>
      <c r="JB42" s="179"/>
      <c r="JC42" s="179"/>
      <c r="JD42" s="179"/>
      <c r="JE42" s="179"/>
      <c r="JF42" s="180"/>
    </row>
    <row r="43" spans="2:266" ht="19.8" thickBot="1" x14ac:dyDescent="0.45">
      <c r="B43" s="695"/>
      <c r="C43" s="697"/>
      <c r="D43" s="699"/>
      <c r="E43" s="525">
        <v>18</v>
      </c>
      <c r="F43" s="526">
        <v>36</v>
      </c>
      <c r="G43" s="720"/>
      <c r="H43" s="721"/>
      <c r="I43" s="722"/>
      <c r="J43" s="723"/>
      <c r="K43" s="722"/>
      <c r="L43" s="676">
        <v>4</v>
      </c>
      <c r="M43" s="680"/>
      <c r="N43" s="694"/>
      <c r="O43" s="424" t="s">
        <v>351</v>
      </c>
      <c r="P43" s="358"/>
      <c r="Q43" s="359"/>
      <c r="R43" s="359"/>
      <c r="S43" s="360"/>
      <c r="T43" s="361"/>
      <c r="U43" s="359"/>
      <c r="V43" s="359"/>
      <c r="W43" s="360"/>
      <c r="X43" s="358"/>
      <c r="Y43" s="359"/>
      <c r="Z43" s="359"/>
      <c r="AA43" s="359"/>
      <c r="AB43" s="359"/>
      <c r="AC43" s="359"/>
      <c r="AD43" s="359"/>
      <c r="AE43" s="359"/>
      <c r="AF43" s="359"/>
      <c r="AG43" s="359"/>
      <c r="AH43" s="359"/>
      <c r="AI43" s="359"/>
      <c r="AJ43" s="359"/>
      <c r="AK43" s="359"/>
      <c r="AL43" s="359"/>
      <c r="AM43" s="359"/>
      <c r="AN43" s="359"/>
      <c r="AO43" s="359"/>
      <c r="AP43" s="359"/>
      <c r="AQ43" s="359"/>
      <c r="AR43" s="359"/>
      <c r="AS43" s="359"/>
      <c r="AT43" s="359"/>
      <c r="AU43" s="359"/>
      <c r="AV43" s="359"/>
      <c r="AW43" s="359"/>
      <c r="AX43" s="359"/>
      <c r="AY43" s="362"/>
      <c r="AZ43" s="362"/>
      <c r="BA43" s="362"/>
      <c r="BB43" s="425"/>
      <c r="BC43" s="358"/>
      <c r="BD43" s="359"/>
      <c r="BE43" s="359"/>
      <c r="BF43" s="359"/>
      <c r="BG43" s="359"/>
      <c r="BH43" s="359"/>
      <c r="BI43" s="359"/>
      <c r="BJ43" s="359"/>
      <c r="BK43" s="359"/>
      <c r="BL43" s="359"/>
      <c r="BM43" s="359"/>
      <c r="BN43" s="359"/>
      <c r="BO43" s="359"/>
      <c r="BP43" s="359"/>
      <c r="BQ43" s="359"/>
      <c r="BR43" s="359"/>
      <c r="BS43" s="359"/>
      <c r="BT43" s="359"/>
      <c r="BU43" s="359"/>
      <c r="BV43" s="359"/>
      <c r="BW43" s="359"/>
      <c r="BX43" s="359"/>
      <c r="BY43" s="359"/>
      <c r="BZ43" s="359"/>
      <c r="CA43" s="359"/>
      <c r="CB43" s="359"/>
      <c r="CC43" s="360"/>
      <c r="CD43" s="358"/>
      <c r="CE43" s="359"/>
      <c r="CF43" s="359"/>
      <c r="CG43" s="359"/>
      <c r="CH43" s="359"/>
      <c r="CI43" s="359"/>
      <c r="CJ43" s="359"/>
      <c r="CK43" s="359"/>
      <c r="CL43" s="359"/>
      <c r="CM43" s="359"/>
      <c r="CN43" s="359"/>
      <c r="CO43" s="359"/>
      <c r="CP43" s="359"/>
      <c r="CQ43" s="359"/>
      <c r="CR43" s="359"/>
      <c r="CS43" s="359"/>
      <c r="CT43" s="359"/>
      <c r="CU43" s="359"/>
      <c r="CV43" s="359"/>
      <c r="CW43" s="359"/>
      <c r="CX43" s="359"/>
      <c r="CY43" s="359"/>
      <c r="CZ43" s="359"/>
      <c r="DA43" s="359"/>
      <c r="DB43" s="359"/>
      <c r="DC43" s="359"/>
      <c r="DD43" s="359"/>
      <c r="DE43" s="359"/>
      <c r="DF43" s="359"/>
      <c r="DG43" s="359"/>
      <c r="DH43" s="359"/>
      <c r="DI43" s="360"/>
      <c r="DJ43" s="361"/>
      <c r="DK43" s="359"/>
      <c r="DL43" s="359"/>
      <c r="DM43" s="359"/>
      <c r="DN43" s="359"/>
      <c r="DO43" s="359"/>
      <c r="DP43" s="359"/>
      <c r="DQ43" s="359"/>
      <c r="DR43" s="359"/>
      <c r="DS43" s="359"/>
      <c r="DT43" s="359"/>
      <c r="DU43" s="359"/>
      <c r="DV43" s="359"/>
      <c r="DW43" s="359"/>
      <c r="DX43" s="359"/>
      <c r="DY43" s="359"/>
      <c r="DZ43" s="359"/>
      <c r="EA43" s="375"/>
      <c r="EB43" s="375"/>
      <c r="EC43" s="375"/>
      <c r="ED43" s="375"/>
      <c r="EE43" s="375"/>
      <c r="EF43" s="375"/>
      <c r="EG43" s="375"/>
      <c r="EH43" s="375"/>
      <c r="EI43" s="375"/>
      <c r="EJ43" s="375"/>
      <c r="EK43" s="375"/>
      <c r="EL43" s="375"/>
      <c r="EM43" s="377"/>
      <c r="EN43" s="511"/>
      <c r="EO43" s="436"/>
      <c r="EP43" s="436"/>
      <c r="EQ43" s="436"/>
      <c r="ER43" s="436"/>
      <c r="ES43" s="436"/>
      <c r="ET43" s="436"/>
      <c r="EU43" s="436"/>
      <c r="EV43" s="436"/>
      <c r="EW43" s="436"/>
      <c r="EX43" s="436"/>
      <c r="EY43" s="512"/>
      <c r="EZ43" s="432"/>
      <c r="FA43" s="432"/>
      <c r="FB43" s="432"/>
      <c r="FC43" s="432"/>
      <c r="FD43" s="432"/>
      <c r="FE43" s="432"/>
      <c r="FF43" s="432"/>
      <c r="FG43" s="432"/>
      <c r="FH43" s="432"/>
      <c r="FI43" s="432"/>
      <c r="FJ43" s="512"/>
      <c r="FK43" s="512"/>
      <c r="FL43" s="512"/>
      <c r="FM43" s="512"/>
      <c r="FN43" s="512"/>
      <c r="FO43" s="512"/>
      <c r="FP43" s="527"/>
      <c r="FQ43" s="512"/>
      <c r="FR43" s="528"/>
      <c r="FS43" s="529"/>
      <c r="FT43" s="530"/>
      <c r="FU43" s="530"/>
      <c r="FV43" s="530"/>
      <c r="FW43" s="530"/>
      <c r="FX43" s="214" t="s">
        <v>356</v>
      </c>
      <c r="FY43" s="375"/>
      <c r="FZ43" s="375"/>
      <c r="GA43" s="375"/>
      <c r="GB43" s="375"/>
      <c r="GC43" s="375"/>
      <c r="GD43" s="375"/>
      <c r="GE43" s="375"/>
      <c r="GF43" s="375"/>
      <c r="GG43" s="375"/>
      <c r="GH43" s="375"/>
      <c r="GI43" s="375"/>
      <c r="GJ43" s="375"/>
      <c r="GK43" s="375"/>
      <c r="GL43" s="375"/>
      <c r="GM43" s="375"/>
      <c r="GN43" s="375"/>
      <c r="GO43" s="375"/>
      <c r="GP43" s="375"/>
      <c r="GQ43" s="375"/>
      <c r="GR43" s="375"/>
      <c r="GS43" s="375"/>
      <c r="GT43" s="375"/>
      <c r="GU43" s="375"/>
      <c r="GV43" s="377"/>
      <c r="GX43" s="439"/>
      <c r="GY43" s="375"/>
      <c r="GZ43" s="375"/>
      <c r="HA43" s="375"/>
      <c r="HB43" s="375"/>
      <c r="HC43" s="375"/>
      <c r="HD43" s="375"/>
      <c r="HE43" s="375"/>
      <c r="HF43" s="375"/>
      <c r="HG43" s="375"/>
      <c r="HH43" s="375"/>
      <c r="HI43" s="375"/>
      <c r="HJ43" s="375"/>
      <c r="HK43" s="375"/>
      <c r="HL43" s="375"/>
      <c r="HM43" s="375"/>
      <c r="HN43" s="375"/>
      <c r="HO43" s="375"/>
      <c r="HP43" s="375"/>
      <c r="HQ43" s="375"/>
      <c r="HR43" s="375"/>
      <c r="HS43" s="375"/>
      <c r="HT43" s="375"/>
      <c r="HU43" s="375"/>
      <c r="HV43" s="375"/>
      <c r="HW43" s="375"/>
      <c r="HX43" s="375"/>
      <c r="HY43" s="375"/>
      <c r="HZ43" s="375"/>
      <c r="IA43" s="375"/>
      <c r="IB43" s="375"/>
      <c r="IC43" s="375"/>
      <c r="ID43" s="375"/>
      <c r="IE43" s="375"/>
      <c r="IF43" s="375"/>
      <c r="IG43" s="375"/>
      <c r="IH43" s="375"/>
      <c r="II43" s="375"/>
      <c r="IJ43" s="375"/>
      <c r="IK43" s="375"/>
      <c r="IL43" s="375"/>
      <c r="IM43" s="375"/>
      <c r="IN43" s="375"/>
      <c r="IO43" s="375"/>
      <c r="IP43" s="375"/>
      <c r="IQ43" s="375"/>
      <c r="IR43" s="375"/>
      <c r="IS43" s="375"/>
      <c r="IT43" s="375"/>
      <c r="IU43" s="375"/>
      <c r="IV43" s="375"/>
      <c r="IW43" s="375"/>
      <c r="IX43" s="375"/>
      <c r="IY43" s="375"/>
      <c r="IZ43" s="375"/>
      <c r="JA43" s="375"/>
      <c r="JB43" s="375"/>
      <c r="JC43" s="375"/>
      <c r="JD43" s="375"/>
      <c r="JE43" s="375"/>
      <c r="JF43" s="377"/>
    </row>
    <row r="44" spans="2:266" s="397" customFormat="1" ht="15" customHeight="1" x14ac:dyDescent="0.35">
      <c r="B44" s="695"/>
      <c r="C44" s="697"/>
      <c r="D44" s="699"/>
      <c r="E44" s="257">
        <v>9</v>
      </c>
      <c r="F44" s="258">
        <v>17</v>
      </c>
      <c r="G44" s="716" t="s">
        <v>382</v>
      </c>
      <c r="H44" s="717">
        <v>48200</v>
      </c>
      <c r="I44" s="718">
        <v>9.8000000000000007</v>
      </c>
      <c r="J44" s="719" t="s">
        <v>355</v>
      </c>
      <c r="K44" s="718">
        <v>1</v>
      </c>
      <c r="L44" s="675">
        <v>5</v>
      </c>
      <c r="M44" s="679">
        <f t="shared" si="0"/>
        <v>45434</v>
      </c>
      <c r="N44" s="693">
        <v>45459</v>
      </c>
      <c r="O44" s="259" t="s">
        <v>360</v>
      </c>
      <c r="P44" s="332"/>
      <c r="Q44" s="333"/>
      <c r="R44" s="333"/>
      <c r="S44" s="334"/>
      <c r="T44" s="335"/>
      <c r="U44" s="333"/>
      <c r="V44" s="333"/>
      <c r="W44" s="334"/>
      <c r="X44" s="332"/>
      <c r="Y44" s="333"/>
      <c r="Z44" s="333"/>
      <c r="AA44" s="333"/>
      <c r="AB44" s="333"/>
      <c r="AC44" s="333"/>
      <c r="AD44" s="333"/>
      <c r="AE44" s="333"/>
      <c r="AF44" s="333"/>
      <c r="AG44" s="333"/>
      <c r="AH44" s="333"/>
      <c r="AI44" s="333"/>
      <c r="AJ44" s="333"/>
      <c r="AK44" s="333"/>
      <c r="AL44" s="333"/>
      <c r="AM44" s="333"/>
      <c r="AN44" s="333"/>
      <c r="AO44" s="333"/>
      <c r="AP44" s="333"/>
      <c r="AQ44" s="333"/>
      <c r="AR44" s="333"/>
      <c r="AS44" s="333"/>
      <c r="AT44" s="333"/>
      <c r="AU44" s="333"/>
      <c r="AV44" s="333"/>
      <c r="AW44" s="333"/>
      <c r="AX44" s="333"/>
      <c r="AY44" s="513"/>
      <c r="AZ44" s="513"/>
      <c r="BA44" s="513"/>
      <c r="BB44" s="341"/>
      <c r="BC44" s="414"/>
      <c r="BD44" s="380"/>
      <c r="BE44" s="380"/>
      <c r="BF44" s="380"/>
      <c r="BG44" s="380"/>
      <c r="BH44" s="380"/>
      <c r="BI44" s="380"/>
      <c r="BJ44" s="380"/>
      <c r="BK44" s="380"/>
      <c r="BL44" s="383"/>
      <c r="BM44" s="383"/>
      <c r="BN44" s="383"/>
      <c r="BO44" s="383"/>
      <c r="BP44" s="383"/>
      <c r="BQ44" s="383"/>
      <c r="BR44" s="383"/>
      <c r="BS44" s="383"/>
      <c r="BT44" s="383"/>
      <c r="BU44" s="383"/>
      <c r="BV44" s="383"/>
      <c r="BW44" s="383"/>
      <c r="BX44" s="383"/>
      <c r="BY44" s="383"/>
      <c r="BZ44" s="383"/>
      <c r="CA44" s="383"/>
      <c r="CB44" s="383"/>
      <c r="CC44" s="531"/>
      <c r="CD44" s="382"/>
      <c r="CE44" s="383"/>
      <c r="CF44" s="383"/>
      <c r="CG44" s="383"/>
      <c r="CH44" s="383"/>
      <c r="CI44" s="383"/>
      <c r="CJ44" s="383"/>
      <c r="CK44" s="383"/>
      <c r="CL44" s="383"/>
      <c r="CM44" s="383"/>
      <c r="CN44" s="383"/>
      <c r="CO44" s="383"/>
      <c r="CP44" s="383"/>
      <c r="CQ44" s="383"/>
      <c r="CR44" s="383"/>
      <c r="CS44" s="383"/>
      <c r="CT44" s="383"/>
      <c r="CU44" s="383"/>
      <c r="CV44" s="383"/>
      <c r="CW44" s="383"/>
      <c r="CX44" s="383"/>
      <c r="CY44" s="383"/>
      <c r="CZ44" s="383"/>
      <c r="DA44" s="383"/>
      <c r="DB44" s="383"/>
      <c r="DC44" s="383"/>
      <c r="DD44" s="383"/>
      <c r="DE44" s="383"/>
      <c r="DF44" s="383"/>
      <c r="DG44" s="383"/>
      <c r="DH44" s="383"/>
      <c r="DI44" s="384"/>
      <c r="DJ44" s="385"/>
      <c r="DK44" s="383"/>
      <c r="DL44" s="383"/>
      <c r="DM44" s="383"/>
      <c r="DN44" s="383"/>
      <c r="DO44" s="383"/>
      <c r="DP44" s="383"/>
      <c r="DQ44" s="481"/>
      <c r="DR44" s="481"/>
      <c r="DS44" s="481"/>
      <c r="DT44" s="481"/>
      <c r="DU44" s="481"/>
      <c r="DV44" s="481"/>
      <c r="DW44" s="481"/>
      <c r="DX44" s="481"/>
      <c r="DY44" s="481"/>
      <c r="DZ44" s="481"/>
      <c r="EA44" s="481"/>
      <c r="EB44" s="481"/>
      <c r="EC44" s="481"/>
      <c r="ED44" s="481"/>
      <c r="EE44" s="383"/>
      <c r="EF44" s="383"/>
      <c r="EG44" s="383"/>
      <c r="EH44" s="383"/>
      <c r="EI44" s="383"/>
      <c r="EJ44" s="383"/>
      <c r="EK44" s="383"/>
      <c r="EL44" s="383"/>
      <c r="EM44" s="531"/>
      <c r="EN44" s="332"/>
      <c r="EO44" s="333"/>
      <c r="EP44" s="333"/>
      <c r="EQ44" s="333"/>
      <c r="ER44" s="333"/>
      <c r="ES44" s="333"/>
      <c r="ET44" s="333"/>
      <c r="EU44" s="333"/>
      <c r="EV44" s="333"/>
      <c r="EW44" s="333"/>
      <c r="EX44" s="333"/>
      <c r="EY44" s="333"/>
      <c r="EZ44" s="333"/>
      <c r="FA44" s="333"/>
      <c r="FB44" s="333"/>
      <c r="FC44" s="333"/>
      <c r="FD44" s="333"/>
      <c r="FE44" s="333"/>
      <c r="FF44" s="333"/>
      <c r="FG44" s="333"/>
      <c r="FH44" s="333"/>
      <c r="FI44" s="333"/>
      <c r="FJ44" s="333"/>
      <c r="FK44" s="333"/>
      <c r="FL44" s="333"/>
      <c r="FM44" s="333"/>
      <c r="FN44" s="333"/>
      <c r="FO44" s="333"/>
      <c r="FP44" s="333"/>
      <c r="FQ44" s="333"/>
      <c r="FR44" s="334"/>
      <c r="FS44" s="335"/>
      <c r="FT44" s="333"/>
      <c r="FU44" s="333"/>
      <c r="FV44" s="333"/>
      <c r="FW44" s="333"/>
      <c r="FX44" s="333"/>
      <c r="FY44" s="333"/>
      <c r="FZ44" s="333"/>
      <c r="GA44" s="333"/>
      <c r="GB44" s="333"/>
      <c r="GC44" s="333"/>
      <c r="GD44" s="333"/>
      <c r="GE44" s="333"/>
      <c r="GF44" s="333"/>
      <c r="GG44" s="333"/>
      <c r="GH44" s="333"/>
      <c r="GI44" s="333"/>
      <c r="GJ44" s="333"/>
      <c r="GK44" s="333"/>
      <c r="GL44" s="333"/>
      <c r="GM44" s="333"/>
      <c r="GN44" s="333"/>
      <c r="GO44" s="333"/>
      <c r="GP44" s="144"/>
      <c r="GQ44" s="144"/>
      <c r="GR44" s="144"/>
      <c r="GS44" s="144"/>
      <c r="GT44" s="144"/>
      <c r="GU44" s="144"/>
      <c r="GV44" s="145"/>
      <c r="GW44" s="342"/>
      <c r="GX44" s="532"/>
      <c r="GY44" s="533"/>
      <c r="GZ44" s="534"/>
      <c r="HA44" s="535" t="s">
        <v>369</v>
      </c>
      <c r="HB44" s="534"/>
      <c r="HC44" s="534"/>
      <c r="HD44" s="534"/>
      <c r="HE44" s="534"/>
      <c r="HF44" s="534"/>
      <c r="HG44" s="534"/>
      <c r="HH44" s="534"/>
      <c r="HI44" s="536"/>
      <c r="HJ44" s="484"/>
      <c r="HK44" s="484"/>
      <c r="HL44" s="484"/>
      <c r="HM44" s="484"/>
      <c r="HN44" s="484"/>
      <c r="HO44" s="485"/>
      <c r="HP44" s="485"/>
      <c r="HQ44" s="485"/>
      <c r="HR44" s="485"/>
      <c r="HS44" s="485"/>
      <c r="HT44" s="486"/>
      <c r="HU44" s="486"/>
      <c r="HV44" s="486"/>
      <c r="HW44" s="486"/>
      <c r="HX44" s="485"/>
      <c r="HY44" s="487"/>
      <c r="HZ44" s="487"/>
      <c r="IA44" s="488"/>
      <c r="IB44" s="486"/>
      <c r="IC44" s="486"/>
      <c r="ID44" s="489"/>
      <c r="IE44" s="489"/>
      <c r="IF44" s="489"/>
      <c r="IG44" s="489"/>
      <c r="IH44" s="489"/>
      <c r="II44" s="489"/>
      <c r="IJ44" s="489"/>
      <c r="IK44" s="489"/>
      <c r="IL44" s="489"/>
      <c r="IM44" s="489"/>
      <c r="IN44" s="489"/>
      <c r="IO44" s="489"/>
      <c r="IP44" s="490" t="s">
        <v>394</v>
      </c>
      <c r="IQ44" s="491"/>
      <c r="IR44" s="492" t="s">
        <v>408</v>
      </c>
      <c r="IS44" s="229"/>
      <c r="IT44" s="229"/>
      <c r="IU44" s="229"/>
      <c r="IV44" s="229"/>
      <c r="IW44" s="229"/>
      <c r="IX44" s="229"/>
      <c r="IY44" s="229"/>
      <c r="IZ44" s="229"/>
      <c r="JA44" s="229"/>
      <c r="JB44" s="229"/>
      <c r="JC44" s="229"/>
      <c r="JD44" s="229"/>
      <c r="JE44" s="229"/>
      <c r="JF44" s="495"/>
    </row>
    <row r="45" spans="2:266" ht="15" customHeight="1" x14ac:dyDescent="0.25">
      <c r="B45" s="695"/>
      <c r="C45" s="697"/>
      <c r="D45" s="699"/>
      <c r="E45" s="537">
        <v>9</v>
      </c>
      <c r="F45" s="538">
        <v>18</v>
      </c>
      <c r="G45" s="702"/>
      <c r="H45" s="704"/>
      <c r="I45" s="706"/>
      <c r="J45" s="708"/>
      <c r="K45" s="706"/>
      <c r="L45" s="709">
        <v>5</v>
      </c>
      <c r="M45" s="714"/>
      <c r="N45" s="715"/>
      <c r="O45" s="160" t="s">
        <v>137</v>
      </c>
      <c r="P45" s="400"/>
      <c r="Q45" s="401"/>
      <c r="R45" s="401"/>
      <c r="S45" s="402"/>
      <c r="T45" s="403"/>
      <c r="U45" s="401"/>
      <c r="V45" s="401"/>
      <c r="W45" s="402"/>
      <c r="X45" s="400"/>
      <c r="Y45" s="401"/>
      <c r="Z45" s="401"/>
      <c r="AA45" s="401"/>
      <c r="AB45" s="401"/>
      <c r="AC45" s="401"/>
      <c r="AD45" s="401"/>
      <c r="AE45" s="401"/>
      <c r="AF45" s="401"/>
      <c r="AG45" s="401"/>
      <c r="AH45" s="401"/>
      <c r="AI45" s="401"/>
      <c r="AJ45" s="401"/>
      <c r="AK45" s="401"/>
      <c r="AL45" s="401"/>
      <c r="AM45" s="401"/>
      <c r="AN45" s="401"/>
      <c r="AO45" s="401"/>
      <c r="AP45" s="401"/>
      <c r="AQ45" s="401"/>
      <c r="AR45" s="401"/>
      <c r="AS45" s="401"/>
      <c r="AT45" s="401"/>
      <c r="AU45" s="401"/>
      <c r="AV45" s="401"/>
      <c r="AW45" s="401"/>
      <c r="AX45" s="401"/>
      <c r="AY45" s="404"/>
      <c r="AZ45" s="404"/>
      <c r="BA45" s="404"/>
      <c r="BB45" s="405"/>
      <c r="BC45" s="400"/>
      <c r="BD45" s="401"/>
      <c r="BE45" s="401"/>
      <c r="BF45" s="401"/>
      <c r="BG45" s="401"/>
      <c r="BH45" s="401"/>
      <c r="BI45" s="401"/>
      <c r="BJ45" s="401"/>
      <c r="BK45" s="401"/>
      <c r="BL45" s="401"/>
      <c r="BM45" s="401"/>
      <c r="BN45" s="401"/>
      <c r="BO45" s="401"/>
      <c r="BP45" s="401"/>
      <c r="BQ45" s="401"/>
      <c r="BR45" s="401"/>
      <c r="BS45" s="401"/>
      <c r="BT45" s="401"/>
      <c r="BU45" s="401"/>
      <c r="BV45" s="401"/>
      <c r="BW45" s="401"/>
      <c r="BX45" s="401"/>
      <c r="BY45" s="401"/>
      <c r="BZ45" s="401"/>
      <c r="CA45" s="401"/>
      <c r="CB45" s="401"/>
      <c r="CC45" s="405"/>
      <c r="CD45" s="400"/>
      <c r="CE45" s="401"/>
      <c r="CF45" s="401"/>
      <c r="CG45" s="401"/>
      <c r="CH45" s="401"/>
      <c r="CI45" s="401"/>
      <c r="CJ45" s="401"/>
      <c r="CK45" s="401"/>
      <c r="CL45" s="401"/>
      <c r="CM45" s="401"/>
      <c r="CN45" s="401"/>
      <c r="CO45" s="401"/>
      <c r="CP45" s="401"/>
      <c r="CQ45" s="401"/>
      <c r="CR45" s="401"/>
      <c r="CS45" s="401"/>
      <c r="CT45" s="401"/>
      <c r="CU45" s="401"/>
      <c r="CV45" s="401"/>
      <c r="CW45" s="401"/>
      <c r="CX45" s="401"/>
      <c r="CY45" s="401"/>
      <c r="CZ45" s="401"/>
      <c r="DA45" s="401"/>
      <c r="DB45" s="401"/>
      <c r="DC45" s="401"/>
      <c r="DD45" s="401"/>
      <c r="DE45" s="401"/>
      <c r="DF45" s="401"/>
      <c r="DG45" s="401"/>
      <c r="DH45" s="401"/>
      <c r="DI45" s="402"/>
      <c r="DJ45" s="403"/>
      <c r="DK45" s="401"/>
      <c r="DL45" s="401"/>
      <c r="DM45" s="406"/>
      <c r="DN45" s="406"/>
      <c r="DO45" s="406"/>
      <c r="DP45" s="407"/>
      <c r="DQ45" s="406"/>
      <c r="DR45" s="406"/>
      <c r="DS45" s="407"/>
      <c r="DT45" s="407"/>
      <c r="DU45" s="161"/>
      <c r="DV45" s="162"/>
      <c r="DW45" s="161"/>
      <c r="DX45" s="161"/>
      <c r="DY45" s="161"/>
      <c r="DZ45" s="161"/>
      <c r="EA45" s="161"/>
      <c r="EB45" s="408"/>
      <c r="EC45" s="408"/>
      <c r="ED45" s="408"/>
      <c r="EE45" s="408"/>
      <c r="EF45" s="408"/>
      <c r="EG45" s="408"/>
      <c r="EH45" s="408"/>
      <c r="EI45" s="408"/>
      <c r="EJ45" s="408"/>
      <c r="EK45" s="408"/>
      <c r="EL45" s="539"/>
      <c r="EM45" s="540"/>
      <c r="EN45" s="541"/>
      <c r="EO45" s="539"/>
      <c r="EP45" s="453"/>
      <c r="EQ45" s="453"/>
      <c r="ER45" s="453"/>
      <c r="ES45" s="453"/>
      <c r="ET45" s="454"/>
      <c r="EU45" s="454"/>
      <c r="EV45" s="454"/>
      <c r="EW45" s="454"/>
      <c r="EX45" s="199"/>
      <c r="EY45" s="199"/>
      <c r="EZ45" s="199"/>
      <c r="FA45" s="458"/>
      <c r="FB45" s="454"/>
      <c r="FC45" s="454"/>
      <c r="FD45" s="454"/>
      <c r="FE45" s="199"/>
      <c r="FF45" s="199"/>
      <c r="FG45" s="199"/>
      <c r="FH45" s="458"/>
      <c r="FI45" s="457"/>
      <c r="FJ45" s="457"/>
      <c r="FK45" s="459"/>
      <c r="FL45" s="459"/>
      <c r="FM45" s="459"/>
      <c r="FN45" s="459"/>
      <c r="FO45" s="459"/>
      <c r="FP45" s="459"/>
      <c r="FQ45" s="459"/>
      <c r="FR45" s="542"/>
      <c r="FS45" s="543"/>
      <c r="FT45" s="459"/>
      <c r="FU45" s="459"/>
      <c r="FV45" s="459"/>
      <c r="FW45" s="459"/>
      <c r="FX45" s="459"/>
      <c r="FY45" s="459"/>
      <c r="FZ45" s="459"/>
      <c r="GA45" s="459"/>
      <c r="GB45" s="459"/>
      <c r="GC45" s="459"/>
      <c r="GD45" s="459"/>
      <c r="GE45" s="459"/>
      <c r="GF45" s="459"/>
      <c r="GG45" s="459"/>
      <c r="GH45" s="459"/>
      <c r="GI45" s="459"/>
      <c r="GJ45" s="459"/>
      <c r="GK45" s="459"/>
      <c r="GL45" s="459"/>
      <c r="GM45" s="459"/>
      <c r="GN45" s="459"/>
      <c r="GO45" s="459"/>
      <c r="GP45" s="411"/>
      <c r="GQ45" s="411"/>
      <c r="GR45" s="411"/>
      <c r="GS45" s="411"/>
      <c r="GT45" s="411"/>
      <c r="GU45" s="411"/>
      <c r="GV45" s="413"/>
      <c r="GX45" s="379"/>
      <c r="GY45" s="380"/>
      <c r="GZ45" s="380"/>
      <c r="HA45" s="380"/>
      <c r="HB45" s="380"/>
      <c r="HC45" s="380"/>
      <c r="HD45" s="380"/>
      <c r="HE45" s="380"/>
      <c r="HF45" s="380"/>
      <c r="HG45" s="380"/>
      <c r="HH45" s="380"/>
      <c r="HI45" s="380"/>
      <c r="HJ45" s="380"/>
      <c r="HK45" s="380"/>
      <c r="HL45" s="380"/>
      <c r="HM45" s="380"/>
      <c r="HN45" s="380"/>
      <c r="HO45" s="380"/>
      <c r="HP45" s="380"/>
      <c r="HQ45" s="380"/>
      <c r="HR45" s="380"/>
      <c r="HS45" s="380"/>
      <c r="HT45" s="380"/>
      <c r="HU45" s="380"/>
      <c r="HV45" s="380"/>
      <c r="HW45" s="380"/>
      <c r="HX45" s="380"/>
      <c r="HY45" s="380"/>
      <c r="HZ45" s="380"/>
      <c r="IA45" s="380"/>
      <c r="IB45" s="380"/>
      <c r="IC45" s="380"/>
      <c r="ID45" s="380"/>
      <c r="IE45" s="380"/>
      <c r="IF45" s="380"/>
      <c r="IG45" s="380"/>
      <c r="IH45" s="380"/>
      <c r="II45" s="380"/>
      <c r="IJ45" s="380"/>
      <c r="IK45" s="380"/>
      <c r="IL45" s="380"/>
      <c r="IM45" s="380"/>
      <c r="IN45" s="380"/>
      <c r="IO45" s="380"/>
      <c r="IP45" s="355" t="s">
        <v>373</v>
      </c>
      <c r="IQ45" s="380"/>
      <c r="IR45" s="380"/>
      <c r="IS45" s="380"/>
      <c r="IT45" s="380"/>
      <c r="IU45" s="380"/>
      <c r="IV45" s="380"/>
      <c r="IW45" s="380"/>
      <c r="IX45" s="380"/>
      <c r="IY45" s="380"/>
      <c r="IZ45" s="380"/>
      <c r="JA45" s="380"/>
      <c r="JB45" s="380"/>
      <c r="JC45" s="380"/>
      <c r="JD45" s="380"/>
      <c r="JE45" s="380"/>
      <c r="JF45" s="381"/>
    </row>
    <row r="46" spans="2:266" s="397" customFormat="1" ht="15" customHeight="1" x14ac:dyDescent="0.35">
      <c r="B46" s="695"/>
      <c r="C46" s="697"/>
      <c r="D46" s="699"/>
      <c r="E46" s="260">
        <v>10</v>
      </c>
      <c r="F46" s="261">
        <v>19</v>
      </c>
      <c r="G46" s="702" t="s">
        <v>383</v>
      </c>
      <c r="H46" s="704">
        <v>49555</v>
      </c>
      <c r="I46" s="706">
        <v>9.8000000000000007</v>
      </c>
      <c r="J46" s="708" t="s">
        <v>355</v>
      </c>
      <c r="K46" s="706">
        <v>1</v>
      </c>
      <c r="L46" s="709">
        <v>5</v>
      </c>
      <c r="M46" s="714">
        <f t="shared" si="0"/>
        <v>45434</v>
      </c>
      <c r="N46" s="715">
        <v>45459</v>
      </c>
      <c r="O46" s="160" t="s">
        <v>362</v>
      </c>
      <c r="P46" s="414"/>
      <c r="Q46" s="380"/>
      <c r="R46" s="380"/>
      <c r="S46" s="381"/>
      <c r="T46" s="379"/>
      <c r="U46" s="380"/>
      <c r="V46" s="380"/>
      <c r="W46" s="381"/>
      <c r="X46" s="414"/>
      <c r="Y46" s="380"/>
      <c r="Z46" s="380"/>
      <c r="AA46" s="380"/>
      <c r="AB46" s="380"/>
      <c r="AC46" s="380"/>
      <c r="AD46" s="380"/>
      <c r="AE46" s="380"/>
      <c r="AF46" s="380"/>
      <c r="AG46" s="380"/>
      <c r="AH46" s="380"/>
      <c r="AI46" s="380"/>
      <c r="AJ46" s="380"/>
      <c r="AK46" s="380"/>
      <c r="AL46" s="380"/>
      <c r="AM46" s="380"/>
      <c r="AN46" s="380"/>
      <c r="AO46" s="380"/>
      <c r="AP46" s="380"/>
      <c r="AQ46" s="380"/>
      <c r="AR46" s="380"/>
      <c r="AS46" s="380"/>
      <c r="AT46" s="380"/>
      <c r="AU46" s="380"/>
      <c r="AV46" s="380"/>
      <c r="AW46" s="380"/>
      <c r="AX46" s="380"/>
      <c r="AY46" s="404"/>
      <c r="AZ46" s="404"/>
      <c r="BA46" s="404"/>
      <c r="BB46" s="415"/>
      <c r="BC46" s="414"/>
      <c r="BD46" s="380"/>
      <c r="BE46" s="380"/>
      <c r="BF46" s="380"/>
      <c r="BG46" s="380"/>
      <c r="BH46" s="380"/>
      <c r="BI46" s="380"/>
      <c r="BJ46" s="380"/>
      <c r="BK46" s="380"/>
      <c r="BL46" s="380"/>
      <c r="BM46" s="380"/>
      <c r="BN46" s="380"/>
      <c r="BO46" s="380"/>
      <c r="BP46" s="380"/>
      <c r="BQ46" s="380"/>
      <c r="BR46" s="380"/>
      <c r="BS46" s="380"/>
      <c r="BT46" s="380"/>
      <c r="BU46" s="380"/>
      <c r="BV46" s="380"/>
      <c r="BW46" s="380"/>
      <c r="BX46" s="380"/>
      <c r="BY46" s="380"/>
      <c r="BZ46" s="380"/>
      <c r="CA46" s="380"/>
      <c r="CB46" s="380"/>
      <c r="CC46" s="415"/>
      <c r="CD46" s="414"/>
      <c r="CE46" s="380"/>
      <c r="CF46" s="380"/>
      <c r="CG46" s="380"/>
      <c r="CH46" s="380"/>
      <c r="CI46" s="380"/>
      <c r="CJ46" s="380"/>
      <c r="CK46" s="380"/>
      <c r="CL46" s="380"/>
      <c r="CM46" s="380"/>
      <c r="CN46" s="380"/>
      <c r="CO46" s="380"/>
      <c r="CP46" s="380"/>
      <c r="CQ46" s="380"/>
      <c r="CR46" s="380"/>
      <c r="CS46" s="380"/>
      <c r="CT46" s="380"/>
      <c r="CU46" s="380"/>
      <c r="CV46" s="380"/>
      <c r="CW46" s="380"/>
      <c r="CX46" s="380"/>
      <c r="CY46" s="380"/>
      <c r="CZ46" s="380"/>
      <c r="DA46" s="380"/>
      <c r="DB46" s="380"/>
      <c r="DC46" s="380"/>
      <c r="DD46" s="380"/>
      <c r="DE46" s="380"/>
      <c r="DF46" s="380"/>
      <c r="DG46" s="380"/>
      <c r="DH46" s="380"/>
      <c r="DI46" s="381"/>
      <c r="DJ46" s="379"/>
      <c r="DK46" s="380"/>
      <c r="DL46" s="380"/>
      <c r="DM46" s="380"/>
      <c r="DN46" s="380"/>
      <c r="DO46" s="380"/>
      <c r="DP46" s="380"/>
      <c r="DQ46" s="380"/>
      <c r="DR46" s="380"/>
      <c r="DS46" s="380"/>
      <c r="DT46" s="380"/>
      <c r="DU46" s="380"/>
      <c r="DV46" s="380"/>
      <c r="DW46" s="380"/>
      <c r="DX46" s="380"/>
      <c r="DY46" s="380"/>
      <c r="DZ46" s="380"/>
      <c r="EA46" s="380"/>
      <c r="EB46" s="179"/>
      <c r="EC46" s="179"/>
      <c r="ED46" s="179"/>
      <c r="EE46" s="179"/>
      <c r="EF46" s="179"/>
      <c r="EG46" s="179"/>
      <c r="EH46" s="179"/>
      <c r="EI46" s="179"/>
      <c r="EJ46" s="416"/>
      <c r="EK46" s="416"/>
      <c r="EL46" s="416"/>
      <c r="EM46" s="544"/>
      <c r="EN46" s="541"/>
      <c r="EO46" s="539"/>
      <c r="EP46" s="453"/>
      <c r="EQ46" s="240"/>
      <c r="ER46" s="240"/>
      <c r="ES46" s="380"/>
      <c r="ET46" s="380"/>
      <c r="EU46" s="262"/>
      <c r="EV46" s="182"/>
      <c r="EW46" s="380"/>
      <c r="EX46" s="380"/>
      <c r="EY46" s="262"/>
      <c r="EZ46" s="380"/>
      <c r="FA46" s="380"/>
      <c r="FB46" s="240"/>
      <c r="FC46" s="240"/>
      <c r="FD46" s="240"/>
      <c r="FE46" s="182"/>
      <c r="FF46" s="380"/>
      <c r="FG46" s="380"/>
      <c r="FH46" s="380"/>
      <c r="FI46" s="380"/>
      <c r="FJ46" s="380"/>
      <c r="FK46" s="380"/>
      <c r="FL46" s="380"/>
      <c r="FM46" s="380"/>
      <c r="FN46" s="380"/>
      <c r="FO46" s="380"/>
      <c r="FP46" s="380"/>
      <c r="FQ46" s="380"/>
      <c r="FR46" s="381"/>
      <c r="FS46" s="379"/>
      <c r="FT46" s="380"/>
      <c r="FU46" s="380"/>
      <c r="FV46" s="380"/>
      <c r="FW46" s="380"/>
      <c r="FX46" s="380"/>
      <c r="FY46" s="380"/>
      <c r="FZ46" s="380"/>
      <c r="GA46" s="380"/>
      <c r="GB46" s="380"/>
      <c r="GC46" s="380"/>
      <c r="GD46" s="380"/>
      <c r="GE46" s="380"/>
      <c r="GF46" s="380"/>
      <c r="GG46" s="380"/>
      <c r="GH46" s="380"/>
      <c r="GI46" s="380"/>
      <c r="GJ46" s="380"/>
      <c r="GK46" s="380"/>
      <c r="GL46" s="380"/>
      <c r="GM46" s="380"/>
      <c r="GN46" s="380"/>
      <c r="GO46" s="380"/>
      <c r="GP46" s="168"/>
      <c r="GQ46" s="168"/>
      <c r="GR46" s="168"/>
      <c r="GS46" s="168"/>
      <c r="GT46" s="168"/>
      <c r="GU46" s="168"/>
      <c r="GV46" s="208"/>
      <c r="GW46" s="342"/>
      <c r="GX46" s="343"/>
      <c r="GY46" s="245"/>
      <c r="GZ46" s="344"/>
      <c r="HA46" s="312" t="s">
        <v>369</v>
      </c>
      <c r="HB46" s="344"/>
      <c r="HC46" s="344"/>
      <c r="HD46" s="344"/>
      <c r="HE46" s="344"/>
      <c r="HF46" s="344"/>
      <c r="HG46" s="344"/>
      <c r="HH46" s="344"/>
      <c r="HI46" s="345"/>
      <c r="HJ46" s="346"/>
      <c r="HK46" s="346"/>
      <c r="HL46" s="346"/>
      <c r="HM46" s="346"/>
      <c r="HN46" s="346"/>
      <c r="HO46" s="347"/>
      <c r="HP46" s="347"/>
      <c r="HQ46" s="347"/>
      <c r="HR46" s="347"/>
      <c r="HS46" s="347"/>
      <c r="HT46" s="348"/>
      <c r="HU46" s="348"/>
      <c r="HV46" s="348"/>
      <c r="HW46" s="348"/>
      <c r="HX46" s="347"/>
      <c r="HY46" s="349"/>
      <c r="HZ46" s="349"/>
      <c r="IA46" s="350"/>
      <c r="IB46" s="348"/>
      <c r="IC46" s="348"/>
      <c r="ID46" s="351"/>
      <c r="IE46" s="351"/>
      <c r="IF46" s="351"/>
      <c r="IG46" s="351"/>
      <c r="IH46" s="351"/>
      <c r="II46" s="351"/>
      <c r="IJ46" s="351"/>
      <c r="IK46" s="351"/>
      <c r="IL46" s="351"/>
      <c r="IM46" s="351"/>
      <c r="IN46" s="351"/>
      <c r="IO46" s="351"/>
      <c r="IP46" s="352" t="s">
        <v>394</v>
      </c>
      <c r="IQ46" s="353"/>
      <c r="IR46" s="354" t="s">
        <v>408</v>
      </c>
      <c r="IS46" s="179"/>
      <c r="IT46" s="179"/>
      <c r="IU46" s="179"/>
      <c r="IV46" s="179"/>
      <c r="IW46" s="179"/>
      <c r="IX46" s="179"/>
      <c r="IY46" s="179"/>
      <c r="IZ46" s="355" t="s">
        <v>373</v>
      </c>
      <c r="JA46" s="179"/>
      <c r="JB46" s="179"/>
      <c r="JC46" s="179"/>
      <c r="JD46" s="179"/>
      <c r="JE46" s="179"/>
      <c r="JF46" s="180"/>
    </row>
    <row r="47" spans="2:266" ht="15" customHeight="1" x14ac:dyDescent="0.25">
      <c r="B47" s="695"/>
      <c r="C47" s="697"/>
      <c r="D47" s="699"/>
      <c r="E47" s="537">
        <v>10</v>
      </c>
      <c r="F47" s="538">
        <v>20</v>
      </c>
      <c r="G47" s="702"/>
      <c r="H47" s="704"/>
      <c r="I47" s="706"/>
      <c r="J47" s="708"/>
      <c r="K47" s="706"/>
      <c r="L47" s="709">
        <v>5</v>
      </c>
      <c r="M47" s="714"/>
      <c r="N47" s="715"/>
      <c r="O47" s="160" t="s">
        <v>363</v>
      </c>
      <c r="P47" s="400"/>
      <c r="Q47" s="401"/>
      <c r="R47" s="401"/>
      <c r="S47" s="402"/>
      <c r="T47" s="403"/>
      <c r="U47" s="401"/>
      <c r="V47" s="401"/>
      <c r="W47" s="402"/>
      <c r="X47" s="400"/>
      <c r="Y47" s="401"/>
      <c r="Z47" s="401"/>
      <c r="AA47" s="401"/>
      <c r="AB47" s="401"/>
      <c r="AC47" s="401"/>
      <c r="AD47" s="401"/>
      <c r="AE47" s="401"/>
      <c r="AF47" s="401"/>
      <c r="AG47" s="401"/>
      <c r="AH47" s="401"/>
      <c r="AI47" s="401"/>
      <c r="AJ47" s="401"/>
      <c r="AK47" s="401"/>
      <c r="AL47" s="401"/>
      <c r="AM47" s="401"/>
      <c r="AN47" s="401"/>
      <c r="AO47" s="401"/>
      <c r="AP47" s="401"/>
      <c r="AQ47" s="401"/>
      <c r="AR47" s="401"/>
      <c r="AS47" s="401"/>
      <c r="AT47" s="401"/>
      <c r="AU47" s="401"/>
      <c r="AV47" s="401"/>
      <c r="AW47" s="401"/>
      <c r="AX47" s="401"/>
      <c r="AY47" s="404"/>
      <c r="AZ47" s="404"/>
      <c r="BA47" s="404"/>
      <c r="BB47" s="405"/>
      <c r="BC47" s="400"/>
      <c r="BD47" s="401"/>
      <c r="BE47" s="401"/>
      <c r="BF47" s="401"/>
      <c r="BG47" s="401"/>
      <c r="BH47" s="401"/>
      <c r="BI47" s="401"/>
      <c r="BJ47" s="401"/>
      <c r="BK47" s="401"/>
      <c r="BL47" s="401"/>
      <c r="BM47" s="401"/>
      <c r="BN47" s="401"/>
      <c r="BO47" s="401"/>
      <c r="BP47" s="401"/>
      <c r="BQ47" s="401"/>
      <c r="BR47" s="401"/>
      <c r="BS47" s="401"/>
      <c r="BT47" s="401"/>
      <c r="BU47" s="401"/>
      <c r="BV47" s="401"/>
      <c r="BW47" s="401"/>
      <c r="BX47" s="401"/>
      <c r="BY47" s="401"/>
      <c r="BZ47" s="401"/>
      <c r="CA47" s="401"/>
      <c r="CB47" s="401"/>
      <c r="CC47" s="405"/>
      <c r="CD47" s="400"/>
      <c r="CE47" s="401"/>
      <c r="CF47" s="401"/>
      <c r="CG47" s="401"/>
      <c r="CH47" s="401"/>
      <c r="CI47" s="401"/>
      <c r="CJ47" s="401"/>
      <c r="CK47" s="401"/>
      <c r="CL47" s="401"/>
      <c r="CM47" s="401"/>
      <c r="CN47" s="401"/>
      <c r="CO47" s="401"/>
      <c r="CP47" s="401"/>
      <c r="CQ47" s="401"/>
      <c r="CR47" s="401"/>
      <c r="CS47" s="401"/>
      <c r="CT47" s="401"/>
      <c r="CU47" s="401"/>
      <c r="CV47" s="401"/>
      <c r="CW47" s="401"/>
      <c r="CX47" s="401"/>
      <c r="CY47" s="401"/>
      <c r="CZ47" s="401"/>
      <c r="DA47" s="401"/>
      <c r="DB47" s="401"/>
      <c r="DC47" s="401"/>
      <c r="DD47" s="401"/>
      <c r="DE47" s="401"/>
      <c r="DF47" s="401"/>
      <c r="DG47" s="401"/>
      <c r="DH47" s="401"/>
      <c r="DI47" s="402"/>
      <c r="DJ47" s="403"/>
      <c r="DK47" s="401"/>
      <c r="DL47" s="401"/>
      <c r="DM47" s="401"/>
      <c r="DN47" s="401"/>
      <c r="DO47" s="401"/>
      <c r="DP47" s="401"/>
      <c r="DQ47" s="401"/>
      <c r="DR47" s="401"/>
      <c r="DS47" s="401"/>
      <c r="DT47" s="401"/>
      <c r="DU47" s="380"/>
      <c r="DV47" s="380"/>
      <c r="DW47" s="380"/>
      <c r="DX47" s="380"/>
      <c r="DY47" s="380"/>
      <c r="DZ47" s="380"/>
      <c r="EA47" s="380"/>
      <c r="EB47" s="179"/>
      <c r="EC47" s="179"/>
      <c r="ED47" s="179"/>
      <c r="EE47" s="179"/>
      <c r="EF47" s="179"/>
      <c r="EG47" s="179"/>
      <c r="EH47" s="179"/>
      <c r="EI47" s="179"/>
      <c r="EJ47" s="239"/>
      <c r="EK47" s="240"/>
      <c r="EL47" s="240"/>
      <c r="EM47" s="545"/>
      <c r="EN47" s="546"/>
      <c r="EO47" s="418"/>
      <c r="EP47" s="453"/>
      <c r="EQ47" s="240"/>
      <c r="ER47" s="240"/>
      <c r="ES47" s="380"/>
      <c r="ET47" s="380"/>
      <c r="EU47" s="380"/>
      <c r="EV47" s="182"/>
      <c r="EW47" s="380"/>
      <c r="EX47" s="380"/>
      <c r="EY47" s="380"/>
      <c r="EZ47" s="380"/>
      <c r="FA47" s="380"/>
      <c r="FB47" s="240"/>
      <c r="FC47" s="240"/>
      <c r="FD47" s="240"/>
      <c r="FE47" s="182"/>
      <c r="FF47" s="380"/>
      <c r="FG47" s="380"/>
      <c r="FH47" s="380"/>
      <c r="FI47" s="380"/>
      <c r="FJ47" s="380"/>
      <c r="FK47" s="380"/>
      <c r="FL47" s="380"/>
      <c r="FM47" s="380"/>
      <c r="FN47" s="380"/>
      <c r="FO47" s="380"/>
      <c r="FP47" s="380"/>
      <c r="FQ47" s="380"/>
      <c r="FR47" s="381"/>
      <c r="FS47" s="379"/>
      <c r="FT47" s="380"/>
      <c r="FU47" s="380"/>
      <c r="FV47" s="380"/>
      <c r="FW47" s="380"/>
      <c r="FX47" s="380"/>
      <c r="FY47" s="380"/>
      <c r="FZ47" s="380"/>
      <c r="GA47" s="380"/>
      <c r="GB47" s="380"/>
      <c r="GC47" s="380"/>
      <c r="GD47" s="380"/>
      <c r="GE47" s="380"/>
      <c r="GF47" s="380"/>
      <c r="GG47" s="380"/>
      <c r="GH47" s="380"/>
      <c r="GI47" s="380"/>
      <c r="GJ47" s="380"/>
      <c r="GK47" s="380"/>
      <c r="GL47" s="380"/>
      <c r="GM47" s="380"/>
      <c r="GN47" s="380"/>
      <c r="GO47" s="380"/>
      <c r="GP47" s="411"/>
      <c r="GQ47" s="411"/>
      <c r="GR47" s="411"/>
      <c r="GS47" s="411"/>
      <c r="GT47" s="411"/>
      <c r="GU47" s="411"/>
      <c r="GV47" s="413"/>
      <c r="GX47" s="379"/>
      <c r="GY47" s="380"/>
      <c r="GZ47" s="380"/>
      <c r="HA47" s="380"/>
      <c r="HB47" s="380"/>
      <c r="HC47" s="380"/>
      <c r="HD47" s="380"/>
      <c r="HE47" s="380"/>
      <c r="HF47" s="380"/>
      <c r="HG47" s="380"/>
      <c r="HH47" s="380"/>
      <c r="HI47" s="380"/>
      <c r="HJ47" s="380"/>
      <c r="HK47" s="380"/>
      <c r="HL47" s="380"/>
      <c r="HM47" s="380"/>
      <c r="HN47" s="380"/>
      <c r="HO47" s="380"/>
      <c r="HP47" s="380"/>
      <c r="HQ47" s="380"/>
      <c r="HR47" s="380"/>
      <c r="HS47" s="380"/>
      <c r="HT47" s="380"/>
      <c r="HU47" s="380"/>
      <c r="HV47" s="380"/>
      <c r="HW47" s="380"/>
      <c r="HX47" s="380"/>
      <c r="HY47" s="380"/>
      <c r="HZ47" s="380"/>
      <c r="IA47" s="380"/>
      <c r="IB47" s="380"/>
      <c r="IC47" s="380"/>
      <c r="ID47" s="380"/>
      <c r="IE47" s="380"/>
      <c r="IF47" s="380"/>
      <c r="IG47" s="380"/>
      <c r="IH47" s="380"/>
      <c r="II47" s="380"/>
      <c r="IJ47" s="380"/>
      <c r="IK47" s="380"/>
      <c r="IL47" s="380"/>
      <c r="IM47" s="380"/>
      <c r="IN47" s="380"/>
      <c r="IO47" s="380"/>
      <c r="IP47" s="380"/>
      <c r="IQ47" s="380"/>
      <c r="IR47" s="380"/>
      <c r="IS47" s="380"/>
      <c r="IT47" s="380"/>
      <c r="IU47" s="380"/>
      <c r="IV47" s="380"/>
      <c r="IW47" s="380"/>
      <c r="IX47" s="380"/>
      <c r="IY47" s="380"/>
      <c r="IZ47" s="380"/>
      <c r="JA47" s="380"/>
      <c r="JB47" s="380"/>
      <c r="JC47" s="380"/>
      <c r="JD47" s="380"/>
      <c r="JE47" s="380"/>
      <c r="JF47" s="381"/>
    </row>
    <row r="48" spans="2:266" s="397" customFormat="1" ht="15" customHeight="1" x14ac:dyDescent="0.35">
      <c r="B48" s="695"/>
      <c r="C48" s="697"/>
      <c r="D48" s="699"/>
      <c r="E48" s="260">
        <v>19</v>
      </c>
      <c r="F48" s="261">
        <v>37</v>
      </c>
      <c r="G48" s="702" t="s">
        <v>384</v>
      </c>
      <c r="H48" s="704">
        <v>30045</v>
      </c>
      <c r="I48" s="706">
        <v>9.8000000000000007</v>
      </c>
      <c r="J48" s="708" t="s">
        <v>385</v>
      </c>
      <c r="K48" s="706">
        <v>1</v>
      </c>
      <c r="L48" s="709">
        <v>5</v>
      </c>
      <c r="M48" s="714">
        <f t="shared" si="0"/>
        <v>45434</v>
      </c>
      <c r="N48" s="715">
        <v>45459</v>
      </c>
      <c r="O48" s="175" t="s">
        <v>365</v>
      </c>
      <c r="P48" s="414"/>
      <c r="Q48" s="380"/>
      <c r="R48" s="380"/>
      <c r="S48" s="381"/>
      <c r="T48" s="379"/>
      <c r="U48" s="380"/>
      <c r="V48" s="380"/>
      <c r="W48" s="381"/>
      <c r="X48" s="414"/>
      <c r="Y48" s="380"/>
      <c r="Z48" s="380"/>
      <c r="AA48" s="380"/>
      <c r="AB48" s="380"/>
      <c r="AC48" s="380"/>
      <c r="AD48" s="380"/>
      <c r="AE48" s="380"/>
      <c r="AF48" s="380"/>
      <c r="AG48" s="380"/>
      <c r="AH48" s="380"/>
      <c r="AI48" s="380"/>
      <c r="AJ48" s="380"/>
      <c r="AK48" s="380"/>
      <c r="AL48" s="380"/>
      <c r="AM48" s="380"/>
      <c r="AN48" s="380"/>
      <c r="AO48" s="380"/>
      <c r="AP48" s="380"/>
      <c r="AQ48" s="380"/>
      <c r="AR48" s="380"/>
      <c r="AS48" s="380"/>
      <c r="AT48" s="380"/>
      <c r="AU48" s="380"/>
      <c r="AV48" s="380"/>
      <c r="AW48" s="380"/>
      <c r="AX48" s="380"/>
      <c r="AY48" s="404"/>
      <c r="AZ48" s="404"/>
      <c r="BA48" s="404"/>
      <c r="BB48" s="415"/>
      <c r="BC48" s="414"/>
      <c r="BD48" s="380"/>
      <c r="BE48" s="380"/>
      <c r="BF48" s="380"/>
      <c r="BG48" s="380"/>
      <c r="BH48" s="380"/>
      <c r="BI48" s="380"/>
      <c r="BJ48" s="380"/>
      <c r="BK48" s="380"/>
      <c r="BL48" s="380"/>
      <c r="BM48" s="380"/>
      <c r="BN48" s="380"/>
      <c r="BO48" s="380"/>
      <c r="BP48" s="380"/>
      <c r="BQ48" s="380"/>
      <c r="BR48" s="380"/>
      <c r="BS48" s="380"/>
      <c r="BT48" s="380"/>
      <c r="BU48" s="380"/>
      <c r="BV48" s="380"/>
      <c r="BW48" s="380"/>
      <c r="BX48" s="380"/>
      <c r="BY48" s="380"/>
      <c r="BZ48" s="380"/>
      <c r="CA48" s="380"/>
      <c r="CB48" s="380"/>
      <c r="CC48" s="415"/>
      <c r="CD48" s="414"/>
      <c r="CE48" s="380"/>
      <c r="CF48" s="380"/>
      <c r="CG48" s="380"/>
      <c r="CH48" s="380"/>
      <c r="CI48" s="380"/>
      <c r="CJ48" s="380"/>
      <c r="CK48" s="380"/>
      <c r="CL48" s="380"/>
      <c r="CM48" s="380"/>
      <c r="CN48" s="380"/>
      <c r="CO48" s="380"/>
      <c r="CP48" s="380"/>
      <c r="CQ48" s="380"/>
      <c r="CR48" s="380"/>
      <c r="CS48" s="380"/>
      <c r="CT48" s="380"/>
      <c r="CU48" s="380"/>
      <c r="CV48" s="380"/>
      <c r="CW48" s="380"/>
      <c r="CX48" s="380"/>
      <c r="CY48" s="380"/>
      <c r="CZ48" s="380"/>
      <c r="DA48" s="380"/>
      <c r="DB48" s="380"/>
      <c r="DC48" s="380"/>
      <c r="DD48" s="380"/>
      <c r="DE48" s="380"/>
      <c r="DF48" s="380"/>
      <c r="DG48" s="380"/>
      <c r="DH48" s="380"/>
      <c r="DI48" s="381"/>
      <c r="DJ48" s="379"/>
      <c r="DK48" s="380"/>
      <c r="DL48" s="380"/>
      <c r="DM48" s="380"/>
      <c r="DN48" s="380"/>
      <c r="DO48" s="380"/>
      <c r="DP48" s="380"/>
      <c r="DQ48" s="380"/>
      <c r="DR48" s="380"/>
      <c r="DS48" s="380"/>
      <c r="DT48" s="380"/>
      <c r="DU48" s="380"/>
      <c r="DV48" s="380"/>
      <c r="DW48" s="380"/>
      <c r="DX48" s="239"/>
      <c r="DY48" s="240"/>
      <c r="DZ48" s="240"/>
      <c r="EA48" s="240"/>
      <c r="EB48" s="464"/>
      <c r="EC48" s="211"/>
      <c r="ED48" s="240"/>
      <c r="EE48" s="240"/>
      <c r="EF48" s="464"/>
      <c r="EG48" s="464"/>
      <c r="EH48" s="464"/>
      <c r="EI48" s="464"/>
      <c r="EJ48" s="179"/>
      <c r="EK48" s="179"/>
      <c r="EL48" s="179"/>
      <c r="EM48" s="244"/>
      <c r="EN48" s="263"/>
      <c r="EO48" s="380"/>
      <c r="EP48" s="176"/>
      <c r="EQ48" s="176"/>
      <c r="ER48" s="176"/>
      <c r="ES48" s="380"/>
      <c r="ET48" s="380"/>
      <c r="EU48" s="380"/>
      <c r="EV48" s="182"/>
      <c r="EW48" s="380"/>
      <c r="EX48" s="380"/>
      <c r="EY48" s="380"/>
      <c r="EZ48" s="380"/>
      <c r="FA48" s="380"/>
      <c r="FB48" s="240"/>
      <c r="FC48" s="240"/>
      <c r="FD48" s="240"/>
      <c r="FE48" s="182"/>
      <c r="FF48" s="380"/>
      <c r="FG48" s="380"/>
      <c r="FH48" s="380"/>
      <c r="FI48" s="380"/>
      <c r="FJ48" s="380"/>
      <c r="FK48" s="380"/>
      <c r="FL48" s="380"/>
      <c r="FM48" s="380"/>
      <c r="FN48" s="380"/>
      <c r="FO48" s="380"/>
      <c r="FP48" s="380"/>
      <c r="FQ48" s="380"/>
      <c r="FR48" s="381"/>
      <c r="FS48" s="379"/>
      <c r="FT48" s="380"/>
      <c r="FU48" s="380"/>
      <c r="FV48" s="380"/>
      <c r="FW48" s="380"/>
      <c r="FX48" s="380"/>
      <c r="FY48" s="380"/>
      <c r="FZ48" s="380"/>
      <c r="GA48" s="380"/>
      <c r="GB48" s="380"/>
      <c r="GC48" s="380"/>
      <c r="GD48" s="380"/>
      <c r="GE48" s="380"/>
      <c r="GF48" s="380"/>
      <c r="GG48" s="380"/>
      <c r="GH48" s="380"/>
      <c r="GI48" s="380"/>
      <c r="GJ48" s="380"/>
      <c r="GK48" s="380"/>
      <c r="GL48" s="380"/>
      <c r="GM48" s="380"/>
      <c r="GN48" s="380"/>
      <c r="GO48" s="380"/>
      <c r="GP48" s="168"/>
      <c r="GQ48" s="168"/>
      <c r="GR48" s="168"/>
      <c r="GS48" s="168"/>
      <c r="GT48" s="168"/>
      <c r="GU48" s="168"/>
      <c r="GV48" s="208"/>
      <c r="GW48" s="342"/>
      <c r="GX48" s="343"/>
      <c r="GY48" s="245"/>
      <c r="GZ48" s="344"/>
      <c r="HA48" s="312" t="s">
        <v>369</v>
      </c>
      <c r="HB48" s="344"/>
      <c r="HC48" s="344"/>
      <c r="HD48" s="344"/>
      <c r="HE48" s="344"/>
      <c r="HF48" s="344"/>
      <c r="HG48" s="344"/>
      <c r="HH48" s="344"/>
      <c r="HI48" s="345"/>
      <c r="HJ48" s="346"/>
      <c r="HK48" s="346"/>
      <c r="HL48" s="346"/>
      <c r="HM48" s="346"/>
      <c r="HN48" s="346"/>
      <c r="HO48" s="347"/>
      <c r="HP48" s="347"/>
      <c r="HQ48" s="347"/>
      <c r="HR48" s="347"/>
      <c r="HS48" s="347"/>
      <c r="HT48" s="348"/>
      <c r="HU48" s="348"/>
      <c r="HV48" s="348"/>
      <c r="HW48" s="348"/>
      <c r="HX48" s="347"/>
      <c r="HY48" s="349"/>
      <c r="HZ48" s="349"/>
      <c r="IA48" s="350"/>
      <c r="IB48" s="348"/>
      <c r="IC48" s="348"/>
      <c r="ID48" s="351"/>
      <c r="IE48" s="351"/>
      <c r="IF48" s="351"/>
      <c r="IG48" s="351"/>
      <c r="IH48" s="351"/>
      <c r="II48" s="351"/>
      <c r="IJ48" s="351"/>
      <c r="IK48" s="351"/>
      <c r="IL48" s="351"/>
      <c r="IM48" s="351"/>
      <c r="IN48" s="351"/>
      <c r="IO48" s="351"/>
      <c r="IP48" s="352" t="s">
        <v>394</v>
      </c>
      <c r="IQ48" s="353"/>
      <c r="IR48" s="354" t="s">
        <v>408</v>
      </c>
      <c r="IS48" s="179"/>
      <c r="IT48" s="179"/>
      <c r="IU48" s="179"/>
      <c r="IV48" s="179"/>
      <c r="IW48" s="179"/>
      <c r="IX48" s="179"/>
      <c r="IY48" s="179"/>
      <c r="IZ48" s="179"/>
      <c r="JA48" s="179"/>
      <c r="JB48" s="179"/>
      <c r="JC48" s="179"/>
      <c r="JD48" s="179"/>
      <c r="JE48" s="355" t="s">
        <v>373</v>
      </c>
      <c r="JF48" s="180"/>
    </row>
    <row r="49" spans="1:266" ht="15" customHeight="1" x14ac:dyDescent="0.4">
      <c r="B49" s="695"/>
      <c r="C49" s="697"/>
      <c r="D49" s="699"/>
      <c r="E49" s="537">
        <v>19</v>
      </c>
      <c r="F49" s="261">
        <v>38</v>
      </c>
      <c r="G49" s="702"/>
      <c r="H49" s="704"/>
      <c r="I49" s="706"/>
      <c r="J49" s="708"/>
      <c r="K49" s="706"/>
      <c r="L49" s="709">
        <v>5</v>
      </c>
      <c r="M49" s="714"/>
      <c r="N49" s="715"/>
      <c r="O49" s="175" t="s">
        <v>366</v>
      </c>
      <c r="P49" s="400"/>
      <c r="Q49" s="401"/>
      <c r="R49" s="401"/>
      <c r="S49" s="402"/>
      <c r="T49" s="403"/>
      <c r="U49" s="401"/>
      <c r="V49" s="401"/>
      <c r="W49" s="402"/>
      <c r="X49" s="400"/>
      <c r="Y49" s="401"/>
      <c r="Z49" s="401"/>
      <c r="AA49" s="401"/>
      <c r="AB49" s="401"/>
      <c r="AC49" s="401"/>
      <c r="AD49" s="401"/>
      <c r="AE49" s="401"/>
      <c r="AF49" s="401"/>
      <c r="AG49" s="401"/>
      <c r="AH49" s="401"/>
      <c r="AI49" s="401"/>
      <c r="AJ49" s="401"/>
      <c r="AK49" s="401"/>
      <c r="AL49" s="401"/>
      <c r="AM49" s="401"/>
      <c r="AN49" s="401"/>
      <c r="AO49" s="401"/>
      <c r="AP49" s="401"/>
      <c r="AQ49" s="401"/>
      <c r="AR49" s="401"/>
      <c r="AS49" s="401"/>
      <c r="AT49" s="401"/>
      <c r="AU49" s="401"/>
      <c r="AV49" s="401"/>
      <c r="AW49" s="401"/>
      <c r="AX49" s="401"/>
      <c r="AY49" s="404"/>
      <c r="AZ49" s="404"/>
      <c r="BA49" s="404"/>
      <c r="BB49" s="405"/>
      <c r="BC49" s="400"/>
      <c r="BD49" s="401"/>
      <c r="BE49" s="401"/>
      <c r="BF49" s="401"/>
      <c r="BG49" s="401"/>
      <c r="BH49" s="401"/>
      <c r="BI49" s="401"/>
      <c r="BJ49" s="401"/>
      <c r="BK49" s="401"/>
      <c r="BL49" s="401"/>
      <c r="BM49" s="401"/>
      <c r="BN49" s="401"/>
      <c r="BO49" s="401"/>
      <c r="BP49" s="401"/>
      <c r="BQ49" s="401"/>
      <c r="BR49" s="401"/>
      <c r="BS49" s="401"/>
      <c r="BT49" s="401"/>
      <c r="BU49" s="401"/>
      <c r="BV49" s="401"/>
      <c r="BW49" s="401"/>
      <c r="BX49" s="401"/>
      <c r="BY49" s="401"/>
      <c r="BZ49" s="401"/>
      <c r="CA49" s="401"/>
      <c r="CB49" s="401"/>
      <c r="CC49" s="405"/>
      <c r="CD49" s="400"/>
      <c r="CE49" s="401"/>
      <c r="CF49" s="401"/>
      <c r="CG49" s="401"/>
      <c r="CH49" s="401"/>
      <c r="CI49" s="401"/>
      <c r="CJ49" s="401"/>
      <c r="CK49" s="401"/>
      <c r="CL49" s="401"/>
      <c r="CM49" s="401"/>
      <c r="CN49" s="401"/>
      <c r="CO49" s="401"/>
      <c r="CP49" s="401"/>
      <c r="CQ49" s="401"/>
      <c r="CR49" s="401"/>
      <c r="CS49" s="401"/>
      <c r="CT49" s="401"/>
      <c r="CU49" s="401"/>
      <c r="CV49" s="401"/>
      <c r="CW49" s="401"/>
      <c r="CX49" s="401"/>
      <c r="CY49" s="401"/>
      <c r="CZ49" s="401"/>
      <c r="DA49" s="401"/>
      <c r="DB49" s="401"/>
      <c r="DC49" s="401"/>
      <c r="DD49" s="401"/>
      <c r="DE49" s="401"/>
      <c r="DF49" s="401"/>
      <c r="DG49" s="401"/>
      <c r="DH49" s="401"/>
      <c r="DI49" s="402"/>
      <c r="DJ49" s="403"/>
      <c r="DK49" s="401"/>
      <c r="DL49" s="401"/>
      <c r="DM49" s="401"/>
      <c r="DN49" s="401"/>
      <c r="DO49" s="401"/>
      <c r="DP49" s="401"/>
      <c r="DQ49" s="401"/>
      <c r="DR49" s="401"/>
      <c r="DS49" s="401"/>
      <c r="DT49" s="401"/>
      <c r="DU49" s="401"/>
      <c r="DV49" s="401"/>
      <c r="DW49" s="401"/>
      <c r="DX49" s="380"/>
      <c r="DY49" s="380"/>
      <c r="DZ49" s="380"/>
      <c r="EA49" s="380"/>
      <c r="EB49" s="380"/>
      <c r="EC49" s="380"/>
      <c r="ED49" s="380"/>
      <c r="EE49" s="401"/>
      <c r="EF49" s="401"/>
      <c r="EG49" s="401"/>
      <c r="EH49" s="401"/>
      <c r="EI49" s="401"/>
      <c r="EJ49" s="401"/>
      <c r="EK49" s="401"/>
      <c r="EL49" s="401"/>
      <c r="EM49" s="405"/>
      <c r="EN49" s="400"/>
      <c r="EO49" s="401"/>
      <c r="EP49" s="401"/>
      <c r="EQ49" s="401"/>
      <c r="ER49" s="401"/>
      <c r="ES49" s="401"/>
      <c r="ET49" s="401"/>
      <c r="EU49" s="401"/>
      <c r="EV49" s="401"/>
      <c r="EW49" s="401"/>
      <c r="EX49" s="401"/>
      <c r="EY49" s="401"/>
      <c r="EZ49" s="419"/>
      <c r="FA49" s="419"/>
      <c r="FB49" s="373" t="s">
        <v>138</v>
      </c>
      <c r="FC49" s="374"/>
      <c r="FD49" s="240"/>
      <c r="FE49" s="182"/>
      <c r="FF49" s="380"/>
      <c r="FG49" s="380"/>
      <c r="FH49" s="380"/>
      <c r="FI49" s="380"/>
      <c r="FJ49" s="380"/>
      <c r="FK49" s="380"/>
      <c r="FL49" s="380"/>
      <c r="FM49" s="380"/>
      <c r="FN49" s="380"/>
      <c r="FO49" s="380"/>
      <c r="FP49" s="380"/>
      <c r="FQ49" s="380"/>
      <c r="FR49" s="381"/>
      <c r="FS49" s="379"/>
      <c r="FT49" s="380"/>
      <c r="FU49" s="380"/>
      <c r="FV49" s="380"/>
      <c r="FW49" s="380"/>
      <c r="FX49" s="380"/>
      <c r="FY49" s="380"/>
      <c r="FZ49" s="380"/>
      <c r="GA49" s="380"/>
      <c r="GB49" s="380"/>
      <c r="GC49" s="380"/>
      <c r="GD49" s="380"/>
      <c r="GE49" s="380"/>
      <c r="GF49" s="380"/>
      <c r="GG49" s="380"/>
      <c r="GH49" s="380"/>
      <c r="GI49" s="380"/>
      <c r="GJ49" s="380"/>
      <c r="GK49" s="380"/>
      <c r="GL49" s="380"/>
      <c r="GM49" s="380"/>
      <c r="GN49" s="380"/>
      <c r="GO49" s="380"/>
      <c r="GP49" s="380"/>
      <c r="GQ49" s="380"/>
      <c r="GR49" s="380"/>
      <c r="GS49" s="380"/>
      <c r="GT49" s="380"/>
      <c r="GU49" s="380"/>
      <c r="GV49" s="381"/>
      <c r="GX49" s="379"/>
      <c r="GY49" s="380"/>
      <c r="GZ49" s="380"/>
      <c r="HA49" s="380"/>
      <c r="HB49" s="380"/>
      <c r="HC49" s="380"/>
      <c r="HD49" s="380"/>
      <c r="HE49" s="380"/>
      <c r="HF49" s="380"/>
      <c r="HG49" s="380"/>
      <c r="HH49" s="380"/>
      <c r="HI49" s="380"/>
      <c r="HJ49" s="380"/>
      <c r="HK49" s="380"/>
      <c r="HL49" s="380"/>
      <c r="HM49" s="380"/>
      <c r="HN49" s="380"/>
      <c r="HO49" s="380"/>
      <c r="HP49" s="380"/>
      <c r="HQ49" s="380"/>
      <c r="HR49" s="380"/>
      <c r="HS49" s="380"/>
      <c r="HT49" s="380"/>
      <c r="HU49" s="380"/>
      <c r="HV49" s="380"/>
      <c r="HW49" s="380"/>
      <c r="HX49" s="380"/>
      <c r="HY49" s="380"/>
      <c r="HZ49" s="380"/>
      <c r="IA49" s="380"/>
      <c r="IB49" s="380"/>
      <c r="IC49" s="380"/>
      <c r="ID49" s="380"/>
      <c r="IE49" s="380"/>
      <c r="IF49" s="380"/>
      <c r="IG49" s="380"/>
      <c r="IH49" s="380"/>
      <c r="II49" s="380"/>
      <c r="IJ49" s="380"/>
      <c r="IK49" s="380"/>
      <c r="IL49" s="380"/>
      <c r="IM49" s="380"/>
      <c r="IN49" s="380"/>
      <c r="IO49" s="380"/>
      <c r="IP49" s="380"/>
      <c r="IQ49" s="380"/>
      <c r="IR49" s="380"/>
      <c r="IS49" s="380"/>
      <c r="IT49" s="380"/>
      <c r="IU49" s="380"/>
      <c r="IV49" s="380"/>
      <c r="IW49" s="380"/>
      <c r="IX49" s="380"/>
      <c r="IY49" s="380"/>
      <c r="IZ49" s="380"/>
      <c r="JA49" s="380"/>
      <c r="JB49" s="380"/>
      <c r="JC49" s="380"/>
      <c r="JD49" s="380"/>
      <c r="JE49" s="380"/>
      <c r="JF49" s="381"/>
    </row>
    <row r="50" spans="1:266" s="397" customFormat="1" ht="15" customHeight="1" x14ac:dyDescent="0.25">
      <c r="B50" s="695"/>
      <c r="C50" s="697"/>
      <c r="D50" s="699"/>
      <c r="E50" s="264"/>
      <c r="F50" s="265"/>
      <c r="G50" s="702"/>
      <c r="H50" s="704"/>
      <c r="I50" s="706"/>
      <c r="J50" s="708"/>
      <c r="K50" s="706"/>
      <c r="L50" s="709"/>
      <c r="M50" s="714"/>
      <c r="N50" s="715"/>
      <c r="O50" s="177" t="s">
        <v>139</v>
      </c>
      <c r="P50" s="266"/>
      <c r="Q50" s="267"/>
      <c r="R50" s="267"/>
      <c r="S50" s="268"/>
      <c r="T50" s="269"/>
      <c r="U50" s="267"/>
      <c r="V50" s="267"/>
      <c r="W50" s="268"/>
      <c r="X50" s="270"/>
      <c r="Y50" s="271"/>
      <c r="Z50" s="271"/>
      <c r="AA50" s="271"/>
      <c r="AB50" s="272"/>
      <c r="AC50" s="271"/>
      <c r="AD50" s="271"/>
      <c r="AE50" s="271"/>
      <c r="AF50" s="271"/>
      <c r="AG50" s="271"/>
      <c r="AH50" s="271"/>
      <c r="AI50" s="272"/>
      <c r="AJ50" s="271"/>
      <c r="AK50" s="272"/>
      <c r="AL50" s="271"/>
      <c r="AM50" s="272"/>
      <c r="AN50" s="271"/>
      <c r="AO50" s="272"/>
      <c r="AP50" s="271"/>
      <c r="AQ50" s="272"/>
      <c r="AR50" s="271"/>
      <c r="AS50" s="272"/>
      <c r="AT50" s="271"/>
      <c r="AU50" s="272"/>
      <c r="AV50" s="271"/>
      <c r="AW50" s="272"/>
      <c r="AX50" s="271"/>
      <c r="AY50" s="273"/>
      <c r="AZ50" s="274"/>
      <c r="BA50" s="273"/>
      <c r="BB50" s="275"/>
      <c r="BC50" s="276"/>
      <c r="BD50" s="271"/>
      <c r="BE50" s="272"/>
      <c r="BF50" s="271"/>
      <c r="BG50" s="272"/>
      <c r="BH50" s="271"/>
      <c r="BI50" s="272"/>
      <c r="BJ50" s="271"/>
      <c r="BK50" s="272"/>
      <c r="BL50" s="271"/>
      <c r="BM50" s="271"/>
      <c r="BN50" s="271"/>
      <c r="BO50" s="271"/>
      <c r="BP50" s="271"/>
      <c r="BQ50" s="271"/>
      <c r="BR50" s="272"/>
      <c r="BS50" s="271"/>
      <c r="BT50" s="271"/>
      <c r="BU50" s="271"/>
      <c r="BV50" s="271"/>
      <c r="BW50" s="271"/>
      <c r="BX50" s="271"/>
      <c r="BY50" s="272"/>
      <c r="BZ50" s="271"/>
      <c r="CA50" s="271"/>
      <c r="CB50" s="271"/>
      <c r="CC50" s="275"/>
      <c r="CD50" s="270"/>
      <c r="CE50" s="271"/>
      <c r="CF50" s="272"/>
      <c r="CG50" s="271"/>
      <c r="CH50" s="271"/>
      <c r="CI50" s="271"/>
      <c r="CJ50" s="271"/>
      <c r="CK50" s="271"/>
      <c r="CL50" s="271"/>
      <c r="CM50" s="272"/>
      <c r="CN50" s="271"/>
      <c r="CO50" s="271"/>
      <c r="CP50" s="271"/>
      <c r="CQ50" s="271"/>
      <c r="CR50" s="271"/>
      <c r="CS50" s="271"/>
      <c r="CT50" s="272"/>
      <c r="CU50" s="271"/>
      <c r="CV50" s="271"/>
      <c r="CW50" s="271"/>
      <c r="CX50" s="271"/>
      <c r="CY50" s="271"/>
      <c r="CZ50" s="271"/>
      <c r="DA50" s="272"/>
      <c r="DB50" s="271"/>
      <c r="DC50" s="271"/>
      <c r="DD50" s="271"/>
      <c r="DE50" s="271"/>
      <c r="DF50" s="271"/>
      <c r="DG50" s="271"/>
      <c r="DH50" s="272"/>
      <c r="DI50" s="277"/>
      <c r="DJ50" s="278"/>
      <c r="DK50" s="271"/>
      <c r="DL50" s="271"/>
      <c r="DM50" s="271"/>
      <c r="DN50" s="271"/>
      <c r="DO50" s="271"/>
      <c r="DP50" s="271"/>
      <c r="DQ50" s="272"/>
      <c r="DR50" s="271"/>
      <c r="DS50" s="271"/>
      <c r="DT50" s="271"/>
      <c r="DU50" s="271"/>
      <c r="DV50" s="271"/>
      <c r="DW50" s="271"/>
      <c r="DX50" s="272"/>
      <c r="DY50" s="271"/>
      <c r="DZ50" s="271"/>
      <c r="EA50" s="271"/>
      <c r="EB50" s="271"/>
      <c r="EC50" s="271"/>
      <c r="ED50" s="271"/>
      <c r="EE50" s="272"/>
      <c r="EF50" s="271"/>
      <c r="EG50" s="271"/>
      <c r="EH50" s="271"/>
      <c r="EI50" s="271"/>
      <c r="EJ50" s="271"/>
      <c r="EK50" s="271"/>
      <c r="EL50" s="272"/>
      <c r="EM50" s="275"/>
      <c r="EN50" s="270"/>
      <c r="EO50" s="271"/>
      <c r="EP50" s="271"/>
      <c r="EQ50" s="271"/>
      <c r="ER50" s="271"/>
      <c r="ES50" s="272"/>
      <c r="ET50" s="271"/>
      <c r="EU50" s="271"/>
      <c r="EV50" s="271"/>
      <c r="EW50" s="271"/>
      <c r="EX50" s="271"/>
      <c r="EY50" s="271"/>
      <c r="EZ50" s="272"/>
      <c r="FA50" s="271"/>
      <c r="FB50" s="271"/>
      <c r="FC50" s="271"/>
      <c r="FD50" s="271"/>
      <c r="FE50" s="419"/>
      <c r="FF50" s="419"/>
      <c r="FG50" s="419"/>
      <c r="FH50" s="419"/>
      <c r="FI50" s="376" t="s">
        <v>357</v>
      </c>
      <c r="FJ50" s="271"/>
      <c r="FK50" s="271"/>
      <c r="FL50" s="271"/>
      <c r="FM50" s="271"/>
      <c r="FN50" s="271"/>
      <c r="FO50" s="271"/>
      <c r="FP50" s="271"/>
      <c r="FQ50" s="271"/>
      <c r="FR50" s="277"/>
      <c r="FS50" s="279"/>
      <c r="FT50" s="271"/>
      <c r="FU50" s="271"/>
      <c r="FV50" s="271"/>
      <c r="FW50" s="271"/>
      <c r="FX50" s="271"/>
      <c r="FY50" s="271"/>
      <c r="FZ50" s="272"/>
      <c r="GA50" s="271"/>
      <c r="GB50" s="271"/>
      <c r="GC50" s="271"/>
      <c r="GD50" s="271"/>
      <c r="GE50" s="271"/>
      <c r="GF50" s="271"/>
      <c r="GG50" s="271"/>
      <c r="GH50" s="271"/>
      <c r="GI50" s="271"/>
      <c r="GJ50" s="271"/>
      <c r="GK50" s="271"/>
      <c r="GL50" s="271"/>
      <c r="GM50" s="271"/>
      <c r="GN50" s="271"/>
      <c r="GO50" s="271"/>
      <c r="GP50" s="271"/>
      <c r="GQ50" s="271"/>
      <c r="GR50" s="271"/>
      <c r="GS50" s="271"/>
      <c r="GT50" s="271"/>
      <c r="GU50" s="272"/>
      <c r="GV50" s="277"/>
      <c r="GW50" s="331"/>
      <c r="GX50" s="278"/>
      <c r="GY50" s="271"/>
      <c r="GZ50" s="271"/>
      <c r="HA50" s="271"/>
      <c r="HB50" s="271"/>
      <c r="HC50" s="272"/>
      <c r="HD50" s="271"/>
      <c r="HE50" s="271"/>
      <c r="HF50" s="271"/>
      <c r="HG50" s="271"/>
      <c r="HH50" s="271"/>
      <c r="HI50" s="271"/>
      <c r="HJ50" s="272"/>
      <c r="HK50" s="271"/>
      <c r="HL50" s="271"/>
      <c r="HM50" s="271"/>
      <c r="HN50" s="271"/>
      <c r="HO50" s="271"/>
      <c r="HP50" s="271"/>
      <c r="HQ50" s="272"/>
      <c r="HR50" s="271"/>
      <c r="HS50" s="271"/>
      <c r="HT50" s="271"/>
      <c r="HU50" s="271"/>
      <c r="HV50" s="271"/>
      <c r="HW50" s="271"/>
      <c r="HX50" s="272"/>
      <c r="HY50" s="271"/>
      <c r="HZ50" s="271"/>
      <c r="IA50" s="271"/>
      <c r="IB50" s="271"/>
      <c r="IC50" s="271"/>
      <c r="ID50" s="271"/>
      <c r="IE50" s="272"/>
      <c r="IF50" s="271"/>
      <c r="IG50" s="271"/>
      <c r="IH50" s="271"/>
      <c r="II50" s="271"/>
      <c r="IJ50" s="271"/>
      <c r="IK50" s="271"/>
      <c r="IL50" s="272"/>
      <c r="IM50" s="271"/>
      <c r="IN50" s="271"/>
      <c r="IO50" s="271"/>
      <c r="IP50" s="271"/>
      <c r="IQ50" s="271"/>
      <c r="IR50" s="271"/>
      <c r="IS50" s="272"/>
      <c r="IT50" s="271"/>
      <c r="IU50" s="271"/>
      <c r="IV50" s="271"/>
      <c r="IW50" s="271"/>
      <c r="IX50" s="271"/>
      <c r="IY50" s="271"/>
      <c r="IZ50" s="272"/>
      <c r="JA50" s="271"/>
      <c r="JB50" s="271"/>
      <c r="JC50" s="271"/>
      <c r="JD50" s="271"/>
      <c r="JE50" s="271"/>
      <c r="JF50" s="277"/>
    </row>
    <row r="51" spans="1:266" ht="15" customHeight="1" thickBot="1" x14ac:dyDescent="0.45">
      <c r="B51" s="696"/>
      <c r="C51" s="698"/>
      <c r="D51" s="700"/>
      <c r="E51" s="547"/>
      <c r="F51" s="548"/>
      <c r="G51" s="720"/>
      <c r="H51" s="721"/>
      <c r="I51" s="722"/>
      <c r="J51" s="723"/>
      <c r="K51" s="722"/>
      <c r="L51" s="676"/>
      <c r="M51" s="680"/>
      <c r="N51" s="694"/>
      <c r="O51" s="424" t="s">
        <v>351</v>
      </c>
      <c r="P51" s="358"/>
      <c r="Q51" s="359"/>
      <c r="R51" s="359"/>
      <c r="S51" s="360"/>
      <c r="T51" s="361"/>
      <c r="U51" s="359"/>
      <c r="V51" s="359"/>
      <c r="W51" s="360"/>
      <c r="X51" s="358"/>
      <c r="Y51" s="359"/>
      <c r="Z51" s="359"/>
      <c r="AA51" s="359"/>
      <c r="AB51" s="359"/>
      <c r="AC51" s="359"/>
      <c r="AD51" s="359"/>
      <c r="AE51" s="359"/>
      <c r="AF51" s="359"/>
      <c r="AG51" s="359"/>
      <c r="AH51" s="359"/>
      <c r="AI51" s="359"/>
      <c r="AJ51" s="359"/>
      <c r="AK51" s="359"/>
      <c r="AL51" s="359"/>
      <c r="AM51" s="359"/>
      <c r="AN51" s="359"/>
      <c r="AO51" s="359"/>
      <c r="AP51" s="359"/>
      <c r="AQ51" s="359"/>
      <c r="AR51" s="359"/>
      <c r="AS51" s="359"/>
      <c r="AT51" s="359"/>
      <c r="AU51" s="359"/>
      <c r="AV51" s="359"/>
      <c r="AW51" s="359"/>
      <c r="AX51" s="359"/>
      <c r="AY51" s="362"/>
      <c r="AZ51" s="362"/>
      <c r="BA51" s="362"/>
      <c r="BB51" s="425"/>
      <c r="BC51" s="358"/>
      <c r="BD51" s="359"/>
      <c r="BE51" s="359"/>
      <c r="BF51" s="359"/>
      <c r="BG51" s="359"/>
      <c r="BH51" s="359"/>
      <c r="BI51" s="359"/>
      <c r="BJ51" s="359"/>
      <c r="BK51" s="359"/>
      <c r="BL51" s="359"/>
      <c r="BM51" s="359"/>
      <c r="BN51" s="359"/>
      <c r="BO51" s="359"/>
      <c r="BP51" s="359"/>
      <c r="BQ51" s="359"/>
      <c r="BR51" s="359"/>
      <c r="BS51" s="359"/>
      <c r="BT51" s="359"/>
      <c r="BU51" s="359"/>
      <c r="BV51" s="359"/>
      <c r="BW51" s="359"/>
      <c r="BX51" s="359"/>
      <c r="BY51" s="359"/>
      <c r="BZ51" s="359"/>
      <c r="CA51" s="359"/>
      <c r="CB51" s="359"/>
      <c r="CC51" s="425"/>
      <c r="CD51" s="358"/>
      <c r="CE51" s="359"/>
      <c r="CF51" s="359"/>
      <c r="CG51" s="359"/>
      <c r="CH51" s="359"/>
      <c r="CI51" s="359"/>
      <c r="CJ51" s="359"/>
      <c r="CK51" s="359"/>
      <c r="CL51" s="359"/>
      <c r="CM51" s="359"/>
      <c r="CN51" s="359"/>
      <c r="CO51" s="359"/>
      <c r="CP51" s="359"/>
      <c r="CQ51" s="359"/>
      <c r="CR51" s="359"/>
      <c r="CS51" s="359"/>
      <c r="CT51" s="359"/>
      <c r="CU51" s="359"/>
      <c r="CV51" s="359"/>
      <c r="CW51" s="359"/>
      <c r="CX51" s="359"/>
      <c r="CY51" s="359"/>
      <c r="CZ51" s="359"/>
      <c r="DA51" s="359"/>
      <c r="DB51" s="359"/>
      <c r="DC51" s="359"/>
      <c r="DD51" s="359"/>
      <c r="DE51" s="359"/>
      <c r="DF51" s="359"/>
      <c r="DG51" s="359"/>
      <c r="DH51" s="359"/>
      <c r="DI51" s="360"/>
      <c r="DJ51" s="361"/>
      <c r="DK51" s="359"/>
      <c r="DL51" s="359"/>
      <c r="DM51" s="359"/>
      <c r="DN51" s="359"/>
      <c r="DO51" s="359"/>
      <c r="DP51" s="359"/>
      <c r="DQ51" s="359"/>
      <c r="DR51" s="359"/>
      <c r="DS51" s="359"/>
      <c r="DT51" s="359"/>
      <c r="DU51" s="359"/>
      <c r="DV51" s="359"/>
      <c r="DW51" s="359"/>
      <c r="DX51" s="359"/>
      <c r="DY51" s="359"/>
      <c r="DZ51" s="359"/>
      <c r="EA51" s="375"/>
      <c r="EB51" s="375"/>
      <c r="EC51" s="375"/>
      <c r="ED51" s="375"/>
      <c r="EE51" s="375"/>
      <c r="EF51" s="375"/>
      <c r="EG51" s="375"/>
      <c r="EH51" s="375"/>
      <c r="EI51" s="375"/>
      <c r="EJ51" s="375"/>
      <c r="EK51" s="375"/>
      <c r="EL51" s="375"/>
      <c r="EM51" s="549"/>
      <c r="EN51" s="378"/>
      <c r="EO51" s="375"/>
      <c r="EP51" s="375"/>
      <c r="EQ51" s="375"/>
      <c r="ER51" s="375"/>
      <c r="ES51" s="375"/>
      <c r="ET51" s="375"/>
      <c r="EU51" s="375"/>
      <c r="EV51" s="375"/>
      <c r="EW51" s="375"/>
      <c r="EX51" s="375"/>
      <c r="EY51" s="375"/>
      <c r="EZ51" s="375"/>
      <c r="FA51" s="375"/>
      <c r="FB51" s="375"/>
      <c r="FC51" s="375"/>
      <c r="FD51" s="375"/>
      <c r="FE51" s="375"/>
      <c r="FF51" s="375"/>
      <c r="FG51" s="375"/>
      <c r="FH51" s="375"/>
      <c r="FI51" s="470">
        <v>1</v>
      </c>
      <c r="FJ51" s="470">
        <v>2</v>
      </c>
      <c r="FK51" s="470">
        <v>3</v>
      </c>
      <c r="FL51" s="470">
        <v>4</v>
      </c>
      <c r="FM51" s="470">
        <v>5</v>
      </c>
      <c r="FN51" s="470">
        <v>6</v>
      </c>
      <c r="FO51" s="470">
        <v>7</v>
      </c>
      <c r="FP51" s="470">
        <v>8</v>
      </c>
      <c r="FQ51" s="470">
        <v>9</v>
      </c>
      <c r="FR51" s="550">
        <v>10</v>
      </c>
      <c r="FS51" s="551">
        <v>11</v>
      </c>
      <c r="FT51" s="470">
        <v>12</v>
      </c>
      <c r="FU51" s="470">
        <v>13</v>
      </c>
      <c r="FV51" s="470">
        <v>14</v>
      </c>
      <c r="FW51" s="470">
        <v>15</v>
      </c>
      <c r="FX51" s="470">
        <v>16</v>
      </c>
      <c r="FY51" s="470">
        <v>17</v>
      </c>
      <c r="FZ51" s="470">
        <v>18</v>
      </c>
      <c r="GA51" s="470">
        <v>19</v>
      </c>
      <c r="GB51" s="470">
        <v>20</v>
      </c>
      <c r="GC51" s="470">
        <v>21</v>
      </c>
      <c r="GD51" s="470">
        <v>22</v>
      </c>
      <c r="GE51" s="470">
        <v>23</v>
      </c>
      <c r="GF51" s="470">
        <v>24</v>
      </c>
      <c r="GG51" s="470">
        <v>25</v>
      </c>
      <c r="GH51" s="214" t="s">
        <v>356</v>
      </c>
      <c r="GI51" s="375"/>
      <c r="GJ51" s="375"/>
      <c r="GK51" s="375"/>
      <c r="GL51" s="375"/>
      <c r="GM51" s="375"/>
      <c r="GN51" s="375"/>
      <c r="GO51" s="375"/>
      <c r="GP51" s="375"/>
      <c r="GQ51" s="375"/>
      <c r="GR51" s="375"/>
      <c r="GS51" s="375"/>
      <c r="GT51" s="375"/>
      <c r="GU51" s="375"/>
      <c r="GV51" s="377"/>
      <c r="GX51" s="379"/>
      <c r="GY51" s="380"/>
      <c r="GZ51" s="380"/>
      <c r="HA51" s="380"/>
      <c r="HB51" s="380"/>
      <c r="HC51" s="380"/>
      <c r="HD51" s="380"/>
      <c r="HE51" s="380"/>
      <c r="HF51" s="380"/>
      <c r="HG51" s="380"/>
      <c r="HH51" s="380"/>
      <c r="HI51" s="380"/>
      <c r="HJ51" s="380"/>
      <c r="HK51" s="380"/>
      <c r="HL51" s="380"/>
      <c r="HM51" s="380"/>
      <c r="HN51" s="380"/>
      <c r="HO51" s="380"/>
      <c r="HP51" s="380"/>
      <c r="HQ51" s="380"/>
      <c r="HR51" s="380"/>
      <c r="HS51" s="380"/>
      <c r="HT51" s="380"/>
      <c r="HU51" s="380"/>
      <c r="HV51" s="380"/>
      <c r="HW51" s="380"/>
      <c r="HX51" s="380"/>
      <c r="HY51" s="380"/>
      <c r="HZ51" s="380"/>
      <c r="IA51" s="380"/>
      <c r="IB51" s="380"/>
      <c r="IC51" s="380"/>
      <c r="ID51" s="380"/>
      <c r="IE51" s="380"/>
      <c r="IF51" s="380"/>
      <c r="IG51" s="380"/>
      <c r="IH51" s="380"/>
      <c r="II51" s="380"/>
      <c r="IJ51" s="380"/>
      <c r="IK51" s="380"/>
      <c r="IL51" s="380"/>
      <c r="IM51" s="380"/>
      <c r="IN51" s="380"/>
      <c r="IO51" s="380"/>
      <c r="IP51" s="380"/>
      <c r="IQ51" s="380"/>
      <c r="IR51" s="380"/>
      <c r="IS51" s="380"/>
      <c r="IT51" s="380"/>
      <c r="IU51" s="380"/>
      <c r="IV51" s="380"/>
      <c r="IW51" s="380"/>
      <c r="IX51" s="380"/>
      <c r="IY51" s="380"/>
      <c r="IZ51" s="380"/>
      <c r="JA51" s="380"/>
      <c r="JB51" s="380"/>
      <c r="JC51" s="380"/>
      <c r="JD51" s="380"/>
      <c r="JE51" s="380"/>
      <c r="JF51" s="381"/>
    </row>
    <row r="52" spans="1:266" s="557" customFormat="1" ht="25.95" customHeight="1" thickBot="1" x14ac:dyDescent="0.3">
      <c r="A52" s="552"/>
      <c r="B52" s="724" t="s">
        <v>386</v>
      </c>
      <c r="C52" s="725"/>
      <c r="D52" s="725"/>
      <c r="E52" s="725"/>
      <c r="F52" s="726"/>
      <c r="G52" s="280"/>
      <c r="H52" s="280">
        <f>SUM(H12:H51)</f>
        <v>1405185</v>
      </c>
      <c r="I52" s="280"/>
      <c r="J52" s="280"/>
      <c r="K52" s="280">
        <f>SUM(K12:K51)</f>
        <v>31</v>
      </c>
      <c r="L52" s="280"/>
      <c r="M52" s="280"/>
      <c r="N52" s="281"/>
      <c r="O52" s="282"/>
      <c r="P52" s="283"/>
      <c r="Q52" s="284"/>
      <c r="R52" s="284"/>
      <c r="S52" s="285"/>
      <c r="T52" s="286"/>
      <c r="U52" s="284"/>
      <c r="V52" s="284"/>
      <c r="W52" s="285"/>
      <c r="X52" s="283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4"/>
      <c r="AK52" s="284"/>
      <c r="AL52" s="284"/>
      <c r="AM52" s="284"/>
      <c r="AN52" s="284"/>
      <c r="AO52" s="284"/>
      <c r="AP52" s="284"/>
      <c r="AQ52" s="284"/>
      <c r="AR52" s="284"/>
      <c r="AS52" s="284"/>
      <c r="AT52" s="284"/>
      <c r="AU52" s="284"/>
      <c r="AV52" s="284"/>
      <c r="AW52" s="284"/>
      <c r="AX52" s="284"/>
      <c r="AY52" s="284"/>
      <c r="AZ52" s="284"/>
      <c r="BA52" s="284"/>
      <c r="BB52" s="285"/>
      <c r="BC52" s="286"/>
      <c r="BD52" s="284"/>
      <c r="BE52" s="284"/>
      <c r="BF52" s="284"/>
      <c r="BG52" s="284"/>
      <c r="BH52" s="284"/>
      <c r="BI52" s="284"/>
      <c r="BJ52" s="284"/>
      <c r="BK52" s="284"/>
      <c r="BL52" s="284"/>
      <c r="BM52" s="284"/>
      <c r="BN52" s="284"/>
      <c r="BO52" s="284"/>
      <c r="BP52" s="284"/>
      <c r="BQ52" s="284"/>
      <c r="BR52" s="284"/>
      <c r="BS52" s="284"/>
      <c r="BT52" s="284"/>
      <c r="BU52" s="284"/>
      <c r="BV52" s="284"/>
      <c r="BW52" s="284"/>
      <c r="BX52" s="284"/>
      <c r="BY52" s="284"/>
      <c r="BZ52" s="284"/>
      <c r="CA52" s="284"/>
      <c r="CB52" s="284"/>
      <c r="CC52" s="287"/>
      <c r="CD52" s="283"/>
      <c r="CE52" s="284"/>
      <c r="CF52" s="284"/>
      <c r="CG52" s="284"/>
      <c r="CH52" s="284"/>
      <c r="CI52" s="284"/>
      <c r="CJ52" s="284"/>
      <c r="CK52" s="284"/>
      <c r="CL52" s="284"/>
      <c r="CM52" s="284"/>
      <c r="CN52" s="284"/>
      <c r="CO52" s="284"/>
      <c r="CP52" s="284"/>
      <c r="CQ52" s="284"/>
      <c r="CR52" s="284"/>
      <c r="CS52" s="284"/>
      <c r="CT52" s="284"/>
      <c r="CU52" s="284"/>
      <c r="CV52" s="284"/>
      <c r="CW52" s="284"/>
      <c r="CX52" s="284"/>
      <c r="CY52" s="284"/>
      <c r="CZ52" s="284"/>
      <c r="DA52" s="284"/>
      <c r="DB52" s="284"/>
      <c r="DC52" s="284"/>
      <c r="DD52" s="284"/>
      <c r="DE52" s="284"/>
      <c r="DF52" s="284"/>
      <c r="DG52" s="284"/>
      <c r="DH52" s="284"/>
      <c r="DI52" s="285"/>
      <c r="DJ52" s="286"/>
      <c r="DK52" s="284"/>
      <c r="DL52" s="284"/>
      <c r="DM52" s="284"/>
      <c r="DN52" s="284"/>
      <c r="DO52" s="284"/>
      <c r="DP52" s="284"/>
      <c r="DQ52" s="284"/>
      <c r="DR52" s="284"/>
      <c r="DS52" s="284"/>
      <c r="DT52" s="284"/>
      <c r="DU52" s="284"/>
      <c r="DV52" s="284"/>
      <c r="DW52" s="284"/>
      <c r="DX52" s="284"/>
      <c r="DY52" s="284"/>
      <c r="DZ52" s="284"/>
      <c r="EA52" s="284"/>
      <c r="EB52" s="284"/>
      <c r="EC52" s="284"/>
      <c r="ED52" s="284"/>
      <c r="EE52" s="284"/>
      <c r="EF52" s="284"/>
      <c r="EG52" s="284"/>
      <c r="EH52" s="284"/>
      <c r="EI52" s="284"/>
      <c r="EJ52" s="284"/>
      <c r="EK52" s="284"/>
      <c r="EL52" s="284"/>
      <c r="EM52" s="285"/>
      <c r="EN52" s="288"/>
      <c r="EO52" s="289"/>
      <c r="EP52" s="289"/>
      <c r="EQ52" s="289"/>
      <c r="ER52" s="289"/>
      <c r="ES52" s="289"/>
      <c r="ET52" s="289"/>
      <c r="EU52" s="289"/>
      <c r="EV52" s="289"/>
      <c r="EW52" s="289"/>
      <c r="EX52" s="289"/>
      <c r="EY52" s="289"/>
      <c r="EZ52" s="289"/>
      <c r="FA52" s="289"/>
      <c r="FB52" s="289"/>
      <c r="FC52" s="289"/>
      <c r="FD52" s="289"/>
      <c r="FE52" s="289"/>
      <c r="FF52" s="289"/>
      <c r="FG52" s="289"/>
      <c r="FH52" s="289"/>
      <c r="FI52" s="289"/>
      <c r="FJ52" s="289"/>
      <c r="FK52" s="289"/>
      <c r="FL52" s="289"/>
      <c r="FM52" s="289"/>
      <c r="FN52" s="289"/>
      <c r="FO52" s="289"/>
      <c r="FP52" s="289"/>
      <c r="FQ52" s="289"/>
      <c r="FR52" s="290"/>
      <c r="FS52" s="291"/>
      <c r="FT52" s="289"/>
      <c r="FU52" s="289"/>
      <c r="FV52" s="289"/>
      <c r="FW52" s="289"/>
      <c r="FX52" s="289"/>
      <c r="FY52" s="289"/>
      <c r="FZ52" s="289"/>
      <c r="GA52" s="289"/>
      <c r="GB52" s="289"/>
      <c r="GC52" s="289"/>
      <c r="GD52" s="289"/>
      <c r="GE52" s="289"/>
      <c r="GF52" s="289"/>
      <c r="GG52" s="289"/>
      <c r="GH52" s="289"/>
      <c r="GI52" s="289"/>
      <c r="GJ52" s="289"/>
      <c r="GK52" s="289"/>
      <c r="GL52" s="289"/>
      <c r="GM52" s="289"/>
      <c r="GN52" s="289"/>
      <c r="GO52" s="289"/>
      <c r="GP52" s="289"/>
      <c r="GQ52" s="289"/>
      <c r="GR52" s="289"/>
      <c r="GS52" s="289"/>
      <c r="GT52" s="289"/>
      <c r="GU52" s="289"/>
      <c r="GV52" s="290"/>
      <c r="GW52" s="553"/>
      <c r="GX52" s="554"/>
      <c r="GY52" s="555"/>
      <c r="GZ52" s="555"/>
      <c r="HA52" s="555"/>
      <c r="HB52" s="555"/>
      <c r="HC52" s="555"/>
      <c r="HD52" s="555"/>
      <c r="HE52" s="555"/>
      <c r="HF52" s="555"/>
      <c r="HG52" s="555"/>
      <c r="HH52" s="555"/>
      <c r="HI52" s="555"/>
      <c r="HJ52" s="555"/>
      <c r="HK52" s="555"/>
      <c r="HL52" s="555"/>
      <c r="HM52" s="555"/>
      <c r="HN52" s="555"/>
      <c r="HO52" s="555"/>
      <c r="HP52" s="555"/>
      <c r="HQ52" s="555"/>
      <c r="HR52" s="555"/>
      <c r="HS52" s="555"/>
      <c r="HT52" s="555"/>
      <c r="HU52" s="555"/>
      <c r="HV52" s="555"/>
      <c r="HW52" s="555"/>
      <c r="HX52" s="555"/>
      <c r="HY52" s="555"/>
      <c r="HZ52" s="555"/>
      <c r="IA52" s="555"/>
      <c r="IB52" s="555"/>
      <c r="IC52" s="555"/>
      <c r="ID52" s="555"/>
      <c r="IE52" s="555"/>
      <c r="IF52" s="555"/>
      <c r="IG52" s="555"/>
      <c r="IH52" s="555"/>
      <c r="II52" s="555"/>
      <c r="IJ52" s="555"/>
      <c r="IK52" s="555"/>
      <c r="IL52" s="555"/>
      <c r="IM52" s="555"/>
      <c r="IN52" s="555"/>
      <c r="IO52" s="555"/>
      <c r="IP52" s="555"/>
      <c r="IQ52" s="555"/>
      <c r="IR52" s="555"/>
      <c r="IS52" s="555"/>
      <c r="IT52" s="555"/>
      <c r="IU52" s="555"/>
      <c r="IV52" s="555"/>
      <c r="IW52" s="555"/>
      <c r="IX52" s="555"/>
      <c r="IY52" s="555"/>
      <c r="IZ52" s="555"/>
      <c r="JA52" s="555"/>
      <c r="JB52" s="555"/>
      <c r="JC52" s="555"/>
      <c r="JD52" s="555"/>
      <c r="JE52" s="555"/>
      <c r="JF52" s="556"/>
    </row>
    <row r="54" spans="1:266" s="559" customFormat="1" ht="19.2" x14ac:dyDescent="0.4">
      <c r="A54" s="558"/>
      <c r="G54" s="560"/>
      <c r="H54" s="561"/>
      <c r="I54" s="560"/>
      <c r="J54" s="560"/>
      <c r="K54" s="560"/>
      <c r="L54" s="560"/>
      <c r="M54" s="560"/>
      <c r="N54" s="562"/>
      <c r="O54" s="560"/>
      <c r="GW54" s="563"/>
    </row>
    <row r="55" spans="1:266" s="559" customFormat="1" ht="19.2" x14ac:dyDescent="0.4">
      <c r="A55" s="558"/>
      <c r="G55" s="560"/>
      <c r="H55" s="560"/>
      <c r="I55" s="560"/>
      <c r="J55" s="560"/>
      <c r="K55" s="560"/>
      <c r="L55" s="560"/>
      <c r="M55" s="560"/>
      <c r="N55" s="562"/>
      <c r="O55" s="560"/>
      <c r="GW55" s="563"/>
    </row>
    <row r="56" spans="1:266" s="559" customFormat="1" ht="19.2" x14ac:dyDescent="0.4">
      <c r="A56" s="558"/>
      <c r="G56" s="560"/>
      <c r="H56" s="560"/>
      <c r="I56" s="560"/>
      <c r="J56" s="560"/>
      <c r="K56" s="560"/>
      <c r="L56" s="560"/>
      <c r="M56" s="560"/>
      <c r="N56" s="562"/>
      <c r="O56" s="560"/>
      <c r="GW56" s="563"/>
    </row>
    <row r="57" spans="1:266" s="559" customFormat="1" ht="19.2" x14ac:dyDescent="0.4">
      <c r="A57" s="558"/>
      <c r="G57" s="560"/>
      <c r="H57" s="560"/>
      <c r="I57" s="560"/>
      <c r="J57" s="560"/>
      <c r="K57" s="560"/>
      <c r="L57" s="560"/>
      <c r="M57" s="560"/>
      <c r="N57" s="562"/>
      <c r="O57" s="560"/>
      <c r="GW57" s="563"/>
    </row>
    <row r="58" spans="1:266" s="559" customFormat="1" ht="19.2" x14ac:dyDescent="0.4">
      <c r="A58" s="558"/>
      <c r="G58" s="560"/>
      <c r="H58" s="560"/>
      <c r="I58" s="560"/>
      <c r="J58" s="560"/>
      <c r="K58" s="560"/>
      <c r="L58" s="560"/>
      <c r="M58" s="560"/>
      <c r="N58" s="562"/>
      <c r="O58" s="560"/>
      <c r="GW58" s="563"/>
    </row>
    <row r="59" spans="1:266" s="559" customFormat="1" ht="19.2" x14ac:dyDescent="0.4">
      <c r="A59" s="558"/>
      <c r="G59" s="560"/>
      <c r="H59" s="560"/>
      <c r="I59" s="560"/>
      <c r="J59" s="560"/>
      <c r="K59" s="560"/>
      <c r="L59" s="560"/>
      <c r="M59" s="560"/>
      <c r="N59" s="562"/>
      <c r="O59" s="560"/>
      <c r="GW59" s="563"/>
    </row>
    <row r="60" spans="1:266" s="559" customFormat="1" ht="19.2" x14ac:dyDescent="0.4">
      <c r="A60" s="558"/>
      <c r="G60" s="560"/>
      <c r="H60" s="560"/>
      <c r="I60" s="560"/>
      <c r="J60" s="560"/>
      <c r="K60" s="560"/>
      <c r="L60" s="560"/>
      <c r="M60" s="560"/>
      <c r="N60" s="562"/>
      <c r="O60" s="560"/>
      <c r="GW60" s="563"/>
    </row>
    <row r="61" spans="1:266" s="559" customFormat="1" ht="19.2" x14ac:dyDescent="0.4">
      <c r="A61" s="558"/>
      <c r="G61" s="560"/>
      <c r="H61" s="560"/>
      <c r="I61" s="560"/>
      <c r="J61" s="560"/>
      <c r="K61" s="560"/>
      <c r="L61" s="560"/>
      <c r="M61" s="560"/>
      <c r="N61" s="562"/>
      <c r="O61" s="560"/>
      <c r="GW61" s="563"/>
    </row>
    <row r="62" spans="1:266" s="559" customFormat="1" ht="19.2" x14ac:dyDescent="0.4">
      <c r="A62" s="558"/>
      <c r="G62" s="560"/>
      <c r="H62" s="560"/>
      <c r="I62" s="560"/>
      <c r="J62" s="560"/>
      <c r="K62" s="560"/>
      <c r="L62" s="560"/>
      <c r="M62" s="560"/>
      <c r="N62" s="562"/>
      <c r="O62" s="560"/>
      <c r="GW62" s="563"/>
    </row>
    <row r="63" spans="1:266" s="559" customFormat="1" ht="19.2" x14ac:dyDescent="0.4">
      <c r="A63" s="558"/>
      <c r="G63" s="560"/>
      <c r="H63" s="560"/>
      <c r="I63" s="560"/>
      <c r="J63" s="560"/>
      <c r="K63" s="560"/>
      <c r="L63" s="560"/>
      <c r="M63" s="560"/>
      <c r="N63" s="562"/>
      <c r="O63" s="560"/>
      <c r="GW63" s="563"/>
    </row>
    <row r="64" spans="1:266" s="559" customFormat="1" ht="19.2" x14ac:dyDescent="0.4">
      <c r="A64" s="558"/>
      <c r="G64" s="560"/>
      <c r="H64" s="560"/>
      <c r="I64" s="560"/>
      <c r="J64" s="560"/>
      <c r="K64" s="560"/>
      <c r="L64" s="560"/>
      <c r="M64" s="560"/>
      <c r="N64" s="562"/>
      <c r="O64" s="560"/>
      <c r="GW64" s="563"/>
    </row>
    <row r="65" spans="1:205" s="559" customFormat="1" ht="19.2" x14ac:dyDescent="0.4">
      <c r="A65" s="558"/>
      <c r="G65" s="560"/>
      <c r="H65" s="560"/>
      <c r="I65" s="560"/>
      <c r="J65" s="560"/>
      <c r="K65" s="560"/>
      <c r="L65" s="560"/>
      <c r="M65" s="560"/>
      <c r="N65" s="562"/>
      <c r="O65" s="560"/>
      <c r="GW65" s="563"/>
    </row>
    <row r="66" spans="1:205" s="559" customFormat="1" ht="19.2" x14ac:dyDescent="0.4">
      <c r="A66" s="558"/>
      <c r="G66" s="560"/>
      <c r="H66" s="560"/>
      <c r="I66" s="560"/>
      <c r="J66" s="560"/>
      <c r="K66" s="560"/>
      <c r="L66" s="560"/>
      <c r="M66" s="560"/>
      <c r="N66" s="562"/>
      <c r="O66" s="560"/>
      <c r="GW66" s="563"/>
    </row>
    <row r="67" spans="1:205" s="559" customFormat="1" ht="19.2" x14ac:dyDescent="0.4">
      <c r="A67" s="558"/>
      <c r="G67" s="560"/>
      <c r="H67" s="560"/>
      <c r="I67" s="560"/>
      <c r="J67" s="560"/>
      <c r="K67" s="560"/>
      <c r="L67" s="560"/>
      <c r="M67" s="560"/>
      <c r="N67" s="562"/>
      <c r="O67" s="560"/>
      <c r="GW67" s="563"/>
    </row>
    <row r="68" spans="1:205" s="559" customFormat="1" ht="19.2" x14ac:dyDescent="0.4">
      <c r="A68" s="558"/>
      <c r="G68" s="560"/>
      <c r="H68" s="560"/>
      <c r="I68" s="560"/>
      <c r="J68" s="560"/>
      <c r="K68" s="560"/>
      <c r="L68" s="560"/>
      <c r="M68" s="560"/>
      <c r="N68" s="562"/>
      <c r="O68" s="560"/>
      <c r="GW68" s="563"/>
    </row>
    <row r="69" spans="1:205" s="559" customFormat="1" ht="19.2" x14ac:dyDescent="0.4">
      <c r="A69" s="558"/>
      <c r="G69" s="560"/>
      <c r="H69" s="560"/>
      <c r="I69" s="560"/>
      <c r="J69" s="560"/>
      <c r="K69" s="560"/>
      <c r="L69" s="560"/>
      <c r="M69" s="560"/>
      <c r="N69" s="562"/>
      <c r="O69" s="560"/>
      <c r="GW69" s="563"/>
    </row>
  </sheetData>
  <autoFilter ref="B9:JF52" xr:uid="{00000000-0009-0000-0000-000000000000}">
    <sortState ref="B10:JF58">
      <sortCondition ref="L9:L58"/>
    </sortState>
  </autoFilter>
  <mergeCells count="150">
    <mergeCell ref="B52:F52"/>
    <mergeCell ref="I48:I49"/>
    <mergeCell ref="J48:J49"/>
    <mergeCell ref="K48:K49"/>
    <mergeCell ref="G50:G51"/>
    <mergeCell ref="H50:H51"/>
    <mergeCell ref="I50:I51"/>
    <mergeCell ref="J50:J51"/>
    <mergeCell ref="K50:K51"/>
    <mergeCell ref="J44:J45"/>
    <mergeCell ref="K44:K45"/>
    <mergeCell ref="M36:M43"/>
    <mergeCell ref="L44:L51"/>
    <mergeCell ref="M44:M51"/>
    <mergeCell ref="N44:N51"/>
    <mergeCell ref="G46:G47"/>
    <mergeCell ref="H46:H47"/>
    <mergeCell ref="I46:I47"/>
    <mergeCell ref="J46:J47"/>
    <mergeCell ref="K46:K47"/>
    <mergeCell ref="G48:G49"/>
    <mergeCell ref="H48:H49"/>
    <mergeCell ref="N36:N43"/>
    <mergeCell ref="G38:G39"/>
    <mergeCell ref="H38:H39"/>
    <mergeCell ref="I38:I39"/>
    <mergeCell ref="J38:J39"/>
    <mergeCell ref="K38:K39"/>
    <mergeCell ref="G40:G41"/>
    <mergeCell ref="H40:H41"/>
    <mergeCell ref="I40:I41"/>
    <mergeCell ref="G36:G37"/>
    <mergeCell ref="H36:H37"/>
    <mergeCell ref="I36:I37"/>
    <mergeCell ref="J36:J37"/>
    <mergeCell ref="K36:K37"/>
    <mergeCell ref="L36:L43"/>
    <mergeCell ref="J40:J41"/>
    <mergeCell ref="K40:K41"/>
    <mergeCell ref="G42:G43"/>
    <mergeCell ref="H42:H43"/>
    <mergeCell ref="I42:I43"/>
    <mergeCell ref="J42:J43"/>
    <mergeCell ref="K42:K43"/>
    <mergeCell ref="M28:M35"/>
    <mergeCell ref="N28:N35"/>
    <mergeCell ref="G30:G31"/>
    <mergeCell ref="H30:H31"/>
    <mergeCell ref="I30:I31"/>
    <mergeCell ref="J30:J31"/>
    <mergeCell ref="K30:K31"/>
    <mergeCell ref="G32:G33"/>
    <mergeCell ref="H32:H33"/>
    <mergeCell ref="I32:I33"/>
    <mergeCell ref="J32:J33"/>
    <mergeCell ref="K32:K33"/>
    <mergeCell ref="G34:G35"/>
    <mergeCell ref="H34:H35"/>
    <mergeCell ref="I34:I35"/>
    <mergeCell ref="J34:J35"/>
    <mergeCell ref="K34:K35"/>
    <mergeCell ref="L28:L35"/>
    <mergeCell ref="N20:N27"/>
    <mergeCell ref="G22:G23"/>
    <mergeCell ref="H22:H23"/>
    <mergeCell ref="I22:I23"/>
    <mergeCell ref="J22:J23"/>
    <mergeCell ref="K22:K23"/>
    <mergeCell ref="G24:G25"/>
    <mergeCell ref="H24:H25"/>
    <mergeCell ref="I24:I25"/>
    <mergeCell ref="G20:G21"/>
    <mergeCell ref="H20:H21"/>
    <mergeCell ref="I20:I21"/>
    <mergeCell ref="J20:J21"/>
    <mergeCell ref="K20:K21"/>
    <mergeCell ref="L20:L27"/>
    <mergeCell ref="J24:J25"/>
    <mergeCell ref="K24:K25"/>
    <mergeCell ref="G26:G27"/>
    <mergeCell ref="H26:H27"/>
    <mergeCell ref="I26:I27"/>
    <mergeCell ref="J26:J27"/>
    <mergeCell ref="K26:K27"/>
    <mergeCell ref="M20:M27"/>
    <mergeCell ref="M12:M19"/>
    <mergeCell ref="N12:N19"/>
    <mergeCell ref="G14:G15"/>
    <mergeCell ref="H14:H15"/>
    <mergeCell ref="I14:I15"/>
    <mergeCell ref="J14:J15"/>
    <mergeCell ref="K14:K15"/>
    <mergeCell ref="G16:G17"/>
    <mergeCell ref="H16:H17"/>
    <mergeCell ref="I16:I17"/>
    <mergeCell ref="B12:B51"/>
    <mergeCell ref="C12:C51"/>
    <mergeCell ref="D12:D51"/>
    <mergeCell ref="G12:G13"/>
    <mergeCell ref="H12:H13"/>
    <mergeCell ref="I12:I13"/>
    <mergeCell ref="J12:J13"/>
    <mergeCell ref="K12:K13"/>
    <mergeCell ref="L12:L19"/>
    <mergeCell ref="J16:J17"/>
    <mergeCell ref="K16:K17"/>
    <mergeCell ref="G18:G19"/>
    <mergeCell ref="H18:H19"/>
    <mergeCell ref="I18:I19"/>
    <mergeCell ref="J18:J19"/>
    <mergeCell ref="K18:K19"/>
    <mergeCell ref="G28:G29"/>
    <mergeCell ref="H28:H29"/>
    <mergeCell ref="I28:I29"/>
    <mergeCell ref="J28:J29"/>
    <mergeCell ref="K28:K29"/>
    <mergeCell ref="G44:G45"/>
    <mergeCell ref="H44:H45"/>
    <mergeCell ref="I44:I45"/>
    <mergeCell ref="B10:F11"/>
    <mergeCell ref="G10:G11"/>
    <mergeCell ref="H10:H11"/>
    <mergeCell ref="I10:I11"/>
    <mergeCell ref="J10:J11"/>
    <mergeCell ref="K10:K11"/>
    <mergeCell ref="L10:L11"/>
    <mergeCell ref="M10:M11"/>
    <mergeCell ref="B5:B8"/>
    <mergeCell ref="C5:O7"/>
    <mergeCell ref="N10:N11"/>
    <mergeCell ref="GX6:IB6"/>
    <mergeCell ref="IC6:JF6"/>
    <mergeCell ref="P7:P8"/>
    <mergeCell ref="Q7:Q8"/>
    <mergeCell ref="R7:R8"/>
    <mergeCell ref="S7:S8"/>
    <mergeCell ref="T7:T8"/>
    <mergeCell ref="U7:U8"/>
    <mergeCell ref="V7:V8"/>
    <mergeCell ref="W7:W8"/>
    <mergeCell ref="X5:GV5"/>
    <mergeCell ref="P6:S6"/>
    <mergeCell ref="T6:W6"/>
    <mergeCell ref="X6:BB6"/>
    <mergeCell ref="BC6:CC6"/>
    <mergeCell ref="CD6:DI6"/>
    <mergeCell ref="DJ6:EM6"/>
    <mergeCell ref="EN6:FR6"/>
    <mergeCell ref="FS6:GV6"/>
    <mergeCell ref="P5:W5"/>
  </mergeCells>
  <phoneticPr fontId="1" type="noConversion"/>
  <printOptions horizontalCentered="1" verticalCentered="1"/>
  <pageMargins left="0.19685039370078741" right="0.31496062992125984" top="0.74803149606299213" bottom="0.74803149606299213" header="0.31496062992125984" footer="0.31496062992125984"/>
  <pageSetup paperSize="8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43"/>
  <sheetViews>
    <sheetView showGridLines="0" zoomScale="70" zoomScaleNormal="70" zoomScaleSheetLayoutView="55" zoomScalePageLayoutView="47" workbookViewId="0">
      <selection activeCell="K13" sqref="K13:O14"/>
    </sheetView>
  </sheetViews>
  <sheetFormatPr defaultRowHeight="17.399999999999999" x14ac:dyDescent="0.4"/>
  <cols>
    <col min="1" max="6" width="8.19921875" customWidth="1"/>
    <col min="7" max="7" width="8.19921875" style="1" customWidth="1"/>
    <col min="8" max="11" width="8.19921875" customWidth="1"/>
    <col min="12" max="12" width="8.19921875" style="1" customWidth="1"/>
    <col min="13" max="13" width="11.59765625" customWidth="1"/>
    <col min="14" max="17" width="8.19921875" customWidth="1"/>
    <col min="24" max="24" width="8.69921875" customWidth="1"/>
    <col min="33" max="34" width="8.69921875" customWidth="1"/>
    <col min="36" max="36" width="8.69921875" customWidth="1"/>
  </cols>
  <sheetData>
    <row r="1" spans="1:38" s="23" customFormat="1" ht="30" customHeight="1" x14ac:dyDescent="0.4">
      <c r="A1" s="737" t="s">
        <v>49</v>
      </c>
      <c r="B1" s="738"/>
      <c r="C1" s="739"/>
      <c r="D1" s="729" t="s">
        <v>328</v>
      </c>
      <c r="E1" s="730"/>
      <c r="F1" s="730"/>
      <c r="G1" s="730"/>
      <c r="H1" s="731"/>
      <c r="I1" s="8"/>
      <c r="J1" s="9"/>
      <c r="K1" s="817" t="s">
        <v>41</v>
      </c>
      <c r="L1" s="817"/>
      <c r="M1" s="817"/>
      <c r="N1" s="817"/>
      <c r="O1" s="817"/>
      <c r="P1" s="817"/>
      <c r="Q1" s="817"/>
      <c r="R1" s="817"/>
      <c r="S1" s="817"/>
      <c r="T1" s="817"/>
      <c r="U1" s="817"/>
      <c r="V1" s="817"/>
      <c r="W1" s="817"/>
      <c r="X1" s="817"/>
      <c r="Y1" s="817"/>
      <c r="Z1" s="817"/>
      <c r="AA1" s="817"/>
      <c r="AB1" s="817"/>
      <c r="AC1" s="817"/>
      <c r="AD1" s="818"/>
      <c r="AE1" s="736" t="s">
        <v>69</v>
      </c>
      <c r="AF1" s="736"/>
      <c r="AG1" s="736"/>
      <c r="AH1" s="823" t="s">
        <v>319</v>
      </c>
      <c r="AI1" s="824"/>
      <c r="AJ1" s="825"/>
    </row>
    <row r="2" spans="1:38" s="23" customFormat="1" ht="30" customHeight="1" x14ac:dyDescent="0.4">
      <c r="A2" s="737" t="s">
        <v>71</v>
      </c>
      <c r="B2" s="738"/>
      <c r="C2" s="739"/>
      <c r="D2" s="732" t="s">
        <v>329</v>
      </c>
      <c r="E2" s="732"/>
      <c r="F2" s="732"/>
      <c r="G2" s="732"/>
      <c r="H2" s="732"/>
      <c r="I2" s="10"/>
      <c r="J2" s="11"/>
      <c r="K2" s="819"/>
      <c r="L2" s="819"/>
      <c r="M2" s="819"/>
      <c r="N2" s="819"/>
      <c r="O2" s="819"/>
      <c r="P2" s="819"/>
      <c r="Q2" s="819"/>
      <c r="R2" s="819"/>
      <c r="S2" s="819"/>
      <c r="T2" s="819"/>
      <c r="U2" s="819"/>
      <c r="V2" s="819"/>
      <c r="W2" s="819"/>
      <c r="X2" s="819"/>
      <c r="Y2" s="819"/>
      <c r="Z2" s="819"/>
      <c r="AA2" s="819"/>
      <c r="AB2" s="819"/>
      <c r="AC2" s="819"/>
      <c r="AD2" s="820"/>
      <c r="AE2" s="736" t="s">
        <v>76</v>
      </c>
      <c r="AF2" s="736"/>
      <c r="AG2" s="736"/>
      <c r="AH2" s="823" t="s">
        <v>318</v>
      </c>
      <c r="AI2" s="824"/>
      <c r="AJ2" s="825"/>
    </row>
    <row r="3" spans="1:38" s="23" customFormat="1" ht="30" customHeight="1" x14ac:dyDescent="0.4">
      <c r="A3" s="737" t="s">
        <v>50</v>
      </c>
      <c r="B3" s="738"/>
      <c r="C3" s="739"/>
      <c r="D3" s="729" t="s">
        <v>126</v>
      </c>
      <c r="E3" s="730"/>
      <c r="F3" s="730"/>
      <c r="G3" s="730"/>
      <c r="H3" s="731"/>
      <c r="I3" s="10"/>
      <c r="J3" s="11"/>
      <c r="K3" s="819"/>
      <c r="L3" s="819"/>
      <c r="M3" s="819"/>
      <c r="N3" s="819"/>
      <c r="O3" s="819"/>
      <c r="P3" s="819"/>
      <c r="Q3" s="819"/>
      <c r="R3" s="819"/>
      <c r="S3" s="819"/>
      <c r="T3" s="819"/>
      <c r="U3" s="819"/>
      <c r="V3" s="819"/>
      <c r="W3" s="819"/>
      <c r="X3" s="819"/>
      <c r="Y3" s="819"/>
      <c r="Z3" s="819"/>
      <c r="AA3" s="819"/>
      <c r="AB3" s="819"/>
      <c r="AC3" s="819"/>
      <c r="AD3" s="820"/>
      <c r="AE3" s="736" t="s">
        <v>70</v>
      </c>
      <c r="AF3" s="736"/>
      <c r="AG3" s="736"/>
      <c r="AH3" s="823" t="s">
        <v>184</v>
      </c>
      <c r="AI3" s="824"/>
      <c r="AJ3" s="825"/>
    </row>
    <row r="4" spans="1:38" s="23" customFormat="1" ht="30" customHeight="1" x14ac:dyDescent="0.4">
      <c r="A4" s="737" t="s">
        <v>67</v>
      </c>
      <c r="B4" s="738"/>
      <c r="C4" s="739"/>
      <c r="D4" s="733">
        <v>45666</v>
      </c>
      <c r="E4" s="734"/>
      <c r="F4" s="734"/>
      <c r="G4" s="734"/>
      <c r="H4" s="735"/>
      <c r="I4" s="12"/>
      <c r="J4" s="13"/>
      <c r="K4" s="821"/>
      <c r="L4" s="821"/>
      <c r="M4" s="821"/>
      <c r="N4" s="821"/>
      <c r="O4" s="821"/>
      <c r="P4" s="821"/>
      <c r="Q4" s="821"/>
      <c r="R4" s="821"/>
      <c r="S4" s="821"/>
      <c r="T4" s="821"/>
      <c r="U4" s="821"/>
      <c r="V4" s="821"/>
      <c r="W4" s="821"/>
      <c r="X4" s="821"/>
      <c r="Y4" s="821"/>
      <c r="Z4" s="821"/>
      <c r="AA4" s="821"/>
      <c r="AB4" s="821"/>
      <c r="AC4" s="821"/>
      <c r="AD4" s="822"/>
      <c r="AE4" s="737" t="s">
        <v>74</v>
      </c>
      <c r="AF4" s="738"/>
      <c r="AG4" s="739"/>
      <c r="AH4" s="823" t="s">
        <v>185</v>
      </c>
      <c r="AI4" s="824"/>
      <c r="AJ4" s="825"/>
    </row>
    <row r="5" spans="1:38" s="23" customFormat="1" ht="30" customHeight="1" x14ac:dyDescent="0.4">
      <c r="A5" s="742" t="s">
        <v>6</v>
      </c>
      <c r="B5" s="742"/>
      <c r="C5" s="742"/>
      <c r="D5" s="742"/>
      <c r="E5" s="742"/>
      <c r="F5" s="742"/>
      <c r="G5" s="742"/>
      <c r="H5" s="742"/>
      <c r="I5" s="742"/>
      <c r="J5" s="742"/>
      <c r="K5" s="742"/>
      <c r="L5" s="742"/>
      <c r="M5" s="742"/>
      <c r="N5" s="742"/>
      <c r="O5" s="742"/>
      <c r="P5" s="742"/>
      <c r="Q5" s="742"/>
      <c r="R5" s="742"/>
      <c r="S5" s="742"/>
      <c r="T5" s="742"/>
      <c r="U5" s="742"/>
      <c r="V5" s="742"/>
      <c r="W5" s="742"/>
      <c r="X5" s="742"/>
      <c r="Y5" s="742"/>
      <c r="Z5" s="742"/>
      <c r="AA5" s="775" t="s">
        <v>11</v>
      </c>
      <c r="AB5" s="775"/>
      <c r="AC5" s="775"/>
      <c r="AD5" s="775"/>
      <c r="AE5" s="775"/>
      <c r="AF5" s="774" t="s">
        <v>22</v>
      </c>
      <c r="AG5" s="774"/>
      <c r="AH5" s="774"/>
      <c r="AI5" s="774"/>
      <c r="AJ5" s="774"/>
    </row>
    <row r="6" spans="1:38" s="23" customFormat="1" ht="30" customHeight="1" x14ac:dyDescent="0.4">
      <c r="A6" s="741" t="s">
        <v>33</v>
      </c>
      <c r="B6" s="741"/>
      <c r="C6" s="741"/>
      <c r="D6" s="741"/>
      <c r="E6" s="741"/>
      <c r="F6" s="741"/>
      <c r="G6" s="741"/>
      <c r="H6" s="741"/>
      <c r="I6" s="741"/>
      <c r="J6" s="741"/>
      <c r="K6" s="741"/>
      <c r="L6" s="747" t="s">
        <v>34</v>
      </c>
      <c r="M6" s="751"/>
      <c r="N6" s="751"/>
      <c r="O6" s="751"/>
      <c r="P6" s="751"/>
      <c r="Q6" s="751"/>
      <c r="R6" s="751"/>
      <c r="S6" s="751"/>
      <c r="T6" s="751"/>
      <c r="U6" s="748"/>
      <c r="V6" s="758" t="s">
        <v>12</v>
      </c>
      <c r="W6" s="758"/>
      <c r="X6" s="758"/>
      <c r="Y6" s="758"/>
      <c r="Z6" s="758"/>
      <c r="AA6" s="14" t="s">
        <v>15</v>
      </c>
      <c r="AB6" s="15" t="s">
        <v>26</v>
      </c>
      <c r="AC6" s="758" t="s">
        <v>25</v>
      </c>
      <c r="AD6" s="758"/>
      <c r="AE6" s="758"/>
      <c r="AF6" s="759" t="s">
        <v>20</v>
      </c>
      <c r="AG6" s="760"/>
      <c r="AH6" s="784" t="s">
        <v>186</v>
      </c>
      <c r="AI6" s="785"/>
      <c r="AJ6" s="785"/>
      <c r="AK6" s="772"/>
      <c r="AL6" s="773"/>
    </row>
    <row r="7" spans="1:38" s="23" customFormat="1" ht="30" customHeight="1" x14ac:dyDescent="0.4">
      <c r="A7" s="741" t="s">
        <v>7</v>
      </c>
      <c r="B7" s="741"/>
      <c r="C7" s="741" t="s">
        <v>8</v>
      </c>
      <c r="D7" s="741"/>
      <c r="E7" s="741"/>
      <c r="F7" s="741"/>
      <c r="G7" s="741"/>
      <c r="H7" s="741"/>
      <c r="I7" s="741"/>
      <c r="J7" s="741"/>
      <c r="K7" s="741"/>
      <c r="L7" s="747" t="s">
        <v>10</v>
      </c>
      <c r="M7" s="748"/>
      <c r="N7" s="741" t="s">
        <v>8</v>
      </c>
      <c r="O7" s="741"/>
      <c r="P7" s="741"/>
      <c r="Q7" s="741"/>
      <c r="R7" s="741"/>
      <c r="S7" s="741"/>
      <c r="T7" s="741"/>
      <c r="U7" s="741"/>
      <c r="V7" s="16" t="s">
        <v>35</v>
      </c>
      <c r="W7" s="15">
        <v>1</v>
      </c>
      <c r="X7" s="15">
        <v>2</v>
      </c>
      <c r="Y7" s="15">
        <v>3</v>
      </c>
      <c r="Z7" s="15">
        <v>4</v>
      </c>
      <c r="AA7" s="17" t="s">
        <v>13</v>
      </c>
      <c r="AB7" s="743" t="s">
        <v>43</v>
      </c>
      <c r="AC7" s="789" t="s">
        <v>44</v>
      </c>
      <c r="AD7" s="789"/>
      <c r="AE7" s="789"/>
      <c r="AF7" s="759" t="s">
        <v>16</v>
      </c>
      <c r="AG7" s="760"/>
      <c r="AH7" s="786" t="s">
        <v>190</v>
      </c>
      <c r="AI7" s="787"/>
      <c r="AJ7" s="787"/>
    </row>
    <row r="8" spans="1:38" s="23" customFormat="1" ht="30" customHeight="1" thickBot="1" x14ac:dyDescent="0.45">
      <c r="A8" s="18">
        <v>5</v>
      </c>
      <c r="B8" s="18" t="s">
        <v>53</v>
      </c>
      <c r="C8" s="740" t="s">
        <v>9</v>
      </c>
      <c r="D8" s="740"/>
      <c r="E8" s="740"/>
      <c r="F8" s="740"/>
      <c r="G8" s="740"/>
      <c r="H8" s="740"/>
      <c r="I8" s="740"/>
      <c r="J8" s="740"/>
      <c r="K8" s="740"/>
      <c r="L8" s="19">
        <v>4</v>
      </c>
      <c r="M8" s="20" t="s">
        <v>58</v>
      </c>
      <c r="N8" s="761" t="s">
        <v>62</v>
      </c>
      <c r="O8" s="761"/>
      <c r="P8" s="761"/>
      <c r="Q8" s="761"/>
      <c r="R8" s="761"/>
      <c r="S8" s="761"/>
      <c r="T8" s="761"/>
      <c r="U8" s="761"/>
      <c r="V8" s="15">
        <v>1</v>
      </c>
      <c r="W8" s="17">
        <v>1</v>
      </c>
      <c r="X8" s="17">
        <v>2</v>
      </c>
      <c r="Y8" s="25">
        <v>3</v>
      </c>
      <c r="Z8" s="25">
        <v>4</v>
      </c>
      <c r="AA8" s="17" t="s">
        <v>14</v>
      </c>
      <c r="AB8" s="745"/>
      <c r="AC8" s="790" t="s">
        <v>52</v>
      </c>
      <c r="AD8" s="789"/>
      <c r="AE8" s="789"/>
      <c r="AF8" s="759" t="s">
        <v>17</v>
      </c>
      <c r="AG8" s="760"/>
      <c r="AH8" s="786" t="s">
        <v>187</v>
      </c>
      <c r="AI8" s="786"/>
      <c r="AJ8" s="786"/>
    </row>
    <row r="9" spans="1:38" s="23" customFormat="1" ht="30" customHeight="1" thickTop="1" thickBot="1" x14ac:dyDescent="0.45">
      <c r="A9" s="18">
        <v>4</v>
      </c>
      <c r="B9" s="18" t="s">
        <v>54</v>
      </c>
      <c r="C9" s="762" t="s">
        <v>37</v>
      </c>
      <c r="D9" s="762"/>
      <c r="E9" s="762"/>
      <c r="F9" s="762"/>
      <c r="G9" s="762"/>
      <c r="H9" s="762"/>
      <c r="I9" s="762"/>
      <c r="J9" s="762"/>
      <c r="K9" s="762"/>
      <c r="L9" s="19">
        <v>3</v>
      </c>
      <c r="M9" s="20" t="s">
        <v>59</v>
      </c>
      <c r="N9" s="761" t="s">
        <v>72</v>
      </c>
      <c r="O9" s="761"/>
      <c r="P9" s="761"/>
      <c r="Q9" s="761"/>
      <c r="R9" s="761"/>
      <c r="S9" s="761"/>
      <c r="T9" s="761"/>
      <c r="U9" s="761"/>
      <c r="V9" s="15">
        <v>2</v>
      </c>
      <c r="W9" s="17">
        <v>2</v>
      </c>
      <c r="X9" s="34">
        <v>4</v>
      </c>
      <c r="Y9" s="37">
        <v>6</v>
      </c>
      <c r="Z9" s="38">
        <v>8</v>
      </c>
      <c r="AA9" s="27" t="s">
        <v>47</v>
      </c>
      <c r="AB9" s="743" t="s">
        <v>51</v>
      </c>
      <c r="AC9" s="763" t="s">
        <v>64</v>
      </c>
      <c r="AD9" s="764"/>
      <c r="AE9" s="765"/>
      <c r="AF9" s="759" t="s">
        <v>18</v>
      </c>
      <c r="AG9" s="760"/>
      <c r="AH9" s="786" t="s">
        <v>188</v>
      </c>
      <c r="AI9" s="787"/>
      <c r="AJ9" s="787"/>
    </row>
    <row r="10" spans="1:38" s="23" customFormat="1" ht="30" customHeight="1" thickTop="1" x14ac:dyDescent="0.4">
      <c r="A10" s="18">
        <v>3</v>
      </c>
      <c r="B10" s="18" t="s">
        <v>55</v>
      </c>
      <c r="C10" s="740" t="s">
        <v>38</v>
      </c>
      <c r="D10" s="740"/>
      <c r="E10" s="740"/>
      <c r="F10" s="740"/>
      <c r="G10" s="740"/>
      <c r="H10" s="740"/>
      <c r="I10" s="740"/>
      <c r="J10" s="740"/>
      <c r="K10" s="740"/>
      <c r="L10" s="19">
        <v>2</v>
      </c>
      <c r="M10" s="20" t="s">
        <v>60</v>
      </c>
      <c r="N10" s="761" t="s">
        <v>73</v>
      </c>
      <c r="O10" s="761"/>
      <c r="P10" s="761"/>
      <c r="Q10" s="761"/>
      <c r="R10" s="761"/>
      <c r="S10" s="761"/>
      <c r="T10" s="761"/>
      <c r="U10" s="761"/>
      <c r="V10" s="15">
        <v>3</v>
      </c>
      <c r="W10" s="24">
        <v>3</v>
      </c>
      <c r="X10" s="36">
        <v>6</v>
      </c>
      <c r="Y10" s="32">
        <v>9</v>
      </c>
      <c r="Z10" s="29">
        <v>12</v>
      </c>
      <c r="AA10" s="27" t="s">
        <v>48</v>
      </c>
      <c r="AB10" s="744"/>
      <c r="AC10" s="766"/>
      <c r="AD10" s="767"/>
      <c r="AE10" s="768"/>
      <c r="AF10" s="759" t="s">
        <v>21</v>
      </c>
      <c r="AG10" s="760"/>
      <c r="AH10" s="786" t="s">
        <v>188</v>
      </c>
      <c r="AI10" s="787"/>
      <c r="AJ10" s="787"/>
    </row>
    <row r="11" spans="1:38" s="23" customFormat="1" ht="30" customHeight="1" x14ac:dyDescent="0.4">
      <c r="A11" s="18">
        <v>2</v>
      </c>
      <c r="B11" s="18" t="s">
        <v>56</v>
      </c>
      <c r="C11" s="762" t="s">
        <v>27</v>
      </c>
      <c r="D11" s="762"/>
      <c r="E11" s="762"/>
      <c r="F11" s="762"/>
      <c r="G11" s="762"/>
      <c r="H11" s="762"/>
      <c r="I11" s="762"/>
      <c r="J11" s="762"/>
      <c r="K11" s="762"/>
      <c r="L11" s="749">
        <v>1</v>
      </c>
      <c r="M11" s="776" t="s">
        <v>61</v>
      </c>
      <c r="N11" s="778" t="s">
        <v>63</v>
      </c>
      <c r="O11" s="779"/>
      <c r="P11" s="779"/>
      <c r="Q11" s="779"/>
      <c r="R11" s="779"/>
      <c r="S11" s="779"/>
      <c r="T11" s="779"/>
      <c r="U11" s="780"/>
      <c r="V11" s="15">
        <v>4</v>
      </c>
      <c r="W11" s="24">
        <v>4</v>
      </c>
      <c r="X11" s="35">
        <v>8</v>
      </c>
      <c r="Y11" s="32">
        <v>12</v>
      </c>
      <c r="Z11" s="30">
        <v>16</v>
      </c>
      <c r="AA11" s="28" t="s">
        <v>66</v>
      </c>
      <c r="AB11" s="744"/>
      <c r="AC11" s="769" t="s">
        <v>65</v>
      </c>
      <c r="AD11" s="770"/>
      <c r="AE11" s="771"/>
      <c r="AF11" s="759" t="s">
        <v>19</v>
      </c>
      <c r="AG11" s="760"/>
      <c r="AH11" s="786" t="s">
        <v>189</v>
      </c>
      <c r="AI11" s="787"/>
      <c r="AJ11" s="787"/>
    </row>
    <row r="12" spans="1:38" s="23" customFormat="1" ht="30" customHeight="1" thickBot="1" x14ac:dyDescent="0.45">
      <c r="A12" s="18">
        <v>1</v>
      </c>
      <c r="B12" s="18" t="s">
        <v>57</v>
      </c>
      <c r="C12" s="740" t="s">
        <v>28</v>
      </c>
      <c r="D12" s="740"/>
      <c r="E12" s="740"/>
      <c r="F12" s="740"/>
      <c r="G12" s="740"/>
      <c r="H12" s="740"/>
      <c r="I12" s="740"/>
      <c r="J12" s="740"/>
      <c r="K12" s="740"/>
      <c r="L12" s="750"/>
      <c r="M12" s="777"/>
      <c r="N12" s="781"/>
      <c r="O12" s="782"/>
      <c r="P12" s="782"/>
      <c r="Q12" s="782"/>
      <c r="R12" s="782"/>
      <c r="S12" s="782"/>
      <c r="T12" s="782"/>
      <c r="U12" s="783"/>
      <c r="V12" s="15">
        <v>5</v>
      </c>
      <c r="W12" s="24">
        <v>5</v>
      </c>
      <c r="X12" s="26">
        <v>10</v>
      </c>
      <c r="Y12" s="33">
        <v>15</v>
      </c>
      <c r="Z12" s="31">
        <v>20</v>
      </c>
      <c r="AA12" s="28" t="s">
        <v>45</v>
      </c>
      <c r="AB12" s="745"/>
      <c r="AC12" s="789" t="s">
        <v>46</v>
      </c>
      <c r="AD12" s="789"/>
      <c r="AE12" s="789"/>
      <c r="AF12" s="759" t="s">
        <v>42</v>
      </c>
      <c r="AG12" s="760"/>
      <c r="AH12" s="788">
        <v>18</v>
      </c>
      <c r="AI12" s="788"/>
      <c r="AJ12" s="788"/>
    </row>
    <row r="13" spans="1:38" ht="31.2" customHeight="1" thickTop="1" x14ac:dyDescent="0.4">
      <c r="A13" s="746" t="s">
        <v>0</v>
      </c>
      <c r="B13" s="752" t="s">
        <v>1</v>
      </c>
      <c r="C13" s="754"/>
      <c r="D13" s="752" t="s">
        <v>36</v>
      </c>
      <c r="E13" s="753"/>
      <c r="F13" s="753"/>
      <c r="G13" s="753"/>
      <c r="H13" s="754"/>
      <c r="I13" s="813" t="s">
        <v>40</v>
      </c>
      <c r="J13" s="807"/>
      <c r="K13" s="813" t="s">
        <v>39</v>
      </c>
      <c r="L13" s="807"/>
      <c r="M13" s="807"/>
      <c r="N13" s="807"/>
      <c r="O13" s="808"/>
      <c r="P13" s="807" t="s">
        <v>29</v>
      </c>
      <c r="Q13" s="807"/>
      <c r="R13" s="807"/>
      <c r="S13" s="807"/>
      <c r="T13" s="808"/>
      <c r="U13" s="802" t="s">
        <v>30</v>
      </c>
      <c r="V13" s="803"/>
      <c r="W13" s="804"/>
      <c r="X13" s="812" t="s">
        <v>5</v>
      </c>
      <c r="Y13" s="805" t="s">
        <v>2</v>
      </c>
      <c r="Z13" s="806"/>
      <c r="AA13" s="807"/>
      <c r="AB13" s="807"/>
      <c r="AC13" s="808"/>
      <c r="AD13" s="802" t="s">
        <v>3</v>
      </c>
      <c r="AE13" s="803"/>
      <c r="AF13" s="804"/>
      <c r="AG13" s="798" t="s">
        <v>31</v>
      </c>
      <c r="AH13" s="799"/>
      <c r="AI13" s="798" t="s">
        <v>32</v>
      </c>
      <c r="AJ13" s="799"/>
    </row>
    <row r="14" spans="1:38" ht="31.2" x14ac:dyDescent="0.4">
      <c r="A14" s="746"/>
      <c r="B14" s="755"/>
      <c r="C14" s="757"/>
      <c r="D14" s="755"/>
      <c r="E14" s="756"/>
      <c r="F14" s="756"/>
      <c r="G14" s="756"/>
      <c r="H14" s="757"/>
      <c r="I14" s="809"/>
      <c r="J14" s="810"/>
      <c r="K14" s="809"/>
      <c r="L14" s="810"/>
      <c r="M14" s="810"/>
      <c r="N14" s="810"/>
      <c r="O14" s="811"/>
      <c r="P14" s="810"/>
      <c r="Q14" s="810"/>
      <c r="R14" s="810"/>
      <c r="S14" s="810"/>
      <c r="T14" s="811"/>
      <c r="U14" s="2" t="s">
        <v>23</v>
      </c>
      <c r="V14" s="2" t="s">
        <v>24</v>
      </c>
      <c r="W14" s="2" t="s">
        <v>4</v>
      </c>
      <c r="X14" s="811"/>
      <c r="Y14" s="809"/>
      <c r="Z14" s="810"/>
      <c r="AA14" s="810"/>
      <c r="AB14" s="810"/>
      <c r="AC14" s="811"/>
      <c r="AD14" s="2" t="s">
        <v>23</v>
      </c>
      <c r="AE14" s="2" t="s">
        <v>24</v>
      </c>
      <c r="AF14" s="2" t="s">
        <v>4</v>
      </c>
      <c r="AG14" s="800"/>
      <c r="AH14" s="801"/>
      <c r="AI14" s="800"/>
      <c r="AJ14" s="801"/>
    </row>
    <row r="15" spans="1:38" s="23" customFormat="1" ht="60" customHeight="1" x14ac:dyDescent="0.4">
      <c r="A15" s="5">
        <v>1</v>
      </c>
      <c r="B15" s="727" t="s">
        <v>193</v>
      </c>
      <c r="C15" s="728"/>
      <c r="D15" s="793" t="s">
        <v>145</v>
      </c>
      <c r="E15" s="794"/>
      <c r="F15" s="794"/>
      <c r="G15" s="794"/>
      <c r="H15" s="795"/>
      <c r="I15" s="791" t="s">
        <v>156</v>
      </c>
      <c r="J15" s="792"/>
      <c r="K15" s="814" t="s">
        <v>161</v>
      </c>
      <c r="L15" s="815"/>
      <c r="M15" s="815"/>
      <c r="N15" s="815"/>
      <c r="O15" s="816"/>
      <c r="P15" s="814" t="s">
        <v>169</v>
      </c>
      <c r="Q15" s="815"/>
      <c r="R15" s="815"/>
      <c r="S15" s="815"/>
      <c r="T15" s="816"/>
      <c r="U15" s="58">
        <v>2</v>
      </c>
      <c r="V15" s="58">
        <v>2</v>
      </c>
      <c r="W15" s="7">
        <f>U15*V15</f>
        <v>4</v>
      </c>
      <c r="X15" s="7" t="str">
        <f>(IF(W15&gt;=6,"YES","NO"))</f>
        <v>NO</v>
      </c>
      <c r="Y15" s="814" t="s">
        <v>173</v>
      </c>
      <c r="Z15" s="815"/>
      <c r="AA15" s="815"/>
      <c r="AB15" s="815"/>
      <c r="AC15" s="816"/>
      <c r="AD15" s="6">
        <v>1</v>
      </c>
      <c r="AE15" s="6">
        <v>2</v>
      </c>
      <c r="AF15" s="7">
        <f>AD15*AE15</f>
        <v>2</v>
      </c>
      <c r="AG15" s="796" t="s">
        <v>331</v>
      </c>
      <c r="AH15" s="792"/>
      <c r="AI15" s="796" t="s">
        <v>318</v>
      </c>
      <c r="AJ15" s="797"/>
    </row>
    <row r="16" spans="1:38" s="23" customFormat="1" ht="60" customHeight="1" x14ac:dyDescent="0.4">
      <c r="A16" s="5">
        <v>2</v>
      </c>
      <c r="B16" s="727" t="s">
        <v>141</v>
      </c>
      <c r="C16" s="728"/>
      <c r="D16" s="793" t="s">
        <v>145</v>
      </c>
      <c r="E16" s="794"/>
      <c r="F16" s="794"/>
      <c r="G16" s="794"/>
      <c r="H16" s="795"/>
      <c r="I16" s="791" t="s">
        <v>156</v>
      </c>
      <c r="J16" s="792"/>
      <c r="K16" s="814" t="s">
        <v>162</v>
      </c>
      <c r="L16" s="815"/>
      <c r="M16" s="815"/>
      <c r="N16" s="815"/>
      <c r="O16" s="816"/>
      <c r="P16" s="814" t="s">
        <v>169</v>
      </c>
      <c r="Q16" s="815"/>
      <c r="R16" s="815"/>
      <c r="S16" s="815"/>
      <c r="T16" s="816"/>
      <c r="U16" s="58">
        <v>2</v>
      </c>
      <c r="V16" s="58">
        <v>2</v>
      </c>
      <c r="W16" s="7">
        <f>U16*V16</f>
        <v>4</v>
      </c>
      <c r="X16" s="7" t="str">
        <f t="shared" ref="X16:X26" si="0">(IF(W16&gt;=6,"YES","NO"))</f>
        <v>NO</v>
      </c>
      <c r="Y16" s="814" t="s">
        <v>173</v>
      </c>
      <c r="Z16" s="815"/>
      <c r="AA16" s="815"/>
      <c r="AB16" s="815"/>
      <c r="AC16" s="816"/>
      <c r="AD16" s="6">
        <v>1</v>
      </c>
      <c r="AE16" s="6">
        <v>2</v>
      </c>
      <c r="AF16" s="7">
        <f t="shared" ref="AF16:AF26" si="1">AD16*AE16</f>
        <v>2</v>
      </c>
      <c r="AG16" s="796" t="s">
        <v>331</v>
      </c>
      <c r="AH16" s="792"/>
      <c r="AI16" s="796" t="s">
        <v>318</v>
      </c>
      <c r="AJ16" s="797"/>
    </row>
    <row r="17" spans="1:36" s="23" customFormat="1" ht="60" customHeight="1" x14ac:dyDescent="0.4">
      <c r="A17" s="5">
        <v>3</v>
      </c>
      <c r="B17" s="727" t="s">
        <v>142</v>
      </c>
      <c r="C17" s="728"/>
      <c r="D17" s="793" t="s">
        <v>146</v>
      </c>
      <c r="E17" s="794"/>
      <c r="F17" s="794"/>
      <c r="G17" s="794"/>
      <c r="H17" s="795"/>
      <c r="I17" s="791" t="s">
        <v>157</v>
      </c>
      <c r="J17" s="792"/>
      <c r="K17" s="814" t="s">
        <v>163</v>
      </c>
      <c r="L17" s="815"/>
      <c r="M17" s="815"/>
      <c r="N17" s="815"/>
      <c r="O17" s="816"/>
      <c r="P17" s="814" t="s">
        <v>170</v>
      </c>
      <c r="Q17" s="815"/>
      <c r="R17" s="815"/>
      <c r="S17" s="815"/>
      <c r="T17" s="816"/>
      <c r="U17" s="59">
        <v>2</v>
      </c>
      <c r="V17" s="59">
        <v>1</v>
      </c>
      <c r="W17" s="7">
        <f t="shared" ref="W17:W26" si="2">U17*V17</f>
        <v>2</v>
      </c>
      <c r="X17" s="7" t="str">
        <f t="shared" si="0"/>
        <v>NO</v>
      </c>
      <c r="Y17" s="814" t="s">
        <v>174</v>
      </c>
      <c r="Z17" s="815"/>
      <c r="AA17" s="815"/>
      <c r="AB17" s="815"/>
      <c r="AC17" s="816"/>
      <c r="AD17" s="6">
        <v>1</v>
      </c>
      <c r="AE17" s="6">
        <v>1</v>
      </c>
      <c r="AF17" s="7">
        <f t="shared" si="1"/>
        <v>1</v>
      </c>
      <c r="AG17" s="796" t="s">
        <v>331</v>
      </c>
      <c r="AH17" s="792"/>
      <c r="AI17" s="796" t="s">
        <v>318</v>
      </c>
      <c r="AJ17" s="797"/>
    </row>
    <row r="18" spans="1:36" s="23" customFormat="1" ht="60" customHeight="1" x14ac:dyDescent="0.4">
      <c r="A18" s="5">
        <v>4</v>
      </c>
      <c r="B18" s="727" t="s">
        <v>142</v>
      </c>
      <c r="C18" s="728"/>
      <c r="D18" s="793" t="s">
        <v>147</v>
      </c>
      <c r="E18" s="794"/>
      <c r="F18" s="794"/>
      <c r="G18" s="794"/>
      <c r="H18" s="795"/>
      <c r="I18" s="791" t="s">
        <v>158</v>
      </c>
      <c r="J18" s="792"/>
      <c r="K18" s="814" t="s">
        <v>161</v>
      </c>
      <c r="L18" s="815"/>
      <c r="M18" s="815"/>
      <c r="N18" s="815"/>
      <c r="O18" s="816"/>
      <c r="P18" s="814" t="s">
        <v>169</v>
      </c>
      <c r="Q18" s="815"/>
      <c r="R18" s="815"/>
      <c r="S18" s="815"/>
      <c r="T18" s="816"/>
      <c r="U18" s="59">
        <v>2</v>
      </c>
      <c r="V18" s="59">
        <v>2</v>
      </c>
      <c r="W18" s="7">
        <f t="shared" si="2"/>
        <v>4</v>
      </c>
      <c r="X18" s="7" t="str">
        <f t="shared" si="0"/>
        <v>NO</v>
      </c>
      <c r="Y18" s="814" t="s">
        <v>173</v>
      </c>
      <c r="Z18" s="815"/>
      <c r="AA18" s="815"/>
      <c r="AB18" s="815"/>
      <c r="AC18" s="816"/>
      <c r="AD18" s="6">
        <v>1</v>
      </c>
      <c r="AE18" s="6">
        <v>2</v>
      </c>
      <c r="AF18" s="7">
        <f t="shared" si="1"/>
        <v>2</v>
      </c>
      <c r="AG18" s="796" t="s">
        <v>192</v>
      </c>
      <c r="AH18" s="792"/>
      <c r="AI18" s="796" t="s">
        <v>318</v>
      </c>
      <c r="AJ18" s="797"/>
    </row>
    <row r="19" spans="1:36" s="23" customFormat="1" ht="60" customHeight="1" x14ac:dyDescent="0.4">
      <c r="A19" s="5">
        <v>5</v>
      </c>
      <c r="B19" s="727" t="s">
        <v>142</v>
      </c>
      <c r="C19" s="728"/>
      <c r="D19" s="793" t="s">
        <v>148</v>
      </c>
      <c r="E19" s="794"/>
      <c r="F19" s="794"/>
      <c r="G19" s="794"/>
      <c r="H19" s="795"/>
      <c r="I19" s="791" t="s">
        <v>157</v>
      </c>
      <c r="J19" s="792"/>
      <c r="K19" s="814" t="s">
        <v>164</v>
      </c>
      <c r="L19" s="815"/>
      <c r="M19" s="815"/>
      <c r="N19" s="815"/>
      <c r="O19" s="816"/>
      <c r="P19" s="814" t="s">
        <v>175</v>
      </c>
      <c r="Q19" s="815"/>
      <c r="R19" s="815"/>
      <c r="S19" s="815"/>
      <c r="T19" s="816"/>
      <c r="U19" s="59">
        <v>1</v>
      </c>
      <c r="V19" s="59">
        <v>1</v>
      </c>
      <c r="W19" s="7">
        <f t="shared" si="2"/>
        <v>1</v>
      </c>
      <c r="X19" s="7" t="str">
        <f t="shared" si="0"/>
        <v>NO</v>
      </c>
      <c r="Y19" s="814" t="s">
        <v>191</v>
      </c>
      <c r="Z19" s="815"/>
      <c r="AA19" s="815"/>
      <c r="AB19" s="815"/>
      <c r="AC19" s="816"/>
      <c r="AD19" s="6">
        <v>1</v>
      </c>
      <c r="AE19" s="6">
        <v>1</v>
      </c>
      <c r="AF19" s="7">
        <f t="shared" si="1"/>
        <v>1</v>
      </c>
      <c r="AG19" s="796" t="s">
        <v>192</v>
      </c>
      <c r="AH19" s="792"/>
      <c r="AI19" s="796" t="s">
        <v>318</v>
      </c>
      <c r="AJ19" s="797"/>
    </row>
    <row r="20" spans="1:36" s="23" customFormat="1" ht="60" customHeight="1" x14ac:dyDescent="0.4">
      <c r="A20" s="5">
        <v>6</v>
      </c>
      <c r="B20" s="727" t="s">
        <v>142</v>
      </c>
      <c r="C20" s="728"/>
      <c r="D20" s="793" t="s">
        <v>149</v>
      </c>
      <c r="E20" s="794"/>
      <c r="F20" s="794"/>
      <c r="G20" s="794"/>
      <c r="H20" s="795"/>
      <c r="I20" s="791" t="s">
        <v>157</v>
      </c>
      <c r="J20" s="792"/>
      <c r="K20" s="814" t="s">
        <v>165</v>
      </c>
      <c r="L20" s="815"/>
      <c r="M20" s="815"/>
      <c r="N20" s="815"/>
      <c r="O20" s="816"/>
      <c r="P20" s="814" t="s">
        <v>171</v>
      </c>
      <c r="Q20" s="815"/>
      <c r="R20" s="815"/>
      <c r="S20" s="815"/>
      <c r="T20" s="816"/>
      <c r="U20" s="59">
        <v>2</v>
      </c>
      <c r="V20" s="59">
        <v>1</v>
      </c>
      <c r="W20" s="7">
        <f t="shared" si="2"/>
        <v>2</v>
      </c>
      <c r="X20" s="7" t="str">
        <f t="shared" si="0"/>
        <v>NO</v>
      </c>
      <c r="Y20" s="814" t="s">
        <v>176</v>
      </c>
      <c r="Z20" s="815"/>
      <c r="AA20" s="815"/>
      <c r="AB20" s="815"/>
      <c r="AC20" s="816"/>
      <c r="AD20" s="6">
        <v>1</v>
      </c>
      <c r="AE20" s="6">
        <v>1</v>
      </c>
      <c r="AF20" s="7">
        <f t="shared" si="1"/>
        <v>1</v>
      </c>
      <c r="AG20" s="796" t="s">
        <v>331</v>
      </c>
      <c r="AH20" s="792"/>
      <c r="AI20" s="796" t="s">
        <v>318</v>
      </c>
      <c r="AJ20" s="797"/>
    </row>
    <row r="21" spans="1:36" s="23" customFormat="1" ht="60" customHeight="1" x14ac:dyDescent="0.4">
      <c r="A21" s="5">
        <v>7</v>
      </c>
      <c r="B21" s="727" t="s">
        <v>142</v>
      </c>
      <c r="C21" s="728"/>
      <c r="D21" s="793" t="s">
        <v>150</v>
      </c>
      <c r="E21" s="794"/>
      <c r="F21" s="794"/>
      <c r="G21" s="794"/>
      <c r="H21" s="795"/>
      <c r="I21" s="791" t="s">
        <v>158</v>
      </c>
      <c r="J21" s="792"/>
      <c r="K21" s="814" t="s">
        <v>161</v>
      </c>
      <c r="L21" s="815"/>
      <c r="M21" s="815"/>
      <c r="N21" s="815"/>
      <c r="O21" s="816"/>
      <c r="P21" s="814" t="s">
        <v>169</v>
      </c>
      <c r="Q21" s="815"/>
      <c r="R21" s="815"/>
      <c r="S21" s="815"/>
      <c r="T21" s="816"/>
      <c r="U21" s="60">
        <v>2</v>
      </c>
      <c r="V21" s="60">
        <v>2</v>
      </c>
      <c r="W21" s="7">
        <f t="shared" si="2"/>
        <v>4</v>
      </c>
      <c r="X21" s="7" t="str">
        <f t="shared" si="0"/>
        <v>NO</v>
      </c>
      <c r="Y21" s="814" t="s">
        <v>177</v>
      </c>
      <c r="Z21" s="815"/>
      <c r="AA21" s="815"/>
      <c r="AB21" s="815"/>
      <c r="AC21" s="816"/>
      <c r="AD21" s="6">
        <v>2</v>
      </c>
      <c r="AE21" s="6">
        <v>1</v>
      </c>
      <c r="AF21" s="7">
        <f t="shared" si="1"/>
        <v>2</v>
      </c>
      <c r="AG21" s="796" t="s">
        <v>331</v>
      </c>
      <c r="AH21" s="792"/>
      <c r="AI21" s="796" t="s">
        <v>318</v>
      </c>
      <c r="AJ21" s="797"/>
    </row>
    <row r="22" spans="1:36" s="23" customFormat="1" ht="60" customHeight="1" x14ac:dyDescent="0.4">
      <c r="A22" s="5">
        <v>8</v>
      </c>
      <c r="B22" s="727" t="s">
        <v>142</v>
      </c>
      <c r="C22" s="728"/>
      <c r="D22" s="793" t="s">
        <v>151</v>
      </c>
      <c r="E22" s="794"/>
      <c r="F22" s="794"/>
      <c r="G22" s="794"/>
      <c r="H22" s="795"/>
      <c r="I22" s="791" t="s">
        <v>159</v>
      </c>
      <c r="J22" s="792"/>
      <c r="K22" s="814" t="s">
        <v>166</v>
      </c>
      <c r="L22" s="815"/>
      <c r="M22" s="815"/>
      <c r="N22" s="815"/>
      <c r="O22" s="816"/>
      <c r="P22" s="814" t="s">
        <v>178</v>
      </c>
      <c r="Q22" s="815"/>
      <c r="R22" s="815"/>
      <c r="S22" s="815"/>
      <c r="T22" s="816"/>
      <c r="U22" s="60">
        <v>1</v>
      </c>
      <c r="V22" s="60">
        <v>1</v>
      </c>
      <c r="W22" s="7">
        <f t="shared" si="2"/>
        <v>1</v>
      </c>
      <c r="X22" s="7" t="str">
        <f t="shared" si="0"/>
        <v>NO</v>
      </c>
      <c r="Y22" s="814" t="s">
        <v>191</v>
      </c>
      <c r="Z22" s="815"/>
      <c r="AA22" s="815"/>
      <c r="AB22" s="815"/>
      <c r="AC22" s="816"/>
      <c r="AD22" s="6">
        <v>1</v>
      </c>
      <c r="AE22" s="6">
        <v>1</v>
      </c>
      <c r="AF22" s="7">
        <f t="shared" si="1"/>
        <v>1</v>
      </c>
      <c r="AG22" s="796" t="s">
        <v>192</v>
      </c>
      <c r="AH22" s="792"/>
      <c r="AI22" s="796" t="s">
        <v>318</v>
      </c>
      <c r="AJ22" s="797"/>
    </row>
    <row r="23" spans="1:36" s="23" customFormat="1" ht="60" customHeight="1" x14ac:dyDescent="0.4">
      <c r="A23" s="5">
        <v>9</v>
      </c>
      <c r="B23" s="727" t="s">
        <v>143</v>
      </c>
      <c r="C23" s="728"/>
      <c r="D23" s="793" t="s">
        <v>152</v>
      </c>
      <c r="E23" s="794"/>
      <c r="F23" s="794"/>
      <c r="G23" s="794"/>
      <c r="H23" s="795"/>
      <c r="I23" s="791" t="s">
        <v>157</v>
      </c>
      <c r="J23" s="792"/>
      <c r="K23" s="814" t="s">
        <v>167</v>
      </c>
      <c r="L23" s="815"/>
      <c r="M23" s="815"/>
      <c r="N23" s="815"/>
      <c r="O23" s="816"/>
      <c r="P23" s="814" t="s">
        <v>171</v>
      </c>
      <c r="Q23" s="815"/>
      <c r="R23" s="815"/>
      <c r="S23" s="815"/>
      <c r="T23" s="816"/>
      <c r="U23" s="61">
        <v>2</v>
      </c>
      <c r="V23" s="61">
        <v>2</v>
      </c>
      <c r="W23" s="7">
        <f t="shared" si="2"/>
        <v>4</v>
      </c>
      <c r="X23" s="7" t="str">
        <f t="shared" si="0"/>
        <v>NO</v>
      </c>
      <c r="Y23" s="814" t="s">
        <v>179</v>
      </c>
      <c r="Z23" s="815"/>
      <c r="AA23" s="815"/>
      <c r="AB23" s="815"/>
      <c r="AC23" s="816"/>
      <c r="AD23" s="6">
        <v>1</v>
      </c>
      <c r="AE23" s="6">
        <v>2</v>
      </c>
      <c r="AF23" s="7">
        <f t="shared" si="1"/>
        <v>2</v>
      </c>
      <c r="AG23" s="796" t="s">
        <v>331</v>
      </c>
      <c r="AH23" s="792"/>
      <c r="AI23" s="791" t="s">
        <v>183</v>
      </c>
      <c r="AJ23" s="792"/>
    </row>
    <row r="24" spans="1:36" s="23" customFormat="1" ht="60" customHeight="1" x14ac:dyDescent="0.4">
      <c r="A24" s="5">
        <v>10</v>
      </c>
      <c r="B24" s="727" t="s">
        <v>143</v>
      </c>
      <c r="C24" s="728"/>
      <c r="D24" s="793" t="s">
        <v>153</v>
      </c>
      <c r="E24" s="794"/>
      <c r="F24" s="794"/>
      <c r="G24" s="794"/>
      <c r="H24" s="795"/>
      <c r="I24" s="791" t="s">
        <v>157</v>
      </c>
      <c r="J24" s="792"/>
      <c r="K24" s="814" t="s">
        <v>168</v>
      </c>
      <c r="L24" s="815"/>
      <c r="M24" s="815"/>
      <c r="N24" s="815"/>
      <c r="O24" s="816"/>
      <c r="P24" s="814" t="s">
        <v>171</v>
      </c>
      <c r="Q24" s="815"/>
      <c r="R24" s="815"/>
      <c r="S24" s="815"/>
      <c r="T24" s="816"/>
      <c r="U24" s="61">
        <v>2</v>
      </c>
      <c r="V24" s="61">
        <v>2</v>
      </c>
      <c r="W24" s="7">
        <f t="shared" si="2"/>
        <v>4</v>
      </c>
      <c r="X24" s="7" t="str">
        <f t="shared" si="0"/>
        <v>NO</v>
      </c>
      <c r="Y24" s="814" t="s">
        <v>180</v>
      </c>
      <c r="Z24" s="815"/>
      <c r="AA24" s="815"/>
      <c r="AB24" s="815"/>
      <c r="AC24" s="816"/>
      <c r="AD24" s="6">
        <v>1</v>
      </c>
      <c r="AE24" s="6">
        <v>1</v>
      </c>
      <c r="AF24" s="7">
        <f t="shared" si="1"/>
        <v>1</v>
      </c>
      <c r="AG24" s="796" t="s">
        <v>331</v>
      </c>
      <c r="AH24" s="792"/>
      <c r="AI24" s="791" t="s">
        <v>183</v>
      </c>
      <c r="AJ24" s="792"/>
    </row>
    <row r="25" spans="1:36" s="23" customFormat="1" ht="60" customHeight="1" x14ac:dyDescent="0.4">
      <c r="A25" s="5">
        <v>11</v>
      </c>
      <c r="B25" s="727" t="s">
        <v>144</v>
      </c>
      <c r="C25" s="728"/>
      <c r="D25" s="793" t="s">
        <v>154</v>
      </c>
      <c r="E25" s="794"/>
      <c r="F25" s="794"/>
      <c r="G25" s="794"/>
      <c r="H25" s="795"/>
      <c r="I25" s="791" t="s">
        <v>157</v>
      </c>
      <c r="J25" s="792"/>
      <c r="K25" s="814" t="s">
        <v>163</v>
      </c>
      <c r="L25" s="815"/>
      <c r="M25" s="815"/>
      <c r="N25" s="815"/>
      <c r="O25" s="816"/>
      <c r="P25" s="814" t="s">
        <v>172</v>
      </c>
      <c r="Q25" s="815"/>
      <c r="R25" s="815"/>
      <c r="S25" s="815"/>
      <c r="T25" s="816"/>
      <c r="U25" s="61">
        <v>2</v>
      </c>
      <c r="V25" s="61">
        <v>2</v>
      </c>
      <c r="W25" s="7">
        <f t="shared" si="2"/>
        <v>4</v>
      </c>
      <c r="X25" s="7" t="str">
        <f t="shared" si="0"/>
        <v>NO</v>
      </c>
      <c r="Y25" s="814" t="s">
        <v>181</v>
      </c>
      <c r="Z25" s="815"/>
      <c r="AA25" s="815"/>
      <c r="AB25" s="815"/>
      <c r="AC25" s="816"/>
      <c r="AD25" s="6">
        <v>1</v>
      </c>
      <c r="AE25" s="6">
        <v>2</v>
      </c>
      <c r="AF25" s="7">
        <f t="shared" si="1"/>
        <v>2</v>
      </c>
      <c r="AG25" s="796" t="s">
        <v>331</v>
      </c>
      <c r="AH25" s="792"/>
      <c r="AI25" s="791" t="s">
        <v>183</v>
      </c>
      <c r="AJ25" s="792"/>
    </row>
    <row r="26" spans="1:36" s="23" customFormat="1" ht="60" customHeight="1" x14ac:dyDescent="0.4">
      <c r="A26" s="5">
        <v>12</v>
      </c>
      <c r="B26" s="727" t="s">
        <v>144</v>
      </c>
      <c r="C26" s="728"/>
      <c r="D26" s="793" t="s">
        <v>155</v>
      </c>
      <c r="E26" s="794"/>
      <c r="F26" s="794"/>
      <c r="G26" s="794"/>
      <c r="H26" s="795"/>
      <c r="I26" s="791" t="s">
        <v>160</v>
      </c>
      <c r="J26" s="792"/>
      <c r="K26" s="814" t="s">
        <v>163</v>
      </c>
      <c r="L26" s="815"/>
      <c r="M26" s="815"/>
      <c r="N26" s="815"/>
      <c r="O26" s="816"/>
      <c r="P26" s="814" t="s">
        <v>172</v>
      </c>
      <c r="Q26" s="815"/>
      <c r="R26" s="815"/>
      <c r="S26" s="815"/>
      <c r="T26" s="816"/>
      <c r="U26" s="61">
        <v>2</v>
      </c>
      <c r="V26" s="61">
        <v>2</v>
      </c>
      <c r="W26" s="7">
        <f t="shared" si="2"/>
        <v>4</v>
      </c>
      <c r="X26" s="7" t="str">
        <f t="shared" si="0"/>
        <v>NO</v>
      </c>
      <c r="Y26" s="814" t="s">
        <v>182</v>
      </c>
      <c r="Z26" s="815"/>
      <c r="AA26" s="815"/>
      <c r="AB26" s="815"/>
      <c r="AC26" s="816"/>
      <c r="AD26" s="6">
        <v>1</v>
      </c>
      <c r="AE26" s="6">
        <v>2</v>
      </c>
      <c r="AF26" s="7">
        <f t="shared" si="1"/>
        <v>2</v>
      </c>
      <c r="AG26" s="796" t="s">
        <v>331</v>
      </c>
      <c r="AH26" s="792"/>
      <c r="AI26" s="791" t="s">
        <v>183</v>
      </c>
      <c r="AJ26" s="792"/>
    </row>
    <row r="27" spans="1:36" s="23" customFormat="1" ht="60" customHeight="1" x14ac:dyDescent="0.4">
      <c r="A27" s="5">
        <v>13</v>
      </c>
      <c r="B27" s="727" t="s">
        <v>194</v>
      </c>
      <c r="C27" s="728"/>
      <c r="D27" s="793" t="s">
        <v>195</v>
      </c>
      <c r="E27" s="794"/>
      <c r="F27" s="794"/>
      <c r="G27" s="794"/>
      <c r="H27" s="795"/>
      <c r="I27" s="791" t="s">
        <v>156</v>
      </c>
      <c r="J27" s="792"/>
      <c r="K27" s="814" t="s">
        <v>161</v>
      </c>
      <c r="L27" s="815"/>
      <c r="M27" s="815"/>
      <c r="N27" s="815"/>
      <c r="O27" s="816"/>
      <c r="P27" s="814" t="s">
        <v>169</v>
      </c>
      <c r="Q27" s="815"/>
      <c r="R27" s="815"/>
      <c r="S27" s="815"/>
      <c r="T27" s="816"/>
      <c r="U27" s="61">
        <v>2</v>
      </c>
      <c r="V27" s="61">
        <v>2</v>
      </c>
      <c r="W27" s="7">
        <f t="shared" ref="W27:W42" si="3">U27*V27</f>
        <v>4</v>
      </c>
      <c r="X27" s="7" t="str">
        <f t="shared" ref="X27:X42" si="4">(IF(W27&gt;=6,"YES","NO"))</f>
        <v>NO</v>
      </c>
      <c r="Y27" s="814" t="s">
        <v>173</v>
      </c>
      <c r="Z27" s="815"/>
      <c r="AA27" s="815"/>
      <c r="AB27" s="815"/>
      <c r="AC27" s="816"/>
      <c r="AD27" s="6">
        <v>1</v>
      </c>
      <c r="AE27" s="6">
        <v>2</v>
      </c>
      <c r="AF27" s="7">
        <f t="shared" ref="AF27:AF42" si="5">AD27*AE27</f>
        <v>2</v>
      </c>
      <c r="AG27" s="796" t="s">
        <v>331</v>
      </c>
      <c r="AH27" s="792"/>
      <c r="AI27" s="796" t="s">
        <v>318</v>
      </c>
      <c r="AJ27" s="797"/>
    </row>
    <row r="28" spans="1:36" s="23" customFormat="1" ht="60" customHeight="1" x14ac:dyDescent="0.4">
      <c r="A28" s="5">
        <v>14</v>
      </c>
      <c r="B28" s="727" t="s">
        <v>194</v>
      </c>
      <c r="C28" s="728"/>
      <c r="D28" s="793" t="s">
        <v>195</v>
      </c>
      <c r="E28" s="794"/>
      <c r="F28" s="794"/>
      <c r="G28" s="794"/>
      <c r="H28" s="795"/>
      <c r="I28" s="791" t="s">
        <v>156</v>
      </c>
      <c r="J28" s="792"/>
      <c r="K28" s="814" t="s">
        <v>162</v>
      </c>
      <c r="L28" s="815"/>
      <c r="M28" s="815"/>
      <c r="N28" s="815"/>
      <c r="O28" s="816"/>
      <c r="P28" s="814" t="s">
        <v>169</v>
      </c>
      <c r="Q28" s="815"/>
      <c r="R28" s="815"/>
      <c r="S28" s="815"/>
      <c r="T28" s="816"/>
      <c r="U28" s="6">
        <v>2</v>
      </c>
      <c r="V28" s="6">
        <v>2</v>
      </c>
      <c r="W28" s="7">
        <f t="shared" si="3"/>
        <v>4</v>
      </c>
      <c r="X28" s="7" t="str">
        <f t="shared" si="4"/>
        <v>NO</v>
      </c>
      <c r="Y28" s="814" t="s">
        <v>173</v>
      </c>
      <c r="Z28" s="815"/>
      <c r="AA28" s="815"/>
      <c r="AB28" s="815"/>
      <c r="AC28" s="816"/>
      <c r="AD28" s="6">
        <v>1</v>
      </c>
      <c r="AE28" s="6">
        <v>2</v>
      </c>
      <c r="AF28" s="7">
        <f t="shared" si="5"/>
        <v>2</v>
      </c>
      <c r="AG28" s="796" t="s">
        <v>331</v>
      </c>
      <c r="AH28" s="792"/>
      <c r="AI28" s="796" t="s">
        <v>318</v>
      </c>
      <c r="AJ28" s="797"/>
    </row>
    <row r="29" spans="1:36" s="23" customFormat="1" ht="60" customHeight="1" x14ac:dyDescent="0.4">
      <c r="A29" s="5">
        <v>15</v>
      </c>
      <c r="B29" s="727"/>
      <c r="C29" s="728"/>
      <c r="D29" s="793"/>
      <c r="E29" s="794"/>
      <c r="F29" s="794"/>
      <c r="G29" s="794"/>
      <c r="H29" s="795"/>
      <c r="I29" s="791"/>
      <c r="J29" s="792"/>
      <c r="K29" s="814"/>
      <c r="L29" s="815"/>
      <c r="M29" s="815"/>
      <c r="N29" s="815"/>
      <c r="O29" s="816"/>
      <c r="P29" s="814"/>
      <c r="Q29" s="815"/>
      <c r="R29" s="815"/>
      <c r="S29" s="815"/>
      <c r="T29" s="816"/>
      <c r="U29" s="6"/>
      <c r="V29" s="6"/>
      <c r="W29" s="7">
        <f t="shared" si="3"/>
        <v>0</v>
      </c>
      <c r="X29" s="7" t="str">
        <f t="shared" si="4"/>
        <v>NO</v>
      </c>
      <c r="Y29" s="814"/>
      <c r="Z29" s="815"/>
      <c r="AA29" s="815"/>
      <c r="AB29" s="815"/>
      <c r="AC29" s="816"/>
      <c r="AD29" s="6"/>
      <c r="AE29" s="6"/>
      <c r="AF29" s="7">
        <f t="shared" si="5"/>
        <v>0</v>
      </c>
      <c r="AG29" s="791"/>
      <c r="AH29" s="792"/>
      <c r="AI29" s="791"/>
      <c r="AJ29" s="792"/>
    </row>
    <row r="30" spans="1:36" s="23" customFormat="1" ht="60" customHeight="1" x14ac:dyDescent="0.4">
      <c r="A30" s="5">
        <v>16</v>
      </c>
      <c r="B30" s="727"/>
      <c r="C30" s="728"/>
      <c r="D30" s="793"/>
      <c r="E30" s="794"/>
      <c r="F30" s="794"/>
      <c r="G30" s="794"/>
      <c r="H30" s="795"/>
      <c r="I30" s="791"/>
      <c r="J30" s="792"/>
      <c r="K30" s="814"/>
      <c r="L30" s="815"/>
      <c r="M30" s="815"/>
      <c r="N30" s="815"/>
      <c r="O30" s="816"/>
      <c r="P30" s="814"/>
      <c r="Q30" s="815"/>
      <c r="R30" s="815"/>
      <c r="S30" s="815"/>
      <c r="T30" s="816"/>
      <c r="U30" s="6"/>
      <c r="V30" s="6"/>
      <c r="W30" s="7">
        <f t="shared" si="3"/>
        <v>0</v>
      </c>
      <c r="X30" s="7" t="str">
        <f t="shared" si="4"/>
        <v>NO</v>
      </c>
      <c r="Y30" s="814"/>
      <c r="Z30" s="815"/>
      <c r="AA30" s="815"/>
      <c r="AB30" s="815"/>
      <c r="AC30" s="816"/>
      <c r="AD30" s="6"/>
      <c r="AE30" s="6"/>
      <c r="AF30" s="7">
        <f t="shared" si="5"/>
        <v>0</v>
      </c>
      <c r="AG30" s="791"/>
      <c r="AH30" s="792"/>
      <c r="AI30" s="791"/>
      <c r="AJ30" s="792"/>
    </row>
    <row r="31" spans="1:36" s="23" customFormat="1" ht="60" customHeight="1" x14ac:dyDescent="0.4">
      <c r="A31" s="5">
        <v>17</v>
      </c>
      <c r="B31" s="727"/>
      <c r="C31" s="728"/>
      <c r="D31" s="793"/>
      <c r="E31" s="794"/>
      <c r="F31" s="794"/>
      <c r="G31" s="794"/>
      <c r="H31" s="795"/>
      <c r="I31" s="791"/>
      <c r="J31" s="792"/>
      <c r="K31" s="814"/>
      <c r="L31" s="815"/>
      <c r="M31" s="815"/>
      <c r="N31" s="815"/>
      <c r="O31" s="816"/>
      <c r="P31" s="814"/>
      <c r="Q31" s="815"/>
      <c r="R31" s="815"/>
      <c r="S31" s="815"/>
      <c r="T31" s="816"/>
      <c r="U31" s="6"/>
      <c r="V31" s="6"/>
      <c r="W31" s="7">
        <f t="shared" si="3"/>
        <v>0</v>
      </c>
      <c r="X31" s="7" t="str">
        <f t="shared" si="4"/>
        <v>NO</v>
      </c>
      <c r="Y31" s="814"/>
      <c r="Z31" s="815"/>
      <c r="AA31" s="815"/>
      <c r="AB31" s="815"/>
      <c r="AC31" s="816"/>
      <c r="AD31" s="6"/>
      <c r="AE31" s="6"/>
      <c r="AF31" s="7">
        <f t="shared" si="5"/>
        <v>0</v>
      </c>
      <c r="AG31" s="791"/>
      <c r="AH31" s="792"/>
      <c r="AI31" s="791"/>
      <c r="AJ31" s="792"/>
    </row>
    <row r="32" spans="1:36" s="23" customFormat="1" ht="60" customHeight="1" x14ac:dyDescent="0.4">
      <c r="A32" s="5">
        <v>18</v>
      </c>
      <c r="B32" s="727"/>
      <c r="C32" s="728"/>
      <c r="D32" s="793"/>
      <c r="E32" s="794"/>
      <c r="F32" s="794"/>
      <c r="G32" s="794"/>
      <c r="H32" s="795"/>
      <c r="I32" s="791"/>
      <c r="J32" s="792"/>
      <c r="K32" s="814"/>
      <c r="L32" s="815"/>
      <c r="M32" s="815"/>
      <c r="N32" s="815"/>
      <c r="O32" s="816"/>
      <c r="P32" s="814"/>
      <c r="Q32" s="815"/>
      <c r="R32" s="815"/>
      <c r="S32" s="815"/>
      <c r="T32" s="816"/>
      <c r="U32" s="6"/>
      <c r="V32" s="6"/>
      <c r="W32" s="7">
        <f t="shared" si="3"/>
        <v>0</v>
      </c>
      <c r="X32" s="7" t="str">
        <f t="shared" si="4"/>
        <v>NO</v>
      </c>
      <c r="Y32" s="814"/>
      <c r="Z32" s="815"/>
      <c r="AA32" s="815"/>
      <c r="AB32" s="815"/>
      <c r="AC32" s="816"/>
      <c r="AD32" s="6"/>
      <c r="AE32" s="6"/>
      <c r="AF32" s="7">
        <f t="shared" si="5"/>
        <v>0</v>
      </c>
      <c r="AG32" s="791"/>
      <c r="AH32" s="792"/>
      <c r="AI32" s="791"/>
      <c r="AJ32" s="792"/>
    </row>
    <row r="33" spans="1:36" s="23" customFormat="1" ht="60" customHeight="1" x14ac:dyDescent="0.4">
      <c r="A33" s="5">
        <v>19</v>
      </c>
      <c r="B33" s="727"/>
      <c r="C33" s="728"/>
      <c r="D33" s="793"/>
      <c r="E33" s="794"/>
      <c r="F33" s="794"/>
      <c r="G33" s="794"/>
      <c r="H33" s="795"/>
      <c r="I33" s="791"/>
      <c r="J33" s="792"/>
      <c r="K33" s="814"/>
      <c r="L33" s="815"/>
      <c r="M33" s="815"/>
      <c r="N33" s="815"/>
      <c r="O33" s="816"/>
      <c r="P33" s="814"/>
      <c r="Q33" s="815"/>
      <c r="R33" s="815"/>
      <c r="S33" s="815"/>
      <c r="T33" s="816"/>
      <c r="U33" s="6"/>
      <c r="V33" s="6"/>
      <c r="W33" s="7">
        <f t="shared" si="3"/>
        <v>0</v>
      </c>
      <c r="X33" s="7" t="str">
        <f t="shared" si="4"/>
        <v>NO</v>
      </c>
      <c r="Y33" s="814"/>
      <c r="Z33" s="815"/>
      <c r="AA33" s="815"/>
      <c r="AB33" s="815"/>
      <c r="AC33" s="816"/>
      <c r="AD33" s="6"/>
      <c r="AE33" s="6"/>
      <c r="AF33" s="7">
        <f t="shared" si="5"/>
        <v>0</v>
      </c>
      <c r="AG33" s="791"/>
      <c r="AH33" s="792"/>
      <c r="AI33" s="791"/>
      <c r="AJ33" s="792"/>
    </row>
    <row r="34" spans="1:36" s="23" customFormat="1" ht="60" customHeight="1" x14ac:dyDescent="0.4">
      <c r="A34" s="5">
        <v>20</v>
      </c>
      <c r="B34" s="727"/>
      <c r="C34" s="728"/>
      <c r="D34" s="793"/>
      <c r="E34" s="794"/>
      <c r="F34" s="794"/>
      <c r="G34" s="794"/>
      <c r="H34" s="795"/>
      <c r="I34" s="791"/>
      <c r="J34" s="792"/>
      <c r="K34" s="814"/>
      <c r="L34" s="815"/>
      <c r="M34" s="815"/>
      <c r="N34" s="815"/>
      <c r="O34" s="816"/>
      <c r="P34" s="814"/>
      <c r="Q34" s="815"/>
      <c r="R34" s="815"/>
      <c r="S34" s="815"/>
      <c r="T34" s="816"/>
      <c r="U34" s="6"/>
      <c r="V34" s="6"/>
      <c r="W34" s="7">
        <f t="shared" si="3"/>
        <v>0</v>
      </c>
      <c r="X34" s="7" t="str">
        <f t="shared" si="4"/>
        <v>NO</v>
      </c>
      <c r="Y34" s="814"/>
      <c r="Z34" s="815"/>
      <c r="AA34" s="815"/>
      <c r="AB34" s="815"/>
      <c r="AC34" s="816"/>
      <c r="AD34" s="6"/>
      <c r="AE34" s="6"/>
      <c r="AF34" s="7">
        <f t="shared" si="5"/>
        <v>0</v>
      </c>
      <c r="AG34" s="791"/>
      <c r="AH34" s="792"/>
      <c r="AI34" s="791"/>
      <c r="AJ34" s="792"/>
    </row>
    <row r="35" spans="1:36" s="23" customFormat="1" ht="60" customHeight="1" x14ac:dyDescent="0.4">
      <c r="A35" s="5">
        <v>21</v>
      </c>
      <c r="B35" s="727"/>
      <c r="C35" s="728"/>
      <c r="D35" s="793"/>
      <c r="E35" s="794"/>
      <c r="F35" s="794"/>
      <c r="G35" s="794"/>
      <c r="H35" s="795"/>
      <c r="I35" s="791"/>
      <c r="J35" s="792"/>
      <c r="K35" s="814"/>
      <c r="L35" s="815"/>
      <c r="M35" s="815"/>
      <c r="N35" s="815"/>
      <c r="O35" s="816"/>
      <c r="P35" s="814"/>
      <c r="Q35" s="815"/>
      <c r="R35" s="815"/>
      <c r="S35" s="815"/>
      <c r="T35" s="816"/>
      <c r="U35" s="6"/>
      <c r="V35" s="6"/>
      <c r="W35" s="7">
        <f t="shared" si="3"/>
        <v>0</v>
      </c>
      <c r="X35" s="7" t="str">
        <f t="shared" si="4"/>
        <v>NO</v>
      </c>
      <c r="Y35" s="814"/>
      <c r="Z35" s="815"/>
      <c r="AA35" s="815"/>
      <c r="AB35" s="815"/>
      <c r="AC35" s="816"/>
      <c r="AD35" s="6"/>
      <c r="AE35" s="6"/>
      <c r="AF35" s="7">
        <f t="shared" si="5"/>
        <v>0</v>
      </c>
      <c r="AG35" s="791"/>
      <c r="AH35" s="792"/>
      <c r="AI35" s="791"/>
      <c r="AJ35" s="792"/>
    </row>
    <row r="36" spans="1:36" s="23" customFormat="1" ht="60" customHeight="1" x14ac:dyDescent="0.4">
      <c r="A36" s="5">
        <v>22</v>
      </c>
      <c r="B36" s="727"/>
      <c r="C36" s="728"/>
      <c r="D36" s="793"/>
      <c r="E36" s="794"/>
      <c r="F36" s="794"/>
      <c r="G36" s="794"/>
      <c r="H36" s="795"/>
      <c r="I36" s="791"/>
      <c r="J36" s="792"/>
      <c r="K36" s="814"/>
      <c r="L36" s="815"/>
      <c r="M36" s="815"/>
      <c r="N36" s="815"/>
      <c r="O36" s="816"/>
      <c r="P36" s="814"/>
      <c r="Q36" s="815"/>
      <c r="R36" s="815"/>
      <c r="S36" s="815"/>
      <c r="T36" s="816"/>
      <c r="U36" s="6"/>
      <c r="V36" s="6"/>
      <c r="W36" s="7">
        <f t="shared" si="3"/>
        <v>0</v>
      </c>
      <c r="X36" s="7" t="str">
        <f t="shared" si="4"/>
        <v>NO</v>
      </c>
      <c r="Y36" s="814"/>
      <c r="Z36" s="815"/>
      <c r="AA36" s="815"/>
      <c r="AB36" s="815"/>
      <c r="AC36" s="816"/>
      <c r="AD36" s="6"/>
      <c r="AE36" s="6"/>
      <c r="AF36" s="7">
        <f t="shared" si="5"/>
        <v>0</v>
      </c>
      <c r="AG36" s="791"/>
      <c r="AH36" s="792"/>
      <c r="AI36" s="791"/>
      <c r="AJ36" s="792"/>
    </row>
    <row r="37" spans="1:36" s="23" customFormat="1" ht="60" customHeight="1" x14ac:dyDescent="0.4">
      <c r="A37" s="5">
        <v>23</v>
      </c>
      <c r="B37" s="727"/>
      <c r="C37" s="728"/>
      <c r="D37" s="793"/>
      <c r="E37" s="794"/>
      <c r="F37" s="794"/>
      <c r="G37" s="794"/>
      <c r="H37" s="795"/>
      <c r="I37" s="791"/>
      <c r="J37" s="792"/>
      <c r="K37" s="814"/>
      <c r="L37" s="815"/>
      <c r="M37" s="815"/>
      <c r="N37" s="815"/>
      <c r="O37" s="816"/>
      <c r="P37" s="814"/>
      <c r="Q37" s="815"/>
      <c r="R37" s="815"/>
      <c r="S37" s="815"/>
      <c r="T37" s="816"/>
      <c r="U37" s="6"/>
      <c r="V37" s="6"/>
      <c r="W37" s="7">
        <f t="shared" si="3"/>
        <v>0</v>
      </c>
      <c r="X37" s="7" t="str">
        <f t="shared" si="4"/>
        <v>NO</v>
      </c>
      <c r="Y37" s="814"/>
      <c r="Z37" s="815"/>
      <c r="AA37" s="815"/>
      <c r="AB37" s="815"/>
      <c r="AC37" s="816"/>
      <c r="AD37" s="6"/>
      <c r="AE37" s="6"/>
      <c r="AF37" s="7">
        <f t="shared" si="5"/>
        <v>0</v>
      </c>
      <c r="AG37" s="791"/>
      <c r="AH37" s="792"/>
      <c r="AI37" s="791"/>
      <c r="AJ37" s="792"/>
    </row>
    <row r="38" spans="1:36" s="23" customFormat="1" ht="60" customHeight="1" x14ac:dyDescent="0.4">
      <c r="A38" s="5">
        <v>24</v>
      </c>
      <c r="B38" s="727"/>
      <c r="C38" s="728"/>
      <c r="D38" s="793"/>
      <c r="E38" s="794"/>
      <c r="F38" s="794"/>
      <c r="G38" s="794"/>
      <c r="H38" s="795"/>
      <c r="I38" s="791"/>
      <c r="J38" s="792"/>
      <c r="K38" s="814"/>
      <c r="L38" s="815"/>
      <c r="M38" s="815"/>
      <c r="N38" s="815"/>
      <c r="O38" s="816"/>
      <c r="P38" s="814"/>
      <c r="Q38" s="815"/>
      <c r="R38" s="815"/>
      <c r="S38" s="815"/>
      <c r="T38" s="816"/>
      <c r="U38" s="6"/>
      <c r="V38" s="6"/>
      <c r="W38" s="7">
        <f t="shared" si="3"/>
        <v>0</v>
      </c>
      <c r="X38" s="7" t="str">
        <f t="shared" si="4"/>
        <v>NO</v>
      </c>
      <c r="Y38" s="814"/>
      <c r="Z38" s="815"/>
      <c r="AA38" s="815"/>
      <c r="AB38" s="815"/>
      <c r="AC38" s="816"/>
      <c r="AD38" s="6"/>
      <c r="AE38" s="6"/>
      <c r="AF38" s="7">
        <f t="shared" si="5"/>
        <v>0</v>
      </c>
      <c r="AG38" s="791"/>
      <c r="AH38" s="792"/>
      <c r="AI38" s="791"/>
      <c r="AJ38" s="792"/>
    </row>
    <row r="39" spans="1:36" s="23" customFormat="1" ht="60" customHeight="1" x14ac:dyDescent="0.4">
      <c r="A39" s="5">
        <v>25</v>
      </c>
      <c r="B39" s="727"/>
      <c r="C39" s="728"/>
      <c r="D39" s="793"/>
      <c r="E39" s="794"/>
      <c r="F39" s="794"/>
      <c r="G39" s="794"/>
      <c r="H39" s="795"/>
      <c r="I39" s="791"/>
      <c r="J39" s="792"/>
      <c r="K39" s="814"/>
      <c r="L39" s="815"/>
      <c r="M39" s="815"/>
      <c r="N39" s="815"/>
      <c r="O39" s="816"/>
      <c r="P39" s="814"/>
      <c r="Q39" s="815"/>
      <c r="R39" s="815"/>
      <c r="S39" s="815"/>
      <c r="T39" s="816"/>
      <c r="U39" s="6"/>
      <c r="V39" s="6"/>
      <c r="W39" s="7">
        <f t="shared" si="3"/>
        <v>0</v>
      </c>
      <c r="X39" s="7" t="str">
        <f t="shared" si="4"/>
        <v>NO</v>
      </c>
      <c r="Y39" s="814"/>
      <c r="Z39" s="815"/>
      <c r="AA39" s="815"/>
      <c r="AB39" s="815"/>
      <c r="AC39" s="816"/>
      <c r="AD39" s="6"/>
      <c r="AE39" s="6"/>
      <c r="AF39" s="7">
        <f t="shared" si="5"/>
        <v>0</v>
      </c>
      <c r="AG39" s="791"/>
      <c r="AH39" s="792"/>
      <c r="AI39" s="791"/>
      <c r="AJ39" s="792"/>
    </row>
    <row r="40" spans="1:36" s="23" customFormat="1" ht="60" customHeight="1" x14ac:dyDescent="0.4">
      <c r="A40" s="5">
        <v>26</v>
      </c>
      <c r="B40" s="727"/>
      <c r="C40" s="728"/>
      <c r="D40" s="793"/>
      <c r="E40" s="794"/>
      <c r="F40" s="794"/>
      <c r="G40" s="794"/>
      <c r="H40" s="795"/>
      <c r="I40" s="791"/>
      <c r="J40" s="792"/>
      <c r="K40" s="814"/>
      <c r="L40" s="815"/>
      <c r="M40" s="815"/>
      <c r="N40" s="815"/>
      <c r="O40" s="816"/>
      <c r="P40" s="814"/>
      <c r="Q40" s="815"/>
      <c r="R40" s="815"/>
      <c r="S40" s="815"/>
      <c r="T40" s="816"/>
      <c r="U40" s="6"/>
      <c r="V40" s="6"/>
      <c r="W40" s="7">
        <f t="shared" si="3"/>
        <v>0</v>
      </c>
      <c r="X40" s="7" t="str">
        <f t="shared" si="4"/>
        <v>NO</v>
      </c>
      <c r="Y40" s="814"/>
      <c r="Z40" s="815"/>
      <c r="AA40" s="815"/>
      <c r="AB40" s="815"/>
      <c r="AC40" s="816"/>
      <c r="AD40" s="6"/>
      <c r="AE40" s="6"/>
      <c r="AF40" s="7">
        <f t="shared" si="5"/>
        <v>0</v>
      </c>
      <c r="AG40" s="791"/>
      <c r="AH40" s="792"/>
      <c r="AI40" s="791"/>
      <c r="AJ40" s="792"/>
    </row>
    <row r="41" spans="1:36" s="23" customFormat="1" ht="60" customHeight="1" x14ac:dyDescent="0.4">
      <c r="A41" s="5">
        <v>27</v>
      </c>
      <c r="B41" s="727"/>
      <c r="C41" s="728"/>
      <c r="D41" s="793"/>
      <c r="E41" s="794"/>
      <c r="F41" s="794"/>
      <c r="G41" s="794"/>
      <c r="H41" s="795"/>
      <c r="I41" s="791"/>
      <c r="J41" s="792"/>
      <c r="K41" s="814"/>
      <c r="L41" s="815"/>
      <c r="M41" s="815"/>
      <c r="N41" s="815"/>
      <c r="O41" s="816"/>
      <c r="P41" s="814"/>
      <c r="Q41" s="815"/>
      <c r="R41" s="815"/>
      <c r="S41" s="815"/>
      <c r="T41" s="816"/>
      <c r="U41" s="6"/>
      <c r="V41" s="6"/>
      <c r="W41" s="7">
        <f t="shared" si="3"/>
        <v>0</v>
      </c>
      <c r="X41" s="7" t="str">
        <f t="shared" si="4"/>
        <v>NO</v>
      </c>
      <c r="Y41" s="814"/>
      <c r="Z41" s="815"/>
      <c r="AA41" s="815"/>
      <c r="AB41" s="815"/>
      <c r="AC41" s="816"/>
      <c r="AD41" s="6"/>
      <c r="AE41" s="6"/>
      <c r="AF41" s="7">
        <f t="shared" si="5"/>
        <v>0</v>
      </c>
      <c r="AG41" s="791"/>
      <c r="AH41" s="792"/>
      <c r="AI41" s="791"/>
      <c r="AJ41" s="792"/>
    </row>
    <row r="42" spans="1:36" s="23" customFormat="1" ht="60" customHeight="1" x14ac:dyDescent="0.4">
      <c r="A42" s="5">
        <v>28</v>
      </c>
      <c r="B42" s="727"/>
      <c r="C42" s="728"/>
      <c r="D42" s="793"/>
      <c r="E42" s="794"/>
      <c r="F42" s="794"/>
      <c r="G42" s="794"/>
      <c r="H42" s="795"/>
      <c r="I42" s="791"/>
      <c r="J42" s="792"/>
      <c r="K42" s="814"/>
      <c r="L42" s="815"/>
      <c r="M42" s="815"/>
      <c r="N42" s="815"/>
      <c r="O42" s="816"/>
      <c r="P42" s="814"/>
      <c r="Q42" s="815"/>
      <c r="R42" s="815"/>
      <c r="S42" s="815"/>
      <c r="T42" s="816"/>
      <c r="U42" s="6"/>
      <c r="V42" s="6"/>
      <c r="W42" s="7">
        <f t="shared" si="3"/>
        <v>0</v>
      </c>
      <c r="X42" s="7" t="str">
        <f t="shared" si="4"/>
        <v>NO</v>
      </c>
      <c r="Y42" s="814"/>
      <c r="Z42" s="815"/>
      <c r="AA42" s="815"/>
      <c r="AB42" s="815"/>
      <c r="AC42" s="816"/>
      <c r="AD42" s="6"/>
      <c r="AE42" s="6"/>
      <c r="AF42" s="7">
        <f t="shared" si="5"/>
        <v>0</v>
      </c>
      <c r="AG42" s="791"/>
      <c r="AH42" s="792"/>
      <c r="AI42" s="791"/>
      <c r="AJ42" s="792"/>
    </row>
    <row r="43" spans="1:36" ht="40.200000000000003" customHeight="1" x14ac:dyDescent="0.4"/>
  </sheetData>
  <sheetProtection algorithmName="SHA-512" hashValue="6qQ0uf3FiqDWDa9sWRU53C6SKyx4IhNpYhLQDGBHIGyMe5leXO3v4/a3IKU/NwzH4ui6aqhRtJe77ddP+0O4/Q==" saltValue="y9QqC0Fw+ELYmCRswWh78g==" spinCount="100000" sheet="1" formatCells="0" formatColumns="0" formatRows="0" insertHyperlinks="0" sort="0" autoFilter="0" pivotTables="0"/>
  <mergeCells count="297">
    <mergeCell ref="B39:C39"/>
    <mergeCell ref="D39:H39"/>
    <mergeCell ref="I39:J39"/>
    <mergeCell ref="K39:O39"/>
    <mergeCell ref="P39:T39"/>
    <mergeCell ref="Y39:AC39"/>
    <mergeCell ref="AG39:AH39"/>
    <mergeCell ref="AI39:AJ39"/>
    <mergeCell ref="B38:C38"/>
    <mergeCell ref="D38:H38"/>
    <mergeCell ref="I38:J38"/>
    <mergeCell ref="K38:O38"/>
    <mergeCell ref="P38:T38"/>
    <mergeCell ref="Y38:AC38"/>
    <mergeCell ref="AG38:AH38"/>
    <mergeCell ref="AI38:AJ38"/>
    <mergeCell ref="B37:C37"/>
    <mergeCell ref="D37:H37"/>
    <mergeCell ref="I37:J37"/>
    <mergeCell ref="K37:O37"/>
    <mergeCell ref="P37:T37"/>
    <mergeCell ref="Y37:AC37"/>
    <mergeCell ref="AG37:AH37"/>
    <mergeCell ref="AI37:AJ37"/>
    <mergeCell ref="B36:C36"/>
    <mergeCell ref="D36:H36"/>
    <mergeCell ref="I36:J36"/>
    <mergeCell ref="K36:O36"/>
    <mergeCell ref="P36:T36"/>
    <mergeCell ref="Y36:AC36"/>
    <mergeCell ref="AG36:AH36"/>
    <mergeCell ref="AI36:AJ36"/>
    <mergeCell ref="B34:C34"/>
    <mergeCell ref="D34:H34"/>
    <mergeCell ref="I34:J34"/>
    <mergeCell ref="K34:O34"/>
    <mergeCell ref="P34:T34"/>
    <mergeCell ref="Y34:AC34"/>
    <mergeCell ref="AG34:AH34"/>
    <mergeCell ref="AI34:AJ34"/>
    <mergeCell ref="B33:C33"/>
    <mergeCell ref="D33:H33"/>
    <mergeCell ref="I33:J33"/>
    <mergeCell ref="K33:O33"/>
    <mergeCell ref="P33:T33"/>
    <mergeCell ref="Y33:AC33"/>
    <mergeCell ref="AG33:AH33"/>
    <mergeCell ref="AI33:AJ33"/>
    <mergeCell ref="AI29:AJ29"/>
    <mergeCell ref="B32:C32"/>
    <mergeCell ref="D32:H32"/>
    <mergeCell ref="I32:J32"/>
    <mergeCell ref="K32:O32"/>
    <mergeCell ref="P32:T32"/>
    <mergeCell ref="Y32:AC32"/>
    <mergeCell ref="AG32:AH32"/>
    <mergeCell ref="AI32:AJ32"/>
    <mergeCell ref="B31:C31"/>
    <mergeCell ref="D31:H31"/>
    <mergeCell ref="I31:J31"/>
    <mergeCell ref="K31:O31"/>
    <mergeCell ref="P31:T31"/>
    <mergeCell ref="Y31:AC31"/>
    <mergeCell ref="AG31:AH31"/>
    <mergeCell ref="AI31:AJ31"/>
    <mergeCell ref="AI40:AJ40"/>
    <mergeCell ref="B42:C42"/>
    <mergeCell ref="D42:H42"/>
    <mergeCell ref="I42:J42"/>
    <mergeCell ref="K42:O42"/>
    <mergeCell ref="P42:T42"/>
    <mergeCell ref="Y42:AC42"/>
    <mergeCell ref="AG42:AH42"/>
    <mergeCell ref="AI42:AJ42"/>
    <mergeCell ref="B41:C41"/>
    <mergeCell ref="D41:H41"/>
    <mergeCell ref="I41:J41"/>
    <mergeCell ref="K41:O41"/>
    <mergeCell ref="P41:T41"/>
    <mergeCell ref="Y41:AC41"/>
    <mergeCell ref="AG41:AH41"/>
    <mergeCell ref="AI41:AJ41"/>
    <mergeCell ref="B25:C25"/>
    <mergeCell ref="B26:C26"/>
    <mergeCell ref="B40:C40"/>
    <mergeCell ref="D40:H40"/>
    <mergeCell ref="I40:J40"/>
    <mergeCell ref="K40:O40"/>
    <mergeCell ref="P40:T40"/>
    <mergeCell ref="Y40:AC40"/>
    <mergeCell ref="AG40:AH40"/>
    <mergeCell ref="B28:C28"/>
    <mergeCell ref="D28:H28"/>
    <mergeCell ref="I28:J28"/>
    <mergeCell ref="K28:O28"/>
    <mergeCell ref="P28:T28"/>
    <mergeCell ref="Y28:AC28"/>
    <mergeCell ref="AG28:AH28"/>
    <mergeCell ref="B30:C30"/>
    <mergeCell ref="D30:H30"/>
    <mergeCell ref="I30:J30"/>
    <mergeCell ref="K30:O30"/>
    <mergeCell ref="P30:T30"/>
    <mergeCell ref="Y30:AC30"/>
    <mergeCell ref="AG30:AH30"/>
    <mergeCell ref="B29:C29"/>
    <mergeCell ref="B35:C35"/>
    <mergeCell ref="D35:H35"/>
    <mergeCell ref="I35:J35"/>
    <mergeCell ref="K35:O35"/>
    <mergeCell ref="P35:T35"/>
    <mergeCell ref="Y35:AC35"/>
    <mergeCell ref="AG35:AH35"/>
    <mergeCell ref="AI35:AJ35"/>
    <mergeCell ref="B27:C27"/>
    <mergeCell ref="D27:H27"/>
    <mergeCell ref="I27:J27"/>
    <mergeCell ref="K27:O27"/>
    <mergeCell ref="P27:T27"/>
    <mergeCell ref="Y27:AC27"/>
    <mergeCell ref="AG27:AH27"/>
    <mergeCell ref="AI27:AJ27"/>
    <mergeCell ref="AI28:AJ28"/>
    <mergeCell ref="AI30:AJ30"/>
    <mergeCell ref="D29:H29"/>
    <mergeCell ref="I29:J29"/>
    <mergeCell ref="K29:O29"/>
    <mergeCell ref="P29:T29"/>
    <mergeCell ref="Y29:AC29"/>
    <mergeCell ref="AG29:AH29"/>
    <mergeCell ref="K21:O21"/>
    <mergeCell ref="K22:O22"/>
    <mergeCell ref="K23:O23"/>
    <mergeCell ref="K24:O24"/>
    <mergeCell ref="P21:T21"/>
    <mergeCell ref="P22:T22"/>
    <mergeCell ref="P23:T23"/>
    <mergeCell ref="P24:T24"/>
    <mergeCell ref="I21:J21"/>
    <mergeCell ref="I22:J22"/>
    <mergeCell ref="I23:J23"/>
    <mergeCell ref="I24:J24"/>
    <mergeCell ref="D21:H21"/>
    <mergeCell ref="D22:H22"/>
    <mergeCell ref="D23:H23"/>
    <mergeCell ref="D24:H24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D26:H26"/>
    <mergeCell ref="I15:J15"/>
    <mergeCell ref="I16:J16"/>
    <mergeCell ref="I17:J17"/>
    <mergeCell ref="K1:AD4"/>
    <mergeCell ref="AE1:AG1"/>
    <mergeCell ref="AH1:AJ1"/>
    <mergeCell ref="AE2:AG2"/>
    <mergeCell ref="AH2:AJ2"/>
    <mergeCell ref="AH3:AJ3"/>
    <mergeCell ref="AH4:AJ4"/>
    <mergeCell ref="K26:O26"/>
    <mergeCell ref="I26:J26"/>
    <mergeCell ref="K25:O25"/>
    <mergeCell ref="I25:J25"/>
    <mergeCell ref="D25:H25"/>
    <mergeCell ref="AG15:AH15"/>
    <mergeCell ref="AG16:AH16"/>
    <mergeCell ref="K15:O15"/>
    <mergeCell ref="K16:O16"/>
    <mergeCell ref="K17:O17"/>
    <mergeCell ref="K18:O18"/>
    <mergeCell ref="K19:O19"/>
    <mergeCell ref="K20:O20"/>
    <mergeCell ref="AI26:AJ26"/>
    <mergeCell ref="AI18:AJ18"/>
    <mergeCell ref="AG19:AH19"/>
    <mergeCell ref="AI19:AJ19"/>
    <mergeCell ref="AG20:AH20"/>
    <mergeCell ref="AI20:AJ20"/>
    <mergeCell ref="AG25:AH25"/>
    <mergeCell ref="AI25:AJ25"/>
    <mergeCell ref="Y26:AC26"/>
    <mergeCell ref="AG26:AH26"/>
    <mergeCell ref="Y21:AC21"/>
    <mergeCell ref="Y22:AC22"/>
    <mergeCell ref="Y23:AC23"/>
    <mergeCell ref="Y24:AC24"/>
    <mergeCell ref="AG24:AH24"/>
    <mergeCell ref="AI24:AJ24"/>
    <mergeCell ref="AI23:AJ23"/>
    <mergeCell ref="AI22:AJ22"/>
    <mergeCell ref="AI21:AJ21"/>
    <mergeCell ref="AG21:AH21"/>
    <mergeCell ref="AG22:AH22"/>
    <mergeCell ref="AG23:AH23"/>
    <mergeCell ref="P26:T26"/>
    <mergeCell ref="Y15:AC15"/>
    <mergeCell ref="Y16:AC16"/>
    <mergeCell ref="Y17:AC17"/>
    <mergeCell ref="Y18:AC18"/>
    <mergeCell ref="Y19:AC19"/>
    <mergeCell ref="Y20:AC20"/>
    <mergeCell ref="Y25:AC25"/>
    <mergeCell ref="P15:T15"/>
    <mergeCell ref="P16:T16"/>
    <mergeCell ref="P17:T17"/>
    <mergeCell ref="P18:T18"/>
    <mergeCell ref="P19:T19"/>
    <mergeCell ref="P20:T20"/>
    <mergeCell ref="P25:T25"/>
    <mergeCell ref="AI13:AJ14"/>
    <mergeCell ref="AG13:AH14"/>
    <mergeCell ref="AD13:AF13"/>
    <mergeCell ref="Y13:AC14"/>
    <mergeCell ref="X13:X14"/>
    <mergeCell ref="U13:W13"/>
    <mergeCell ref="I13:J14"/>
    <mergeCell ref="P13:T14"/>
    <mergeCell ref="I18:J18"/>
    <mergeCell ref="K13:O14"/>
    <mergeCell ref="I19:J19"/>
    <mergeCell ref="I20:J20"/>
    <mergeCell ref="D16:H16"/>
    <mergeCell ref="D17:H17"/>
    <mergeCell ref="D18:H18"/>
    <mergeCell ref="D19:H19"/>
    <mergeCell ref="D20:H20"/>
    <mergeCell ref="AI15:AJ15"/>
    <mergeCell ref="AI16:AJ16"/>
    <mergeCell ref="AG17:AH17"/>
    <mergeCell ref="AI17:AJ17"/>
    <mergeCell ref="AG18:AH18"/>
    <mergeCell ref="D15:H15"/>
    <mergeCell ref="C11:K11"/>
    <mergeCell ref="AB7:AB8"/>
    <mergeCell ref="AC11:AE11"/>
    <mergeCell ref="AK6:AL6"/>
    <mergeCell ref="AF5:AJ5"/>
    <mergeCell ref="AA5:AE5"/>
    <mergeCell ref="M11:M12"/>
    <mergeCell ref="N11:U12"/>
    <mergeCell ref="AF6:AG6"/>
    <mergeCell ref="AF11:AG11"/>
    <mergeCell ref="AF12:AG12"/>
    <mergeCell ref="AH6:AJ6"/>
    <mergeCell ref="AH7:AJ7"/>
    <mergeCell ref="AH8:AJ8"/>
    <mergeCell ref="AH9:AJ9"/>
    <mergeCell ref="AH10:AJ10"/>
    <mergeCell ref="AH11:AJ11"/>
    <mergeCell ref="AH12:AJ12"/>
    <mergeCell ref="AC6:AE6"/>
    <mergeCell ref="AC7:AE7"/>
    <mergeCell ref="AC8:AE8"/>
    <mergeCell ref="AC12:AE12"/>
    <mergeCell ref="AF9:AG9"/>
    <mergeCell ref="AF8:AG8"/>
    <mergeCell ref="AF7:AG7"/>
    <mergeCell ref="N9:U9"/>
    <mergeCell ref="N10:U10"/>
    <mergeCell ref="N7:U7"/>
    <mergeCell ref="N8:U8"/>
    <mergeCell ref="C7:K7"/>
    <mergeCell ref="C8:K8"/>
    <mergeCell ref="C9:K9"/>
    <mergeCell ref="C10:K10"/>
    <mergeCell ref="AC9:AE10"/>
    <mergeCell ref="B15:C15"/>
    <mergeCell ref="D1:H1"/>
    <mergeCell ref="D2:H2"/>
    <mergeCell ref="D3:H3"/>
    <mergeCell ref="D4:H4"/>
    <mergeCell ref="AE3:AG3"/>
    <mergeCell ref="AE4:AG4"/>
    <mergeCell ref="C12:K12"/>
    <mergeCell ref="A6:K6"/>
    <mergeCell ref="A7:B7"/>
    <mergeCell ref="A5:Z5"/>
    <mergeCell ref="AB9:AB12"/>
    <mergeCell ref="A1:C1"/>
    <mergeCell ref="A2:C2"/>
    <mergeCell ref="A3:C3"/>
    <mergeCell ref="A4:C4"/>
    <mergeCell ref="A13:A14"/>
    <mergeCell ref="L7:M7"/>
    <mergeCell ref="L11:L12"/>
    <mergeCell ref="L6:U6"/>
    <mergeCell ref="D13:H14"/>
    <mergeCell ref="B13:C14"/>
    <mergeCell ref="V6:Z6"/>
    <mergeCell ref="AF10:AG10"/>
  </mergeCells>
  <phoneticPr fontId="1" type="noConversion"/>
  <conditionalFormatting sqref="W15:W26">
    <cfRule type="cellIs" dxfId="35" priority="52" operator="greaterThan">
      <formula>5</formula>
    </cfRule>
  </conditionalFormatting>
  <conditionalFormatting sqref="X15">
    <cfRule type="containsText" dxfId="34" priority="51" operator="containsText" text="YES">
      <formula>NOT(ISERROR(SEARCH("YES",X15)))</formula>
    </cfRule>
  </conditionalFormatting>
  <conditionalFormatting sqref="AF15">
    <cfRule type="cellIs" dxfId="33" priority="50" operator="greaterThan">
      <formula>5</formula>
    </cfRule>
  </conditionalFormatting>
  <conditionalFormatting sqref="AF16:AF26">
    <cfRule type="cellIs" dxfId="32" priority="49" operator="greaterThan">
      <formula>5</formula>
    </cfRule>
  </conditionalFormatting>
  <conditionalFormatting sqref="AF42">
    <cfRule type="cellIs" dxfId="31" priority="1" operator="greaterThan">
      <formula>5</formula>
    </cfRule>
  </conditionalFormatting>
  <conditionalFormatting sqref="W27">
    <cfRule type="cellIs" dxfId="30" priority="32" operator="greaterThan">
      <formula>5</formula>
    </cfRule>
  </conditionalFormatting>
  <conditionalFormatting sqref="AF27">
    <cfRule type="cellIs" dxfId="29" priority="31" operator="greaterThan">
      <formula>5</formula>
    </cfRule>
  </conditionalFormatting>
  <conditionalFormatting sqref="W28">
    <cfRule type="cellIs" dxfId="28" priority="30" operator="greaterThan">
      <formula>5</formula>
    </cfRule>
  </conditionalFormatting>
  <conditionalFormatting sqref="AF28">
    <cfRule type="cellIs" dxfId="27" priority="29" operator="greaterThan">
      <formula>5</formula>
    </cfRule>
  </conditionalFormatting>
  <conditionalFormatting sqref="W29">
    <cfRule type="cellIs" dxfId="26" priority="28" operator="greaterThan">
      <formula>5</formula>
    </cfRule>
  </conditionalFormatting>
  <conditionalFormatting sqref="AF29">
    <cfRule type="cellIs" dxfId="25" priority="27" operator="greaterThan">
      <formula>5</formula>
    </cfRule>
  </conditionalFormatting>
  <conditionalFormatting sqref="W30">
    <cfRule type="cellIs" dxfId="24" priority="26" operator="greaterThan">
      <formula>5</formula>
    </cfRule>
  </conditionalFormatting>
  <conditionalFormatting sqref="AF30">
    <cfRule type="cellIs" dxfId="23" priority="25" operator="greaterThan">
      <formula>5</formula>
    </cfRule>
  </conditionalFormatting>
  <conditionalFormatting sqref="W31">
    <cfRule type="cellIs" dxfId="22" priority="24" operator="greaterThan">
      <formula>5</formula>
    </cfRule>
  </conditionalFormatting>
  <conditionalFormatting sqref="AF31">
    <cfRule type="cellIs" dxfId="21" priority="23" operator="greaterThan">
      <formula>5</formula>
    </cfRule>
  </conditionalFormatting>
  <conditionalFormatting sqref="W32">
    <cfRule type="cellIs" dxfId="20" priority="22" operator="greaterThan">
      <formula>5</formula>
    </cfRule>
  </conditionalFormatting>
  <conditionalFormatting sqref="AF32">
    <cfRule type="cellIs" dxfId="19" priority="21" operator="greaterThan">
      <formula>5</formula>
    </cfRule>
  </conditionalFormatting>
  <conditionalFormatting sqref="W33">
    <cfRule type="cellIs" dxfId="18" priority="20" operator="greaterThan">
      <formula>5</formula>
    </cfRule>
  </conditionalFormatting>
  <conditionalFormatting sqref="AF33">
    <cfRule type="cellIs" dxfId="17" priority="19" operator="greaterThan">
      <formula>5</formula>
    </cfRule>
  </conditionalFormatting>
  <conditionalFormatting sqref="W34">
    <cfRule type="cellIs" dxfId="16" priority="18" operator="greaterThan">
      <formula>5</formula>
    </cfRule>
  </conditionalFormatting>
  <conditionalFormatting sqref="AF34">
    <cfRule type="cellIs" dxfId="15" priority="17" operator="greaterThan">
      <formula>5</formula>
    </cfRule>
  </conditionalFormatting>
  <conditionalFormatting sqref="W35">
    <cfRule type="cellIs" dxfId="14" priority="16" operator="greaterThan">
      <formula>5</formula>
    </cfRule>
  </conditionalFormatting>
  <conditionalFormatting sqref="AF35">
    <cfRule type="cellIs" dxfId="13" priority="15" operator="greaterThan">
      <formula>5</formula>
    </cfRule>
  </conditionalFormatting>
  <conditionalFormatting sqref="W36">
    <cfRule type="cellIs" dxfId="12" priority="14" operator="greaterThan">
      <formula>5</formula>
    </cfRule>
  </conditionalFormatting>
  <conditionalFormatting sqref="AF36">
    <cfRule type="cellIs" dxfId="11" priority="13" operator="greaterThan">
      <formula>5</formula>
    </cfRule>
  </conditionalFormatting>
  <conditionalFormatting sqref="W37">
    <cfRule type="cellIs" dxfId="10" priority="12" operator="greaterThan">
      <formula>5</formula>
    </cfRule>
  </conditionalFormatting>
  <conditionalFormatting sqref="AF37">
    <cfRule type="cellIs" dxfId="9" priority="11" operator="greaterThan">
      <formula>5</formula>
    </cfRule>
  </conditionalFormatting>
  <conditionalFormatting sqref="W38">
    <cfRule type="cellIs" dxfId="8" priority="10" operator="greaterThan">
      <formula>5</formula>
    </cfRule>
  </conditionalFormatting>
  <conditionalFormatting sqref="AF38">
    <cfRule type="cellIs" dxfId="7" priority="9" operator="greaterThan">
      <formula>5</formula>
    </cfRule>
  </conditionalFormatting>
  <conditionalFormatting sqref="W39">
    <cfRule type="cellIs" dxfId="6" priority="8" operator="greaterThan">
      <formula>5</formula>
    </cfRule>
  </conditionalFormatting>
  <conditionalFormatting sqref="AF39">
    <cfRule type="cellIs" dxfId="5" priority="7" operator="greaterThan">
      <formula>5</formula>
    </cfRule>
  </conditionalFormatting>
  <conditionalFormatting sqref="W40">
    <cfRule type="cellIs" dxfId="4" priority="6" operator="greaterThan">
      <formula>5</formula>
    </cfRule>
  </conditionalFormatting>
  <conditionalFormatting sqref="AF40">
    <cfRule type="cellIs" dxfId="3" priority="5" operator="greaterThan">
      <formula>5</formula>
    </cfRule>
  </conditionalFormatting>
  <conditionalFormatting sqref="W41">
    <cfRule type="cellIs" dxfId="2" priority="4" operator="greaterThan">
      <formula>5</formula>
    </cfRule>
  </conditionalFormatting>
  <conditionalFormatting sqref="AF41">
    <cfRule type="cellIs" dxfId="1" priority="3" operator="greaterThan">
      <formula>5</formula>
    </cfRule>
  </conditionalFormatting>
  <conditionalFormatting sqref="W42">
    <cfRule type="cellIs" dxfId="0" priority="2" operator="greaterThan">
      <formula>5</formula>
    </cfRule>
  </conditionalFormatting>
  <dataValidations count="8">
    <dataValidation type="list" allowBlank="1" showInputMessage="1" showErrorMessage="1" sqref="D3:H3" xr:uid="{00000000-0002-0000-0400-000000000000}">
      <formula1>"최초 평가, 정기 평가, 수시 평가"</formula1>
    </dataValidation>
    <dataValidation type="list" allowBlank="1" showInputMessage="1" showErrorMessage="1" sqref="U15:U42 AD15:AD42" xr:uid="{00000000-0002-0000-0400-000001000000}">
      <formula1>"5, 4, 3, 2, 1"</formula1>
    </dataValidation>
    <dataValidation type="list" allowBlank="1" showInputMessage="1" showErrorMessage="1" sqref="V15:V42 AE15:AE42" xr:uid="{00000000-0002-0000-0400-000002000000}">
      <formula1>"4, 3, 2, 1"</formula1>
    </dataValidation>
    <dataValidation allowBlank="1" showDropDown="1" showInputMessage="1" showErrorMessage="1" sqref="B15:C42" xr:uid="{00000000-0002-0000-0400-000003000000}"/>
    <dataValidation type="list" allowBlank="1" showInputMessage="1" showErrorMessage="1" sqref="AH7:AJ7" xr:uid="{00000000-0002-0000-0400-000004000000}">
      <formula1>"해당, 비해당"</formula1>
    </dataValidation>
    <dataValidation type="list" allowBlank="1" showInputMessage="1" showErrorMessage="1" sqref="AH8:AJ8" xr:uid="{00000000-0002-0000-0400-000005000000}">
      <formula1>"재해 발생, 재해 미발생"</formula1>
    </dataValidation>
    <dataValidation type="list" allowBlank="1" showInputMessage="1" showErrorMessage="1" sqref="AH9:AJ10" xr:uid="{00000000-0002-0000-0400-000006000000}">
      <formula1>"취급, 미취급"</formula1>
    </dataValidation>
    <dataValidation type="list" allowBlank="1" showInputMessage="1" showErrorMessage="1" sqref="AH11:AJ11" xr:uid="{00000000-0002-0000-0400-000007000000}">
      <formula1>"대상, 비대상"</formula1>
    </dataValidation>
  </dataValidations>
  <pageMargins left="0.23622047244094491" right="0.23622047244094491" top="0.74803149606299213" bottom="0.74803149606299213" header="0.31496062992125984" footer="0.31496062992125984"/>
  <pageSetup paperSize="8" scale="60" fitToHeight="0" orientation="landscape" r:id="rId1"/>
  <rowBreaks count="1" manualBreakCount="1">
    <brk id="28" max="3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E51DA-19A6-480A-B4F6-58F4A0B6E63F}">
  <dimension ref="A1:O44"/>
  <sheetViews>
    <sheetView showGridLines="0" tabSelected="1" view="pageBreakPreview" zoomScale="70" zoomScaleNormal="70" zoomScaleSheetLayoutView="70" workbookViewId="0">
      <selection activeCell="K20" sqref="K20"/>
    </sheetView>
  </sheetViews>
  <sheetFormatPr defaultColWidth="9" defaultRowHeight="14.4" x14ac:dyDescent="0.4"/>
  <cols>
    <col min="1" max="1" width="4.5" style="62" bestFit="1" customWidth="1"/>
    <col min="2" max="2" width="11.69921875" style="62" customWidth="1"/>
    <col min="3" max="3" width="29" style="62" bestFit="1" customWidth="1"/>
    <col min="4" max="4" width="16.09765625" style="62" customWidth="1"/>
    <col min="5" max="5" width="40.59765625" style="62" customWidth="1"/>
    <col min="6" max="6" width="19.19921875" style="62" customWidth="1"/>
    <col min="7" max="9" width="7.19921875" style="62" customWidth="1"/>
    <col min="10" max="10" width="40.59765625" style="62" customWidth="1"/>
    <col min="11" max="14" width="8.59765625" style="62" customWidth="1"/>
    <col min="15" max="15" width="11.59765625" style="62" bestFit="1" customWidth="1"/>
    <col min="16" max="16384" width="9" style="62"/>
  </cols>
  <sheetData>
    <row r="1" spans="1:15" ht="33" customHeight="1" x14ac:dyDescent="0.4">
      <c r="A1" s="827" t="s">
        <v>315</v>
      </c>
      <c r="B1" s="827"/>
      <c r="C1" s="91" t="s">
        <v>328</v>
      </c>
      <c r="D1" s="843" t="s">
        <v>314</v>
      </c>
      <c r="E1" s="843"/>
      <c r="F1" s="843"/>
      <c r="G1" s="843"/>
      <c r="H1" s="843"/>
      <c r="I1" s="843"/>
      <c r="J1" s="843"/>
      <c r="K1" s="843"/>
      <c r="L1" s="92" t="s">
        <v>313</v>
      </c>
      <c r="M1" s="92" t="s">
        <v>312</v>
      </c>
      <c r="N1" s="92" t="s">
        <v>79</v>
      </c>
      <c r="O1" s="92" t="s">
        <v>80</v>
      </c>
    </row>
    <row r="2" spans="1:15" ht="33" customHeight="1" x14ac:dyDescent="0.4">
      <c r="A2" s="827" t="s">
        <v>311</v>
      </c>
      <c r="B2" s="827"/>
      <c r="C2" s="91" t="s">
        <v>409</v>
      </c>
      <c r="D2" s="843"/>
      <c r="E2" s="843"/>
      <c r="F2" s="843"/>
      <c r="G2" s="843"/>
      <c r="H2" s="843"/>
      <c r="I2" s="843"/>
      <c r="J2" s="843"/>
      <c r="K2" s="843"/>
      <c r="L2" s="826"/>
      <c r="M2" s="826"/>
      <c r="N2" s="826"/>
      <c r="O2" s="826"/>
    </row>
    <row r="3" spans="1:15" ht="33" customHeight="1" x14ac:dyDescent="0.4">
      <c r="A3" s="827" t="s">
        <v>310</v>
      </c>
      <c r="B3" s="827"/>
      <c r="C3" s="93">
        <v>45666</v>
      </c>
      <c r="D3" s="843"/>
      <c r="E3" s="843"/>
      <c r="F3" s="843"/>
      <c r="G3" s="843"/>
      <c r="H3" s="843"/>
      <c r="I3" s="843"/>
      <c r="J3" s="843"/>
      <c r="K3" s="843"/>
      <c r="L3" s="826"/>
      <c r="M3" s="826"/>
      <c r="N3" s="826"/>
      <c r="O3" s="826"/>
    </row>
    <row r="4" spans="1:15" ht="33" customHeight="1" x14ac:dyDescent="0.4">
      <c r="A4" s="841" t="s">
        <v>0</v>
      </c>
      <c r="B4" s="841" t="s">
        <v>1</v>
      </c>
      <c r="C4" s="826" t="s">
        <v>309</v>
      </c>
      <c r="D4" s="830" t="s">
        <v>308</v>
      </c>
      <c r="E4" s="830" t="s">
        <v>307</v>
      </c>
      <c r="F4" s="830" t="s">
        <v>306</v>
      </c>
      <c r="G4" s="835" t="s">
        <v>305</v>
      </c>
      <c r="H4" s="835"/>
      <c r="I4" s="835"/>
      <c r="J4" s="836" t="s">
        <v>304</v>
      </c>
      <c r="K4" s="838" t="s">
        <v>3</v>
      </c>
      <c r="L4" s="839"/>
      <c r="M4" s="840"/>
      <c r="N4" s="826" t="s">
        <v>303</v>
      </c>
      <c r="O4" s="832" t="s">
        <v>302</v>
      </c>
    </row>
    <row r="5" spans="1:15" ht="33" customHeight="1" x14ac:dyDescent="0.4">
      <c r="A5" s="842"/>
      <c r="B5" s="842"/>
      <c r="C5" s="826"/>
      <c r="D5" s="831"/>
      <c r="E5" s="831"/>
      <c r="F5" s="834"/>
      <c r="G5" s="90" t="s">
        <v>301</v>
      </c>
      <c r="H5" s="90" t="s">
        <v>300</v>
      </c>
      <c r="I5" s="90" t="s">
        <v>4</v>
      </c>
      <c r="J5" s="837"/>
      <c r="K5" s="89" t="s">
        <v>301</v>
      </c>
      <c r="L5" s="89" t="s">
        <v>300</v>
      </c>
      <c r="M5" s="89" t="s">
        <v>4</v>
      </c>
      <c r="N5" s="826"/>
      <c r="O5" s="833"/>
    </row>
    <row r="6" spans="1:15" ht="52.95" hidden="1" customHeight="1" x14ac:dyDescent="0.4">
      <c r="A6" s="88">
        <v>1</v>
      </c>
      <c r="B6" s="88"/>
      <c r="C6" s="87" t="s">
        <v>297</v>
      </c>
      <c r="D6" s="86" t="s">
        <v>294</v>
      </c>
      <c r="E6" s="85" t="s">
        <v>299</v>
      </c>
      <c r="F6" s="82" t="s">
        <v>219</v>
      </c>
      <c r="G6" s="84">
        <v>4</v>
      </c>
      <c r="H6" s="84">
        <v>4</v>
      </c>
      <c r="I6" s="83">
        <f t="shared" ref="I6:I36" si="0">G6*H6</f>
        <v>16</v>
      </c>
      <c r="J6" s="82" t="s">
        <v>292</v>
      </c>
      <c r="K6" s="83">
        <v>2</v>
      </c>
      <c r="L6" s="83">
        <v>4</v>
      </c>
      <c r="M6" s="83">
        <f t="shared" ref="M6:M35" si="1">K6*L6</f>
        <v>8</v>
      </c>
      <c r="N6" s="83" t="s">
        <v>298</v>
      </c>
      <c r="O6" s="82"/>
    </row>
    <row r="7" spans="1:15" ht="52.95" customHeight="1" x14ac:dyDescent="0.4">
      <c r="A7" s="70">
        <v>1</v>
      </c>
      <c r="B7" s="69" t="s">
        <v>141</v>
      </c>
      <c r="C7" s="81" t="s">
        <v>297</v>
      </c>
      <c r="D7" s="64" t="s">
        <v>294</v>
      </c>
      <c r="E7" s="81" t="s">
        <v>296</v>
      </c>
      <c r="F7" s="66" t="s">
        <v>219</v>
      </c>
      <c r="G7" s="70">
        <v>2</v>
      </c>
      <c r="H7" s="70">
        <v>2</v>
      </c>
      <c r="I7" s="64">
        <f t="shared" si="0"/>
        <v>4</v>
      </c>
      <c r="J7" s="66" t="s">
        <v>292</v>
      </c>
      <c r="K7" s="64">
        <v>1</v>
      </c>
      <c r="L7" s="64">
        <v>2</v>
      </c>
      <c r="M7" s="64">
        <f t="shared" si="1"/>
        <v>2</v>
      </c>
      <c r="N7" s="63" t="s">
        <v>410</v>
      </c>
      <c r="O7" s="94">
        <v>45670</v>
      </c>
    </row>
    <row r="8" spans="1:15" ht="52.95" customHeight="1" x14ac:dyDescent="0.4">
      <c r="A8" s="70">
        <v>2</v>
      </c>
      <c r="B8" s="69" t="s">
        <v>141</v>
      </c>
      <c r="C8" s="81" t="s">
        <v>295</v>
      </c>
      <c r="D8" s="64" t="s">
        <v>294</v>
      </c>
      <c r="E8" s="81" t="s">
        <v>293</v>
      </c>
      <c r="F8" s="66" t="s">
        <v>219</v>
      </c>
      <c r="G8" s="70">
        <v>2</v>
      </c>
      <c r="H8" s="70">
        <v>2</v>
      </c>
      <c r="I8" s="64">
        <f t="shared" si="0"/>
        <v>4</v>
      </c>
      <c r="J8" s="66" t="s">
        <v>292</v>
      </c>
      <c r="K8" s="64">
        <v>1</v>
      </c>
      <c r="L8" s="64">
        <v>2</v>
      </c>
      <c r="M8" s="64">
        <f t="shared" si="1"/>
        <v>2</v>
      </c>
      <c r="N8" s="63" t="s">
        <v>410</v>
      </c>
      <c r="O8" s="94">
        <v>45670</v>
      </c>
    </row>
    <row r="9" spans="1:15" ht="52.95" customHeight="1" x14ac:dyDescent="0.4">
      <c r="A9" s="70">
        <v>3</v>
      </c>
      <c r="B9" s="69" t="s">
        <v>142</v>
      </c>
      <c r="C9" s="74" t="s">
        <v>291</v>
      </c>
      <c r="D9" s="75" t="s">
        <v>192</v>
      </c>
      <c r="E9" s="74" t="s">
        <v>290</v>
      </c>
      <c r="F9" s="66" t="s">
        <v>289</v>
      </c>
      <c r="G9" s="79">
        <v>2</v>
      </c>
      <c r="H9" s="79">
        <v>1</v>
      </c>
      <c r="I9" s="64">
        <f t="shared" si="0"/>
        <v>2</v>
      </c>
      <c r="J9" s="66" t="s">
        <v>288</v>
      </c>
      <c r="K9" s="64">
        <v>1</v>
      </c>
      <c r="L9" s="64">
        <v>1</v>
      </c>
      <c r="M9" s="64">
        <f t="shared" si="1"/>
        <v>1</v>
      </c>
      <c r="N9" s="63" t="s">
        <v>410</v>
      </c>
      <c r="O9" s="94">
        <v>45670</v>
      </c>
    </row>
    <row r="10" spans="1:15" ht="52.95" customHeight="1" x14ac:dyDescent="0.4">
      <c r="A10" s="70">
        <v>4</v>
      </c>
      <c r="B10" s="69" t="s">
        <v>142</v>
      </c>
      <c r="C10" s="74" t="s">
        <v>287</v>
      </c>
      <c r="D10" s="75" t="s">
        <v>286</v>
      </c>
      <c r="E10" s="74" t="s">
        <v>285</v>
      </c>
      <c r="F10" s="66" t="s">
        <v>224</v>
      </c>
      <c r="G10" s="79">
        <v>2</v>
      </c>
      <c r="H10" s="79">
        <v>1</v>
      </c>
      <c r="I10" s="64">
        <f t="shared" si="0"/>
        <v>2</v>
      </c>
      <c r="J10" s="66" t="s">
        <v>284</v>
      </c>
      <c r="K10" s="64">
        <v>1</v>
      </c>
      <c r="L10" s="64">
        <v>1</v>
      </c>
      <c r="M10" s="64">
        <f t="shared" si="1"/>
        <v>1</v>
      </c>
      <c r="N10" s="63" t="s">
        <v>410</v>
      </c>
      <c r="O10" s="94">
        <v>45670</v>
      </c>
    </row>
    <row r="11" spans="1:15" ht="52.95" customHeight="1" x14ac:dyDescent="0.4">
      <c r="A11" s="70">
        <v>5</v>
      </c>
      <c r="B11" s="69" t="s">
        <v>142</v>
      </c>
      <c r="C11" s="74" t="s">
        <v>283</v>
      </c>
      <c r="D11" s="75" t="s">
        <v>192</v>
      </c>
      <c r="E11" s="74" t="s">
        <v>281</v>
      </c>
      <c r="F11" s="66" t="s">
        <v>224</v>
      </c>
      <c r="G11" s="79">
        <v>2</v>
      </c>
      <c r="H11" s="79">
        <v>1</v>
      </c>
      <c r="I11" s="64">
        <f t="shared" si="0"/>
        <v>2</v>
      </c>
      <c r="J11" s="66" t="s">
        <v>280</v>
      </c>
      <c r="K11" s="64">
        <v>1</v>
      </c>
      <c r="L11" s="64">
        <v>1</v>
      </c>
      <c r="M11" s="64">
        <f t="shared" si="1"/>
        <v>1</v>
      </c>
      <c r="N11" s="63" t="s">
        <v>410</v>
      </c>
      <c r="O11" s="94">
        <v>45670</v>
      </c>
    </row>
    <row r="12" spans="1:15" ht="52.95" customHeight="1" x14ac:dyDescent="0.4">
      <c r="A12" s="70">
        <v>6</v>
      </c>
      <c r="B12" s="69" t="s">
        <v>142</v>
      </c>
      <c r="C12" s="74" t="s">
        <v>282</v>
      </c>
      <c r="D12" s="75" t="s">
        <v>192</v>
      </c>
      <c r="E12" s="74" t="s">
        <v>281</v>
      </c>
      <c r="F12" s="66" t="s">
        <v>224</v>
      </c>
      <c r="G12" s="79">
        <v>2</v>
      </c>
      <c r="H12" s="79">
        <v>1</v>
      </c>
      <c r="I12" s="64">
        <f t="shared" si="0"/>
        <v>2</v>
      </c>
      <c r="J12" s="66" t="s">
        <v>280</v>
      </c>
      <c r="K12" s="64">
        <v>1</v>
      </c>
      <c r="L12" s="64">
        <v>1</v>
      </c>
      <c r="M12" s="64">
        <f t="shared" si="1"/>
        <v>1</v>
      </c>
      <c r="N12" s="63" t="s">
        <v>410</v>
      </c>
      <c r="O12" s="94">
        <v>45670</v>
      </c>
    </row>
    <row r="13" spans="1:15" ht="52.95" customHeight="1" x14ac:dyDescent="0.4">
      <c r="A13" s="70">
        <v>7</v>
      </c>
      <c r="B13" s="69" t="s">
        <v>142</v>
      </c>
      <c r="C13" s="80" t="s">
        <v>279</v>
      </c>
      <c r="D13" s="75" t="s">
        <v>192</v>
      </c>
      <c r="E13" s="74" t="s">
        <v>278</v>
      </c>
      <c r="F13" s="66" t="s">
        <v>224</v>
      </c>
      <c r="G13" s="79">
        <v>2</v>
      </c>
      <c r="H13" s="79">
        <v>1</v>
      </c>
      <c r="I13" s="64">
        <f t="shared" si="0"/>
        <v>2</v>
      </c>
      <c r="J13" s="66" t="s">
        <v>277</v>
      </c>
      <c r="K13" s="64">
        <v>1</v>
      </c>
      <c r="L13" s="64">
        <v>1</v>
      </c>
      <c r="M13" s="64">
        <f t="shared" si="1"/>
        <v>1</v>
      </c>
      <c r="N13" s="63" t="s">
        <v>410</v>
      </c>
      <c r="O13" s="94">
        <v>45670</v>
      </c>
    </row>
    <row r="14" spans="1:15" ht="52.95" customHeight="1" x14ac:dyDescent="0.4">
      <c r="A14" s="70">
        <v>8</v>
      </c>
      <c r="B14" s="69" t="s">
        <v>142</v>
      </c>
      <c r="C14" s="76" t="s">
        <v>276</v>
      </c>
      <c r="D14" s="75" t="s">
        <v>192</v>
      </c>
      <c r="E14" s="77" t="s">
        <v>275</v>
      </c>
      <c r="F14" s="66" t="s">
        <v>219</v>
      </c>
      <c r="G14" s="73">
        <v>2</v>
      </c>
      <c r="H14" s="73">
        <v>1</v>
      </c>
      <c r="I14" s="64">
        <f t="shared" si="0"/>
        <v>2</v>
      </c>
      <c r="J14" s="72" t="s">
        <v>274</v>
      </c>
      <c r="K14" s="71">
        <v>1</v>
      </c>
      <c r="L14" s="71">
        <v>1</v>
      </c>
      <c r="M14" s="64">
        <f t="shared" si="1"/>
        <v>1</v>
      </c>
      <c r="N14" s="63" t="s">
        <v>410</v>
      </c>
      <c r="O14" s="94">
        <v>45670</v>
      </c>
    </row>
    <row r="15" spans="1:15" ht="52.95" customHeight="1" x14ac:dyDescent="0.4">
      <c r="A15" s="70">
        <v>9</v>
      </c>
      <c r="B15" s="69" t="s">
        <v>142</v>
      </c>
      <c r="C15" s="76" t="s">
        <v>273</v>
      </c>
      <c r="D15" s="75" t="s">
        <v>250</v>
      </c>
      <c r="E15" s="77" t="s">
        <v>262</v>
      </c>
      <c r="F15" s="72" t="s">
        <v>215</v>
      </c>
      <c r="G15" s="73">
        <v>2</v>
      </c>
      <c r="H15" s="73">
        <v>1</v>
      </c>
      <c r="I15" s="64">
        <f t="shared" si="0"/>
        <v>2</v>
      </c>
      <c r="J15" s="72" t="s">
        <v>235</v>
      </c>
      <c r="K15" s="64">
        <v>1</v>
      </c>
      <c r="L15" s="64">
        <v>1</v>
      </c>
      <c r="M15" s="64">
        <f t="shared" si="1"/>
        <v>1</v>
      </c>
      <c r="N15" s="63" t="s">
        <v>410</v>
      </c>
      <c r="O15" s="94">
        <v>45670</v>
      </c>
    </row>
    <row r="16" spans="1:15" ht="52.95" customHeight="1" x14ac:dyDescent="0.4">
      <c r="A16" s="70">
        <v>10</v>
      </c>
      <c r="B16" s="69" t="s">
        <v>142</v>
      </c>
      <c r="C16" s="76" t="s">
        <v>272</v>
      </c>
      <c r="D16" s="75" t="s">
        <v>269</v>
      </c>
      <c r="E16" s="74" t="s">
        <v>240</v>
      </c>
      <c r="F16" s="72" t="s">
        <v>268</v>
      </c>
      <c r="G16" s="73">
        <v>2</v>
      </c>
      <c r="H16" s="73">
        <v>2</v>
      </c>
      <c r="I16" s="64">
        <f t="shared" si="0"/>
        <v>4</v>
      </c>
      <c r="J16" s="72" t="s">
        <v>271</v>
      </c>
      <c r="K16" s="71">
        <v>1</v>
      </c>
      <c r="L16" s="71">
        <v>2</v>
      </c>
      <c r="M16" s="64">
        <f t="shared" si="1"/>
        <v>2</v>
      </c>
      <c r="N16" s="63" t="s">
        <v>410</v>
      </c>
      <c r="O16" s="94">
        <v>45670</v>
      </c>
    </row>
    <row r="17" spans="1:15" ht="52.95" customHeight="1" x14ac:dyDescent="0.4">
      <c r="A17" s="70">
        <v>11</v>
      </c>
      <c r="B17" s="69" t="s">
        <v>142</v>
      </c>
      <c r="C17" s="76" t="s">
        <v>270</v>
      </c>
      <c r="D17" s="75" t="s">
        <v>269</v>
      </c>
      <c r="E17" s="74" t="s">
        <v>246</v>
      </c>
      <c r="F17" s="72" t="s">
        <v>268</v>
      </c>
      <c r="G17" s="73">
        <v>2</v>
      </c>
      <c r="H17" s="73">
        <v>2</v>
      </c>
      <c r="I17" s="64">
        <f t="shared" si="0"/>
        <v>4</v>
      </c>
      <c r="J17" s="72" t="s">
        <v>267</v>
      </c>
      <c r="K17" s="71">
        <v>1</v>
      </c>
      <c r="L17" s="71">
        <v>2</v>
      </c>
      <c r="M17" s="64">
        <f t="shared" si="1"/>
        <v>2</v>
      </c>
      <c r="N17" s="63" t="s">
        <v>410</v>
      </c>
      <c r="O17" s="94">
        <v>45670</v>
      </c>
    </row>
    <row r="18" spans="1:15" ht="52.95" customHeight="1" x14ac:dyDescent="0.4">
      <c r="A18" s="70">
        <v>12</v>
      </c>
      <c r="B18" s="69" t="s">
        <v>142</v>
      </c>
      <c r="C18" s="76" t="s">
        <v>266</v>
      </c>
      <c r="D18" s="75" t="s">
        <v>250</v>
      </c>
      <c r="E18" s="74" t="s">
        <v>240</v>
      </c>
      <c r="F18" s="66" t="s">
        <v>239</v>
      </c>
      <c r="G18" s="73">
        <v>2</v>
      </c>
      <c r="H18" s="73">
        <v>2</v>
      </c>
      <c r="I18" s="64">
        <f t="shared" si="0"/>
        <v>4</v>
      </c>
      <c r="J18" s="66" t="s">
        <v>235</v>
      </c>
      <c r="K18" s="71">
        <v>1</v>
      </c>
      <c r="L18" s="71">
        <v>2</v>
      </c>
      <c r="M18" s="64">
        <f t="shared" si="1"/>
        <v>2</v>
      </c>
      <c r="N18" s="63" t="s">
        <v>410</v>
      </c>
      <c r="O18" s="94">
        <v>45670</v>
      </c>
    </row>
    <row r="19" spans="1:15" ht="52.95" customHeight="1" x14ac:dyDescent="0.4">
      <c r="A19" s="70">
        <v>13</v>
      </c>
      <c r="B19" s="69" t="s">
        <v>142</v>
      </c>
      <c r="C19" s="76" t="s">
        <v>265</v>
      </c>
      <c r="D19" s="75" t="s">
        <v>250</v>
      </c>
      <c r="E19" s="77" t="s">
        <v>262</v>
      </c>
      <c r="F19" s="72" t="s">
        <v>215</v>
      </c>
      <c r="G19" s="73">
        <v>2</v>
      </c>
      <c r="H19" s="73">
        <v>1</v>
      </c>
      <c r="I19" s="64">
        <f t="shared" si="0"/>
        <v>2</v>
      </c>
      <c r="J19" s="78" t="s">
        <v>214</v>
      </c>
      <c r="K19" s="71">
        <v>1</v>
      </c>
      <c r="L19" s="71">
        <v>1</v>
      </c>
      <c r="M19" s="64">
        <f t="shared" si="1"/>
        <v>1</v>
      </c>
      <c r="N19" s="63" t="s">
        <v>410</v>
      </c>
      <c r="O19" s="94">
        <v>45670</v>
      </c>
    </row>
    <row r="20" spans="1:15" ht="52.95" customHeight="1" x14ac:dyDescent="0.4">
      <c r="A20" s="70">
        <v>14</v>
      </c>
      <c r="B20" s="69" t="s">
        <v>142</v>
      </c>
      <c r="C20" s="76" t="s">
        <v>264</v>
      </c>
      <c r="D20" s="75" t="s">
        <v>250</v>
      </c>
      <c r="E20" s="74" t="s">
        <v>240</v>
      </c>
      <c r="F20" s="72" t="s">
        <v>215</v>
      </c>
      <c r="G20" s="73">
        <v>2</v>
      </c>
      <c r="H20" s="73">
        <v>1</v>
      </c>
      <c r="I20" s="64">
        <f t="shared" si="0"/>
        <v>2</v>
      </c>
      <c r="J20" s="72" t="s">
        <v>235</v>
      </c>
      <c r="K20" s="71">
        <v>1</v>
      </c>
      <c r="L20" s="71">
        <v>1</v>
      </c>
      <c r="M20" s="64">
        <f t="shared" si="1"/>
        <v>1</v>
      </c>
      <c r="N20" s="63" t="s">
        <v>410</v>
      </c>
      <c r="O20" s="94">
        <v>45670</v>
      </c>
    </row>
    <row r="21" spans="1:15" ht="52.95" customHeight="1" x14ac:dyDescent="0.4">
      <c r="A21" s="70">
        <v>15</v>
      </c>
      <c r="B21" s="69" t="s">
        <v>142</v>
      </c>
      <c r="C21" s="76" t="s">
        <v>263</v>
      </c>
      <c r="D21" s="75" t="s">
        <v>250</v>
      </c>
      <c r="E21" s="77" t="s">
        <v>262</v>
      </c>
      <c r="F21" s="72" t="s">
        <v>215</v>
      </c>
      <c r="G21" s="73">
        <v>2</v>
      </c>
      <c r="H21" s="73">
        <v>1</v>
      </c>
      <c r="I21" s="64">
        <f t="shared" si="0"/>
        <v>2</v>
      </c>
      <c r="J21" s="72" t="s">
        <v>235</v>
      </c>
      <c r="K21" s="71">
        <v>1</v>
      </c>
      <c r="L21" s="71">
        <v>1</v>
      </c>
      <c r="M21" s="64">
        <f t="shared" si="1"/>
        <v>1</v>
      </c>
      <c r="N21" s="63" t="s">
        <v>410</v>
      </c>
      <c r="O21" s="94">
        <v>45670</v>
      </c>
    </row>
    <row r="22" spans="1:15" ht="52.95" customHeight="1" x14ac:dyDescent="0.4">
      <c r="A22" s="70">
        <v>16</v>
      </c>
      <c r="B22" s="69" t="s">
        <v>142</v>
      </c>
      <c r="C22" s="76" t="s">
        <v>261</v>
      </c>
      <c r="D22" s="75" t="s">
        <v>257</v>
      </c>
      <c r="E22" s="74" t="s">
        <v>240</v>
      </c>
      <c r="F22" s="66" t="s">
        <v>239</v>
      </c>
      <c r="G22" s="73">
        <v>2</v>
      </c>
      <c r="H22" s="73">
        <v>2</v>
      </c>
      <c r="I22" s="64">
        <f t="shared" si="0"/>
        <v>4</v>
      </c>
      <c r="J22" s="72" t="s">
        <v>256</v>
      </c>
      <c r="K22" s="71">
        <v>1</v>
      </c>
      <c r="L22" s="71">
        <v>1</v>
      </c>
      <c r="M22" s="64">
        <f t="shared" si="1"/>
        <v>1</v>
      </c>
      <c r="N22" s="63" t="s">
        <v>410</v>
      </c>
      <c r="O22" s="94">
        <v>45670</v>
      </c>
    </row>
    <row r="23" spans="1:15" ht="52.95" customHeight="1" x14ac:dyDescent="0.4">
      <c r="A23" s="70">
        <v>17</v>
      </c>
      <c r="B23" s="69" t="s">
        <v>142</v>
      </c>
      <c r="C23" s="76" t="s">
        <v>260</v>
      </c>
      <c r="D23" s="75" t="s">
        <v>192</v>
      </c>
      <c r="E23" s="77" t="s">
        <v>253</v>
      </c>
      <c r="F23" s="66" t="s">
        <v>224</v>
      </c>
      <c r="G23" s="73">
        <v>2</v>
      </c>
      <c r="H23" s="73">
        <v>1</v>
      </c>
      <c r="I23" s="64">
        <f t="shared" si="0"/>
        <v>2</v>
      </c>
      <c r="J23" s="72" t="s">
        <v>252</v>
      </c>
      <c r="K23" s="71">
        <v>1</v>
      </c>
      <c r="L23" s="71">
        <v>1</v>
      </c>
      <c r="M23" s="64">
        <f t="shared" si="1"/>
        <v>1</v>
      </c>
      <c r="N23" s="63" t="s">
        <v>410</v>
      </c>
      <c r="O23" s="94">
        <v>45670</v>
      </c>
    </row>
    <row r="24" spans="1:15" ht="52.95" customHeight="1" x14ac:dyDescent="0.4">
      <c r="A24" s="70">
        <v>18</v>
      </c>
      <c r="B24" s="69" t="s">
        <v>142</v>
      </c>
      <c r="C24" s="76" t="s">
        <v>259</v>
      </c>
      <c r="D24" s="75" t="s">
        <v>192</v>
      </c>
      <c r="E24" s="77" t="s">
        <v>253</v>
      </c>
      <c r="F24" s="66" t="s">
        <v>224</v>
      </c>
      <c r="G24" s="73">
        <v>2</v>
      </c>
      <c r="H24" s="73">
        <v>1</v>
      </c>
      <c r="I24" s="64">
        <f t="shared" si="0"/>
        <v>2</v>
      </c>
      <c r="J24" s="72" t="s">
        <v>252</v>
      </c>
      <c r="K24" s="71">
        <v>1</v>
      </c>
      <c r="L24" s="71">
        <v>1</v>
      </c>
      <c r="M24" s="64">
        <f t="shared" si="1"/>
        <v>1</v>
      </c>
      <c r="N24" s="63" t="s">
        <v>410</v>
      </c>
      <c r="O24" s="94">
        <v>45670</v>
      </c>
    </row>
    <row r="25" spans="1:15" ht="52.95" customHeight="1" x14ac:dyDescent="0.4">
      <c r="A25" s="70">
        <v>19</v>
      </c>
      <c r="B25" s="69" t="s">
        <v>142</v>
      </c>
      <c r="C25" s="76" t="s">
        <v>258</v>
      </c>
      <c r="D25" s="75" t="s">
        <v>257</v>
      </c>
      <c r="E25" s="74" t="s">
        <v>240</v>
      </c>
      <c r="F25" s="66" t="s">
        <v>239</v>
      </c>
      <c r="G25" s="73">
        <v>2</v>
      </c>
      <c r="H25" s="73">
        <v>2</v>
      </c>
      <c r="I25" s="64">
        <f t="shared" si="0"/>
        <v>4</v>
      </c>
      <c r="J25" s="72" t="s">
        <v>256</v>
      </c>
      <c r="K25" s="71">
        <v>1</v>
      </c>
      <c r="L25" s="71">
        <v>2</v>
      </c>
      <c r="M25" s="64">
        <f t="shared" si="1"/>
        <v>2</v>
      </c>
      <c r="N25" s="63" t="s">
        <v>410</v>
      </c>
      <c r="O25" s="94">
        <v>45670</v>
      </c>
    </row>
    <row r="26" spans="1:15" ht="52.95" customHeight="1" x14ac:dyDescent="0.4">
      <c r="A26" s="70">
        <v>20</v>
      </c>
      <c r="B26" s="69" t="s">
        <v>142</v>
      </c>
      <c r="C26" s="76" t="s">
        <v>255</v>
      </c>
      <c r="D26" s="75" t="s">
        <v>192</v>
      </c>
      <c r="E26" s="77" t="s">
        <v>253</v>
      </c>
      <c r="F26" s="66" t="s">
        <v>224</v>
      </c>
      <c r="G26" s="73">
        <v>2</v>
      </c>
      <c r="H26" s="73">
        <v>1</v>
      </c>
      <c r="I26" s="64">
        <f t="shared" si="0"/>
        <v>2</v>
      </c>
      <c r="J26" s="72" t="s">
        <v>252</v>
      </c>
      <c r="K26" s="71">
        <v>1</v>
      </c>
      <c r="L26" s="71">
        <v>1</v>
      </c>
      <c r="M26" s="64">
        <f t="shared" si="1"/>
        <v>1</v>
      </c>
      <c r="N26" s="63" t="s">
        <v>410</v>
      </c>
      <c r="O26" s="94">
        <v>45670</v>
      </c>
    </row>
    <row r="27" spans="1:15" ht="52.95" customHeight="1" x14ac:dyDescent="0.4">
      <c r="A27" s="70">
        <v>21</v>
      </c>
      <c r="B27" s="69" t="s">
        <v>142</v>
      </c>
      <c r="C27" s="76" t="s">
        <v>254</v>
      </c>
      <c r="D27" s="75" t="s">
        <v>192</v>
      </c>
      <c r="E27" s="77" t="s">
        <v>253</v>
      </c>
      <c r="F27" s="66" t="s">
        <v>224</v>
      </c>
      <c r="G27" s="73">
        <v>2</v>
      </c>
      <c r="H27" s="73">
        <v>1</v>
      </c>
      <c r="I27" s="64">
        <f t="shared" si="0"/>
        <v>2</v>
      </c>
      <c r="J27" s="72" t="s">
        <v>252</v>
      </c>
      <c r="K27" s="71">
        <v>1</v>
      </c>
      <c r="L27" s="71">
        <v>1</v>
      </c>
      <c r="M27" s="64">
        <f t="shared" si="1"/>
        <v>1</v>
      </c>
      <c r="N27" s="63" t="s">
        <v>410</v>
      </c>
      <c r="O27" s="94">
        <v>45670</v>
      </c>
    </row>
    <row r="28" spans="1:15" ht="52.95" customHeight="1" x14ac:dyDescent="0.4">
      <c r="A28" s="70">
        <v>22</v>
      </c>
      <c r="B28" s="69" t="s">
        <v>142</v>
      </c>
      <c r="C28" s="76" t="s">
        <v>251</v>
      </c>
      <c r="D28" s="75" t="s">
        <v>250</v>
      </c>
      <c r="E28" s="77" t="s">
        <v>249</v>
      </c>
      <c r="F28" s="72" t="s">
        <v>215</v>
      </c>
      <c r="G28" s="73">
        <v>2</v>
      </c>
      <c r="H28" s="73">
        <v>2</v>
      </c>
      <c r="I28" s="64">
        <f t="shared" si="0"/>
        <v>4</v>
      </c>
      <c r="J28" s="66" t="s">
        <v>248</v>
      </c>
      <c r="K28" s="71">
        <v>1</v>
      </c>
      <c r="L28" s="71">
        <v>2</v>
      </c>
      <c r="M28" s="64">
        <f t="shared" si="1"/>
        <v>2</v>
      </c>
      <c r="N28" s="63" t="s">
        <v>410</v>
      </c>
      <c r="O28" s="94">
        <v>45670</v>
      </c>
    </row>
    <row r="29" spans="1:15" ht="52.95" customHeight="1" x14ac:dyDescent="0.4">
      <c r="A29" s="70">
        <v>23</v>
      </c>
      <c r="B29" s="69" t="s">
        <v>142</v>
      </c>
      <c r="C29" s="76" t="s">
        <v>247</v>
      </c>
      <c r="D29" s="75" t="s">
        <v>244</v>
      </c>
      <c r="E29" s="74" t="s">
        <v>246</v>
      </c>
      <c r="F29" s="66" t="s">
        <v>239</v>
      </c>
      <c r="G29" s="73">
        <v>2</v>
      </c>
      <c r="H29" s="73">
        <v>2</v>
      </c>
      <c r="I29" s="64">
        <f t="shared" si="0"/>
        <v>4</v>
      </c>
      <c r="J29" s="72" t="s">
        <v>238</v>
      </c>
      <c r="K29" s="71">
        <v>1</v>
      </c>
      <c r="L29" s="71">
        <v>2</v>
      </c>
      <c r="M29" s="64">
        <f t="shared" si="1"/>
        <v>2</v>
      </c>
      <c r="N29" s="63" t="s">
        <v>410</v>
      </c>
      <c r="O29" s="94">
        <v>45670</v>
      </c>
    </row>
    <row r="30" spans="1:15" ht="52.95" customHeight="1" x14ac:dyDescent="0.4">
      <c r="A30" s="70">
        <v>24</v>
      </c>
      <c r="B30" s="69" t="s">
        <v>142</v>
      </c>
      <c r="C30" s="76" t="s">
        <v>245</v>
      </c>
      <c r="D30" s="75" t="s">
        <v>244</v>
      </c>
      <c r="E30" s="74" t="s">
        <v>243</v>
      </c>
      <c r="F30" s="66" t="s">
        <v>224</v>
      </c>
      <c r="G30" s="73">
        <v>2</v>
      </c>
      <c r="H30" s="73">
        <v>1</v>
      </c>
      <c r="I30" s="64">
        <f t="shared" si="0"/>
        <v>2</v>
      </c>
      <c r="J30" s="72" t="s">
        <v>242</v>
      </c>
      <c r="K30" s="71">
        <v>1</v>
      </c>
      <c r="L30" s="71">
        <v>1</v>
      </c>
      <c r="M30" s="64">
        <f t="shared" si="1"/>
        <v>1</v>
      </c>
      <c r="N30" s="63" t="s">
        <v>410</v>
      </c>
      <c r="O30" s="94">
        <v>45670</v>
      </c>
    </row>
    <row r="31" spans="1:15" ht="52.95" customHeight="1" x14ac:dyDescent="0.4">
      <c r="A31" s="70">
        <v>25</v>
      </c>
      <c r="B31" s="69" t="s">
        <v>142</v>
      </c>
      <c r="C31" s="76" t="s">
        <v>241</v>
      </c>
      <c r="D31" s="75" t="s">
        <v>192</v>
      </c>
      <c r="E31" s="74" t="s">
        <v>240</v>
      </c>
      <c r="F31" s="66" t="s">
        <v>239</v>
      </c>
      <c r="G31" s="73">
        <v>2</v>
      </c>
      <c r="H31" s="73">
        <v>2</v>
      </c>
      <c r="I31" s="64">
        <f t="shared" si="0"/>
        <v>4</v>
      </c>
      <c r="J31" s="72" t="s">
        <v>238</v>
      </c>
      <c r="K31" s="71">
        <v>1</v>
      </c>
      <c r="L31" s="71">
        <v>2</v>
      </c>
      <c r="M31" s="64">
        <f t="shared" si="1"/>
        <v>2</v>
      </c>
      <c r="N31" s="63" t="s">
        <v>410</v>
      </c>
      <c r="O31" s="94">
        <v>45670</v>
      </c>
    </row>
    <row r="32" spans="1:15" ht="52.95" customHeight="1" x14ac:dyDescent="0.4">
      <c r="A32" s="70">
        <v>26</v>
      </c>
      <c r="B32" s="69" t="s">
        <v>142</v>
      </c>
      <c r="C32" s="76" t="s">
        <v>237</v>
      </c>
      <c r="D32" s="75" t="s">
        <v>192</v>
      </c>
      <c r="E32" s="74" t="s">
        <v>236</v>
      </c>
      <c r="F32" s="72" t="s">
        <v>215</v>
      </c>
      <c r="G32" s="73">
        <v>2</v>
      </c>
      <c r="H32" s="73">
        <v>1</v>
      </c>
      <c r="I32" s="64">
        <f t="shared" si="0"/>
        <v>2</v>
      </c>
      <c r="J32" s="72" t="s">
        <v>235</v>
      </c>
      <c r="K32" s="71">
        <v>1</v>
      </c>
      <c r="L32" s="71">
        <v>1</v>
      </c>
      <c r="M32" s="64">
        <f t="shared" si="1"/>
        <v>1</v>
      </c>
      <c r="N32" s="63" t="s">
        <v>410</v>
      </c>
      <c r="O32" s="94">
        <v>45670</v>
      </c>
    </row>
    <row r="33" spans="1:15" ht="52.95" customHeight="1" x14ac:dyDescent="0.4">
      <c r="A33" s="70">
        <v>27</v>
      </c>
      <c r="B33" s="69" t="s">
        <v>142</v>
      </c>
      <c r="C33" s="76" t="s">
        <v>234</v>
      </c>
      <c r="D33" s="75" t="s">
        <v>192</v>
      </c>
      <c r="E33" s="74" t="s">
        <v>233</v>
      </c>
      <c r="F33" s="66" t="s">
        <v>224</v>
      </c>
      <c r="G33" s="73">
        <v>2</v>
      </c>
      <c r="H33" s="73">
        <v>1</v>
      </c>
      <c r="I33" s="64">
        <f t="shared" si="0"/>
        <v>2</v>
      </c>
      <c r="J33" s="72" t="s">
        <v>230</v>
      </c>
      <c r="K33" s="71">
        <v>1</v>
      </c>
      <c r="L33" s="71">
        <v>1</v>
      </c>
      <c r="M33" s="64">
        <f t="shared" si="1"/>
        <v>1</v>
      </c>
      <c r="N33" s="63" t="s">
        <v>410</v>
      </c>
      <c r="O33" s="94">
        <v>45670</v>
      </c>
    </row>
    <row r="34" spans="1:15" ht="52.95" customHeight="1" x14ac:dyDescent="0.4">
      <c r="A34" s="70">
        <v>28</v>
      </c>
      <c r="B34" s="69" t="s">
        <v>142</v>
      </c>
      <c r="C34" s="76" t="s">
        <v>232</v>
      </c>
      <c r="D34" s="75" t="s">
        <v>192</v>
      </c>
      <c r="E34" s="74" t="s">
        <v>231</v>
      </c>
      <c r="F34" s="66" t="s">
        <v>224</v>
      </c>
      <c r="G34" s="73">
        <v>2</v>
      </c>
      <c r="H34" s="73">
        <v>1</v>
      </c>
      <c r="I34" s="64">
        <f t="shared" si="0"/>
        <v>2</v>
      </c>
      <c r="J34" s="72" t="s">
        <v>230</v>
      </c>
      <c r="K34" s="71">
        <v>1</v>
      </c>
      <c r="L34" s="71">
        <v>1</v>
      </c>
      <c r="M34" s="64">
        <f t="shared" si="1"/>
        <v>1</v>
      </c>
      <c r="N34" s="63" t="s">
        <v>410</v>
      </c>
      <c r="O34" s="94">
        <v>45670</v>
      </c>
    </row>
    <row r="35" spans="1:15" ht="52.95" customHeight="1" x14ac:dyDescent="0.4">
      <c r="A35" s="70">
        <v>29</v>
      </c>
      <c r="B35" s="69" t="s">
        <v>142</v>
      </c>
      <c r="C35" s="76" t="s">
        <v>229</v>
      </c>
      <c r="D35" s="75" t="s">
        <v>192</v>
      </c>
      <c r="E35" s="74" t="s">
        <v>228</v>
      </c>
      <c r="F35" s="72" t="s">
        <v>215</v>
      </c>
      <c r="G35" s="73">
        <v>2</v>
      </c>
      <c r="H35" s="73">
        <v>1</v>
      </c>
      <c r="I35" s="64">
        <f t="shared" si="0"/>
        <v>2</v>
      </c>
      <c r="J35" s="66" t="s">
        <v>227</v>
      </c>
      <c r="K35" s="71">
        <v>1</v>
      </c>
      <c r="L35" s="71">
        <v>1</v>
      </c>
      <c r="M35" s="64">
        <f t="shared" si="1"/>
        <v>1</v>
      </c>
      <c r="N35" s="63" t="s">
        <v>410</v>
      </c>
      <c r="O35" s="94">
        <v>45670</v>
      </c>
    </row>
    <row r="36" spans="1:15" ht="52.95" customHeight="1" x14ac:dyDescent="0.4">
      <c r="A36" s="70">
        <v>30</v>
      </c>
      <c r="B36" s="69" t="s">
        <v>142</v>
      </c>
      <c r="C36" s="76" t="s">
        <v>226</v>
      </c>
      <c r="D36" s="75" t="s">
        <v>159</v>
      </c>
      <c r="E36" s="74" t="s">
        <v>225</v>
      </c>
      <c r="F36" s="66" t="s">
        <v>224</v>
      </c>
      <c r="G36" s="73">
        <v>2</v>
      </c>
      <c r="H36" s="73">
        <v>2</v>
      </c>
      <c r="I36" s="64">
        <f t="shared" si="0"/>
        <v>4</v>
      </c>
      <c r="J36" s="72" t="s">
        <v>223</v>
      </c>
      <c r="K36" s="71">
        <v>1</v>
      </c>
      <c r="L36" s="71">
        <v>2</v>
      </c>
      <c r="M36" s="64">
        <v>2</v>
      </c>
      <c r="N36" s="63" t="s">
        <v>410</v>
      </c>
      <c r="O36" s="94">
        <v>45670</v>
      </c>
    </row>
    <row r="37" spans="1:15" ht="52.95" customHeight="1" x14ac:dyDescent="0.4">
      <c r="A37" s="70">
        <v>31</v>
      </c>
      <c r="B37" s="69" t="s">
        <v>143</v>
      </c>
      <c r="C37" s="68" t="s">
        <v>222</v>
      </c>
      <c r="D37" s="64" t="s">
        <v>221</v>
      </c>
      <c r="E37" s="67" t="s">
        <v>220</v>
      </c>
      <c r="F37" s="66" t="s">
        <v>219</v>
      </c>
      <c r="G37" s="64">
        <v>3</v>
      </c>
      <c r="H37" s="64">
        <v>3</v>
      </c>
      <c r="I37" s="64">
        <v>9</v>
      </c>
      <c r="J37" s="66" t="s">
        <v>218</v>
      </c>
      <c r="K37" s="64">
        <v>2</v>
      </c>
      <c r="L37" s="64">
        <v>2</v>
      </c>
      <c r="M37" s="64">
        <v>4</v>
      </c>
      <c r="N37" s="63" t="s">
        <v>410</v>
      </c>
      <c r="O37" s="94">
        <v>45670</v>
      </c>
    </row>
    <row r="38" spans="1:15" ht="52.95" customHeight="1" x14ac:dyDescent="0.4">
      <c r="A38" s="70">
        <v>32</v>
      </c>
      <c r="B38" s="69" t="s">
        <v>143</v>
      </c>
      <c r="C38" s="68" t="s">
        <v>217</v>
      </c>
      <c r="D38" s="64" t="s">
        <v>157</v>
      </c>
      <c r="E38" s="67" t="s">
        <v>216</v>
      </c>
      <c r="F38" s="66" t="s">
        <v>215</v>
      </c>
      <c r="G38" s="64">
        <v>3</v>
      </c>
      <c r="H38" s="64">
        <v>3</v>
      </c>
      <c r="I38" s="64">
        <v>9</v>
      </c>
      <c r="J38" s="66" t="s">
        <v>214</v>
      </c>
      <c r="K38" s="64">
        <v>1</v>
      </c>
      <c r="L38" s="64">
        <v>1</v>
      </c>
      <c r="M38" s="64">
        <v>1</v>
      </c>
      <c r="N38" s="63" t="s">
        <v>410</v>
      </c>
      <c r="O38" s="94">
        <v>45670</v>
      </c>
    </row>
    <row r="39" spans="1:15" ht="52.95" customHeight="1" x14ac:dyDescent="0.4">
      <c r="A39" s="70">
        <v>33</v>
      </c>
      <c r="B39" s="69" t="s">
        <v>143</v>
      </c>
      <c r="C39" s="68" t="s">
        <v>213</v>
      </c>
      <c r="D39" s="64" t="s">
        <v>157</v>
      </c>
      <c r="E39" s="67" t="s">
        <v>212</v>
      </c>
      <c r="F39" s="66" t="s">
        <v>211</v>
      </c>
      <c r="G39" s="64">
        <v>3</v>
      </c>
      <c r="H39" s="64">
        <v>3</v>
      </c>
      <c r="I39" s="64">
        <v>9</v>
      </c>
      <c r="J39" s="66" t="s">
        <v>210</v>
      </c>
      <c r="K39" s="64">
        <v>1</v>
      </c>
      <c r="L39" s="64">
        <v>1</v>
      </c>
      <c r="M39" s="64">
        <v>1</v>
      </c>
      <c r="N39" s="63" t="s">
        <v>410</v>
      </c>
      <c r="O39" s="94">
        <v>45670</v>
      </c>
    </row>
    <row r="40" spans="1:15" ht="52.95" customHeight="1" x14ac:dyDescent="0.4">
      <c r="A40" s="70">
        <v>34</v>
      </c>
      <c r="B40" s="69" t="s">
        <v>143</v>
      </c>
      <c r="C40" s="68" t="s">
        <v>209</v>
      </c>
      <c r="D40" s="64" t="s">
        <v>208</v>
      </c>
      <c r="E40" s="67" t="s">
        <v>207</v>
      </c>
      <c r="F40" s="66" t="s">
        <v>206</v>
      </c>
      <c r="G40" s="64">
        <v>2</v>
      </c>
      <c r="H40" s="64">
        <v>2</v>
      </c>
      <c r="I40" s="64">
        <v>4</v>
      </c>
      <c r="J40" s="66" t="s">
        <v>205</v>
      </c>
      <c r="K40" s="64">
        <v>1</v>
      </c>
      <c r="L40" s="64">
        <v>1</v>
      </c>
      <c r="M40" s="64">
        <v>1</v>
      </c>
      <c r="N40" s="63" t="s">
        <v>410</v>
      </c>
      <c r="O40" s="94">
        <v>45670</v>
      </c>
    </row>
    <row r="41" spans="1:15" ht="52.95" customHeight="1" x14ac:dyDescent="0.4">
      <c r="A41" s="70">
        <v>35</v>
      </c>
      <c r="B41" s="69" t="s">
        <v>144</v>
      </c>
      <c r="C41" s="68" t="s">
        <v>204</v>
      </c>
      <c r="D41" s="64" t="s">
        <v>157</v>
      </c>
      <c r="E41" s="67" t="s">
        <v>203</v>
      </c>
      <c r="F41" s="65" t="s">
        <v>202</v>
      </c>
      <c r="G41" s="64">
        <v>2</v>
      </c>
      <c r="H41" s="64">
        <v>2</v>
      </c>
      <c r="I41" s="64">
        <v>4</v>
      </c>
      <c r="J41" s="65" t="s">
        <v>201</v>
      </c>
      <c r="K41" s="64">
        <v>1</v>
      </c>
      <c r="L41" s="64">
        <v>1</v>
      </c>
      <c r="M41" s="64">
        <v>1</v>
      </c>
      <c r="N41" s="63" t="s">
        <v>410</v>
      </c>
      <c r="O41" s="94">
        <v>45670</v>
      </c>
    </row>
    <row r="42" spans="1:15" ht="52.95" customHeight="1" x14ac:dyDescent="0.4">
      <c r="A42" s="70">
        <v>36</v>
      </c>
      <c r="B42" s="69" t="s">
        <v>144</v>
      </c>
      <c r="C42" s="68" t="s">
        <v>200</v>
      </c>
      <c r="D42" s="64" t="s">
        <v>160</v>
      </c>
      <c r="E42" s="67" t="s">
        <v>199</v>
      </c>
      <c r="F42" s="66" t="s">
        <v>198</v>
      </c>
      <c r="G42" s="64">
        <v>2</v>
      </c>
      <c r="H42" s="64">
        <v>2</v>
      </c>
      <c r="I42" s="64">
        <v>4</v>
      </c>
      <c r="J42" s="65" t="s">
        <v>197</v>
      </c>
      <c r="K42" s="64">
        <v>1</v>
      </c>
      <c r="L42" s="64">
        <v>1</v>
      </c>
      <c r="M42" s="64">
        <v>1</v>
      </c>
      <c r="N42" s="63" t="s">
        <v>410</v>
      </c>
      <c r="O42" s="94">
        <v>45670</v>
      </c>
    </row>
    <row r="43" spans="1:15" ht="40.950000000000003" customHeight="1" x14ac:dyDescent="0.4">
      <c r="A43" s="828" t="s">
        <v>196</v>
      </c>
      <c r="B43" s="828"/>
      <c r="C43" s="828"/>
      <c r="D43" s="829"/>
      <c r="E43" s="829"/>
      <c r="F43" s="829"/>
      <c r="G43" s="829"/>
      <c r="H43" s="829"/>
      <c r="I43" s="829"/>
      <c r="J43" s="829"/>
      <c r="K43" s="829"/>
      <c r="L43" s="829"/>
      <c r="M43" s="829"/>
      <c r="N43" s="829"/>
      <c r="O43" s="829"/>
    </row>
    <row r="44" spans="1:15" ht="40.950000000000003" customHeight="1" x14ac:dyDescent="0.4">
      <c r="A44" s="828"/>
      <c r="B44" s="828"/>
      <c r="C44" s="828"/>
      <c r="D44" s="829"/>
      <c r="E44" s="829"/>
      <c r="F44" s="829"/>
      <c r="G44" s="829"/>
      <c r="H44" s="829"/>
      <c r="I44" s="829"/>
      <c r="J44" s="829"/>
      <c r="K44" s="829"/>
      <c r="L44" s="829"/>
      <c r="M44" s="829"/>
      <c r="N44" s="829"/>
      <c r="O44" s="829"/>
    </row>
  </sheetData>
  <mergeCells count="21">
    <mergeCell ref="A1:B1"/>
    <mergeCell ref="D1:K3"/>
    <mergeCell ref="A2:B2"/>
    <mergeCell ref="L2:L3"/>
    <mergeCell ref="M2:M3"/>
    <mergeCell ref="O2:O3"/>
    <mergeCell ref="A3:B3"/>
    <mergeCell ref="A43:C44"/>
    <mergeCell ref="D43:O44"/>
    <mergeCell ref="E4:E5"/>
    <mergeCell ref="O4:O5"/>
    <mergeCell ref="F4:F5"/>
    <mergeCell ref="G4:I4"/>
    <mergeCell ref="J4:J5"/>
    <mergeCell ref="K4:M4"/>
    <mergeCell ref="N2:N3"/>
    <mergeCell ref="N4:N5"/>
    <mergeCell ref="A4:A5"/>
    <mergeCell ref="B4:B5"/>
    <mergeCell ref="C4:C5"/>
    <mergeCell ref="D4:D5"/>
  </mergeCells>
  <phoneticPr fontId="1" type="noConversion"/>
  <dataValidations count="3">
    <dataValidation type="list" allowBlank="1" showInputMessage="1" showErrorMessage="1" sqref="B7:B42" xr:uid="{00000000-0002-0000-0700-000002000000}">
      <formula1>"자재반입(입고), 설비(장비)설치_기구, 설비(장비)설치_전장, 시운전"</formula1>
    </dataValidation>
    <dataValidation type="list" allowBlank="1" showInputMessage="1" showErrorMessage="1" sqref="H6:H36" xr:uid="{00000000-0002-0000-0700-000001000000}">
      <formula1>"1, 2, 3, 4"</formula1>
    </dataValidation>
    <dataValidation type="list" allowBlank="1" showInputMessage="1" showErrorMessage="1" sqref="G6:G36" xr:uid="{00000000-0002-0000-0700-000000000000}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1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5</vt:i4>
      </vt:variant>
    </vt:vector>
  </HeadingPairs>
  <TitlesOfParts>
    <vt:vector size="11" baseType="lpstr">
      <vt:lpstr>1. 표지</vt:lpstr>
      <vt:lpstr>2. 위험성평가 실시계획(공사개요)</vt:lpstr>
      <vt:lpstr>3. 위험성평가 조직도</vt:lpstr>
      <vt:lpstr>4. 공사일정표</vt:lpstr>
      <vt:lpstr>5. 위험성평가표</vt:lpstr>
      <vt:lpstr>6. 사외조립장 위험성평가표</vt:lpstr>
      <vt:lpstr>'1. 표지'!Print_Area</vt:lpstr>
      <vt:lpstr>'2. 위험성평가 실시계획(공사개요)'!Print_Area</vt:lpstr>
      <vt:lpstr>'3. 위험성평가 조직도'!Print_Area</vt:lpstr>
      <vt:lpstr>'5. 위험성평가표'!Print_Area</vt:lpstr>
      <vt:lpstr>'5. 위험성평가표'!Print_Titles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고병준(환경안전팀/선임/-)</dc:creator>
  <cp:lastModifiedBy>윤민석(PM 1팀/수습사원/-)</cp:lastModifiedBy>
  <cp:lastPrinted>2024-08-14T07:57:46Z</cp:lastPrinted>
  <dcterms:created xsi:type="dcterms:W3CDTF">2024-03-17T11:16:17Z</dcterms:created>
  <dcterms:modified xsi:type="dcterms:W3CDTF">2025-01-09T06:14:33Z</dcterms:modified>
</cp:coreProperties>
</file>