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\사내조립장 개설\"/>
    </mc:Choice>
  </mc:AlternateContent>
  <bookViews>
    <workbookView xWindow="0" yWindow="0" windowWidth="17220" windowHeight="10800" tabRatio="905" activeTab="1"/>
  </bookViews>
  <sheets>
    <sheet name="표지" sheetId="69" r:id="rId1"/>
    <sheet name="1. 위험성평가실시계획(공사개요)" sheetId="26" r:id="rId2"/>
    <sheet name="2. 위험성평가 조직도" sheetId="29" r:id="rId3"/>
    <sheet name="3. 전체공사일정표" sheetId="27" r:id="rId4"/>
    <sheet name="4. 조사표(작성양식)" sheetId="21" r:id="rId5"/>
    <sheet name="5. 평가표(작성양식)" sheetId="19" r:id="rId6"/>
    <sheet name="참조자료" sheetId="20" r:id="rId7"/>
    <sheet name="11.EVEN,LTPS OHS VEHICLE" sheetId="40" r:id="rId8"/>
    <sheet name="12.LBS" sheetId="41" r:id="rId9"/>
    <sheet name="13.OHS RAIL" sheetId="42" r:id="rId10"/>
  </sheets>
  <definedNames>
    <definedName name="_xlnm._FilterDatabase" localSheetId="4" hidden="1">'4. 조사표(작성양식)'!$B$6:$L$38</definedName>
    <definedName name="_xlnm.Print_Area" localSheetId="2">'2. 위험성평가 조직도'!$A$1:$N$18</definedName>
    <definedName name="_xlnm.Print_Area" localSheetId="0">표지!$A$1:$N$24</definedName>
    <definedName name="기계적">참조자료!$B$57:$B$65</definedName>
    <definedName name="물리적">참조자료!$G$57:$G$65</definedName>
    <definedName name="생물학적">참조자료!$I$57:$I$65</definedName>
    <definedName name="인간공학적">참조자료!$H$57:$H$65</definedName>
    <definedName name="작업특성">참조자료!$D$57:$D$65</definedName>
    <definedName name="작업환경">참조자료!$E$57:$E$65</definedName>
    <definedName name="전기적">참조자료!$C$57:$C$65</definedName>
    <definedName name="화학적">참조자료!$F$57:$F$65</definedName>
  </definedNames>
  <calcPr calcId="162913"/>
</workbook>
</file>

<file path=xl/calcChain.xml><?xml version="1.0" encoding="utf-8"?>
<calcChain xmlns="http://schemas.openxmlformats.org/spreadsheetml/2006/main">
  <c r="O10" i="19" l="1"/>
  <c r="O11" i="19"/>
  <c r="O12" i="19"/>
  <c r="O13" i="19"/>
  <c r="O14" i="19"/>
  <c r="O15" i="19"/>
  <c r="O16" i="19"/>
  <c r="O17" i="19"/>
  <c r="O18" i="19"/>
  <c r="O19" i="19"/>
  <c r="O20" i="19"/>
  <c r="O21" i="19"/>
  <c r="K10" i="19"/>
  <c r="K11" i="19"/>
  <c r="K12" i="19"/>
  <c r="K13" i="19"/>
  <c r="K14" i="19"/>
  <c r="K15" i="19"/>
  <c r="K16" i="19"/>
  <c r="K17" i="19"/>
  <c r="K18" i="19"/>
  <c r="K19" i="19"/>
  <c r="K20" i="19"/>
  <c r="K21" i="19"/>
</calcChain>
</file>

<file path=xl/sharedStrings.xml><?xml version="1.0" encoding="utf-8"?>
<sst xmlns="http://schemas.openxmlformats.org/spreadsheetml/2006/main" count="985" uniqueCount="511">
  <si>
    <t>작업내용</t>
  </si>
  <si>
    <t>관련근거</t>
  </si>
  <si>
    <t>법적기준</t>
  </si>
  <si>
    <t>평 가 자
(팀장/팀원)</t>
    <phoneticPr fontId="1" type="noConversion"/>
  </si>
  <si>
    <t>담당자</t>
    <phoneticPr fontId="1" type="noConversion"/>
  </si>
  <si>
    <t>위험성 감소대책</t>
    <phoneticPr fontId="1" type="noConversion"/>
  </si>
  <si>
    <t>유해·위험요인파악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</si>
  <si>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</si>
  <si>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</si>
  <si>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</si>
  <si>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</si>
  <si>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</si>
  <si>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</si>
  <si>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</si>
  <si>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</si>
  <si>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</si>
  <si>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</si>
  <si>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공정명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</si>
  <si>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</si>
  <si>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</si>
  <si>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</si>
  <si>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</si>
  <si>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위험성 평가표</t>
    <phoneticPr fontId="1" type="noConversion"/>
  </si>
  <si>
    <t>없음</t>
    <phoneticPr fontId="1" type="noConversion"/>
  </si>
  <si>
    <t>위험성평가 대상 작업 표준유해위험요인 조사표</t>
    <phoneticPr fontId="1" type="noConversion"/>
  </si>
  <si>
    <t xml:space="preserve">설비 또는 공사의 명 : </t>
    <phoneticPr fontId="1" type="noConversion"/>
  </si>
  <si>
    <t>공정분류</t>
    <phoneticPr fontId="1" type="noConversion"/>
  </si>
  <si>
    <t>표준작업절차
(세부 작업 내용)</t>
    <phoneticPr fontId="1" type="noConversion"/>
  </si>
  <si>
    <t>사용 
기계기구</t>
    <phoneticPr fontId="1" type="noConversion"/>
  </si>
  <si>
    <t>화학물질</t>
    <phoneticPr fontId="1" type="noConversion"/>
  </si>
  <si>
    <t>유해위험요인 파악</t>
    <phoneticPr fontId="1" type="noConversion"/>
  </si>
  <si>
    <t>관련근거
(법적근거)</t>
    <phoneticPr fontId="1" type="noConversion"/>
  </si>
  <si>
    <t>표준작업
기간(日)</t>
    <phoneticPr fontId="1" type="noConversion"/>
  </si>
  <si>
    <t>발생빈도</t>
    <phoneticPr fontId="1" type="noConversion"/>
  </si>
  <si>
    <t>발생강도</t>
    <phoneticPr fontId="1" type="noConversion"/>
  </si>
  <si>
    <t>분류</t>
    <phoneticPr fontId="1" type="noConversion"/>
  </si>
  <si>
    <t>원인</t>
    <phoneticPr fontId="1" type="noConversion"/>
  </si>
  <si>
    <t>유해위험
요인</t>
    <phoneticPr fontId="1" type="noConversion"/>
  </si>
  <si>
    <t>/</t>
    <phoneticPr fontId="1" type="noConversion"/>
  </si>
  <si>
    <t>관련근거</t>
    <phoneticPr fontId="1" type="noConversion"/>
  </si>
  <si>
    <t>법적기준</t>
    <phoneticPr fontId="1" type="noConversion"/>
  </si>
  <si>
    <t>자재반입</t>
  </si>
  <si>
    <t>지게차</t>
    <phoneticPr fontId="1" type="noConversion"/>
  </si>
  <si>
    <t>1-3. 기계/설비(장비)의 낙하, 비래, 전복, 붕괴, 전도 위험 부분</t>
    <phoneticPr fontId="1" type="noConversion"/>
  </si>
  <si>
    <t>5.작업환경요인</t>
  </si>
  <si>
    <t>1.기계(설비)적요인</t>
  </si>
  <si>
    <t>이동식 크레인</t>
    <phoneticPr fontId="1" type="noConversion"/>
  </si>
  <si>
    <t>4.작업특성요인</t>
  </si>
  <si>
    <t>4-10. 작업(조작)도구</t>
    <phoneticPr fontId="1" type="noConversion"/>
  </si>
  <si>
    <t>4-3. 진동</t>
    <phoneticPr fontId="1" type="noConversion"/>
  </si>
  <si>
    <t>지게차</t>
  </si>
  <si>
    <t>설비(장비)설치</t>
  </si>
  <si>
    <t>수공구</t>
    <phoneticPr fontId="1" type="noConversion"/>
  </si>
  <si>
    <t>설비(장비)전장(전기)</t>
  </si>
  <si>
    <t>2.전기적요인</t>
  </si>
  <si>
    <t>2-1. 감전(안전전압초과)</t>
    <phoneticPr fontId="1" type="noConversion"/>
  </si>
  <si>
    <t>시운전</t>
  </si>
  <si>
    <t>1-4. 충돌 위험 부분</t>
    <phoneticPr fontId="1" type="noConversion"/>
  </si>
  <si>
    <t>1. 설비 하차 및 운반</t>
    <phoneticPr fontId="1" type="noConversion"/>
  </si>
  <si>
    <t>자재(중량물) 적재 및 이동 중 지게차 전도 및 제품 낙하로 인한 협착</t>
    <phoneticPr fontId="1" type="noConversion"/>
  </si>
  <si>
    <t xml:space="preserve"> - 규칙 14조, 38~39조
 - 규칙 제171~174조,
 - 규칙 제177조, 179조 </t>
    <phoneticPr fontId="1" type="noConversion"/>
  </si>
  <si>
    <t>1/30</t>
    <phoneticPr fontId="1" type="noConversion"/>
  </si>
  <si>
    <t>2. 설비 운반</t>
    <phoneticPr fontId="1" type="noConversion"/>
  </si>
  <si>
    <t>지게차 이동중 지게차에
충돌</t>
    <phoneticPr fontId="1" type="noConversion"/>
  </si>
  <si>
    <t xml:space="preserve"> - 규칙 제 38~39조</t>
    <phoneticPr fontId="1" type="noConversion"/>
  </si>
  <si>
    <t>3. 설비 인양</t>
    <phoneticPr fontId="1" type="noConversion"/>
  </si>
  <si>
    <t>1-3. 기계/설비(장비)의 낙하, 비래, 전복, 붕괴, 전도 위험 부분</t>
  </si>
  <si>
    <t>중량물 인양 중 달기구 체결 불량 등으로 인양물 낙하/비래</t>
  </si>
  <si>
    <t xml:space="preserve"> - 규칙 제14조, 38~39조
 - 규칙 제172~174조, 
 - 규칙 제177조</t>
    <phoneticPr fontId="1" type="noConversion"/>
  </si>
  <si>
    <t>4. 설비 및 자재류 현장 반입</t>
    <phoneticPr fontId="1" type="noConversion"/>
  </si>
  <si>
    <t>대차</t>
    <phoneticPr fontId="1" type="noConversion"/>
  </si>
  <si>
    <t>4-7. 중량물 취급 작업</t>
    <phoneticPr fontId="1" type="noConversion"/>
  </si>
  <si>
    <t>중량물 운반 중 협착</t>
    <phoneticPr fontId="1" type="noConversion"/>
  </si>
  <si>
    <t xml:space="preserve"> - 규칙 제 38~39조
 - 규칙 제385~386조</t>
    <phoneticPr fontId="1" type="noConversion"/>
  </si>
  <si>
    <t>3/30</t>
    <phoneticPr fontId="1" type="noConversion"/>
  </si>
  <si>
    <t>4-8. 반복작업</t>
    <phoneticPr fontId="1" type="noConversion"/>
  </si>
  <si>
    <t>브라켓 및 가이드류 볼트 체결 작업으로 인한 팔목 관절 근골격계 질환 발생</t>
    <phoneticPr fontId="1" type="noConversion"/>
  </si>
  <si>
    <t>1. 전장 포설 작업 -1</t>
    <phoneticPr fontId="1" type="noConversion"/>
  </si>
  <si>
    <t>FRAME 간 볼트 체결 작업으로 인한 팔목 관절 근골격계 질환 발생</t>
    <phoneticPr fontId="1" type="noConversion"/>
  </si>
  <si>
    <t>2/30</t>
    <phoneticPr fontId="1" type="noConversion"/>
  </si>
  <si>
    <t>2. 전장 포설 작업 -2</t>
    <phoneticPr fontId="1" type="noConversion"/>
  </si>
  <si>
    <t>드릴</t>
    <phoneticPr fontId="1" type="noConversion"/>
  </si>
  <si>
    <t xml:space="preserve">드릴 작업중 관통, 긁힘, 
베임 </t>
    <phoneticPr fontId="1" type="noConversion"/>
  </si>
  <si>
    <t>3. 전장 포설 작업 -3</t>
    <phoneticPr fontId="1" type="noConversion"/>
  </si>
  <si>
    <t>I/O CHECK 중 감전</t>
    <phoneticPr fontId="1" type="noConversion"/>
  </si>
  <si>
    <t xml:space="preserve"> - 규칙제38조, 301, 310, 323조</t>
    <phoneticPr fontId="1" type="noConversion"/>
  </si>
  <si>
    <t>위험성평가 대상 작업 표준유해위험요인 조사표</t>
    <phoneticPr fontId="20" type="noConversion"/>
  </si>
  <si>
    <t>설비 또는 공사의 명 : EVEN, LTPS OHS VEHICLE</t>
    <phoneticPr fontId="20" type="noConversion"/>
  </si>
  <si>
    <t>공정분류</t>
    <phoneticPr fontId="20" type="noConversion"/>
  </si>
  <si>
    <t>표준작업절차
(세부 작업 내용)</t>
    <phoneticPr fontId="20" type="noConversion"/>
  </si>
  <si>
    <t>사용 
기계기구</t>
    <phoneticPr fontId="20" type="noConversion"/>
  </si>
  <si>
    <t>화학물질</t>
    <phoneticPr fontId="20" type="noConversion"/>
  </si>
  <si>
    <t>유해위험요인 파악</t>
    <phoneticPr fontId="20" type="noConversion"/>
  </si>
  <si>
    <t>관련근거</t>
    <phoneticPr fontId="20" type="noConversion"/>
  </si>
  <si>
    <t>표준작업
기간(日)</t>
    <phoneticPr fontId="20" type="noConversion"/>
  </si>
  <si>
    <t>발생빈도</t>
    <phoneticPr fontId="20" type="noConversion"/>
  </si>
  <si>
    <t>발생강도</t>
    <phoneticPr fontId="20" type="noConversion"/>
  </si>
  <si>
    <t>분류</t>
    <phoneticPr fontId="20" type="noConversion"/>
  </si>
  <si>
    <t>원인</t>
    <phoneticPr fontId="20" type="noConversion"/>
  </si>
  <si>
    <t>유해위험
요인</t>
    <phoneticPr fontId="20" type="noConversion"/>
  </si>
  <si>
    <t>법적기준</t>
    <phoneticPr fontId="20" type="noConversion"/>
  </si>
  <si>
    <t>자재반입(입고)</t>
  </si>
  <si>
    <t>1. 비클 반입 -1</t>
    <phoneticPr fontId="20" type="noConversion"/>
  </si>
  <si>
    <t>지게차</t>
    <phoneticPr fontId="20" type="noConversion"/>
  </si>
  <si>
    <t>없음</t>
    <phoneticPr fontId="20" type="noConversion"/>
  </si>
  <si>
    <t>1-3. 기계/설비(장비)의 낙하, 비래, 전복, 붕괴, 전도 위험 부분</t>
    <phoneticPr fontId="20" type="noConversion"/>
  </si>
  <si>
    <t>자재(중량물) 적재 및 이동 중 지게차 전도</t>
    <phoneticPr fontId="20" type="noConversion"/>
  </si>
  <si>
    <t>규칙 제 38조,39조,171조</t>
    <phoneticPr fontId="1" type="noConversion"/>
  </si>
  <si>
    <t>1/10</t>
    <phoneticPr fontId="20" type="noConversion"/>
  </si>
  <si>
    <t>1. 비클 반입 -2</t>
    <phoneticPr fontId="20" type="noConversion"/>
  </si>
  <si>
    <t>4-7. 중량물 취급 작업</t>
    <phoneticPr fontId="20" type="noConversion"/>
  </si>
  <si>
    <t>중량물 운반 중 주변 작업자와 충돌</t>
    <phoneticPr fontId="20" type="noConversion"/>
  </si>
  <si>
    <t>규칙 제 172조</t>
    <phoneticPr fontId="20" type="noConversion"/>
  </si>
  <si>
    <t>설비(장비)설치_기구</t>
  </si>
  <si>
    <t>1. 비클 세팅 -1</t>
    <phoneticPr fontId="20" type="noConversion"/>
  </si>
  <si>
    <t>수공구</t>
    <phoneticPr fontId="20" type="noConversion"/>
  </si>
  <si>
    <t>4-8. 반복작업</t>
    <phoneticPr fontId="20" type="noConversion"/>
  </si>
  <si>
    <r>
      <t>세팅에 필요한 BOLTING 작업</t>
    </r>
    <r>
      <rPr>
        <sz val="10"/>
        <color theme="1"/>
        <rFont val="맑은 고딕"/>
        <family val="3"/>
        <charset val="129"/>
      </rPr>
      <t>으로 인한 팔목 관절 근골격계 질환 발생</t>
    </r>
    <phoneticPr fontId="20" type="noConversion"/>
  </si>
  <si>
    <t>규칙 제 657~662조</t>
    <phoneticPr fontId="20" type="noConversion"/>
  </si>
  <si>
    <t>5/10</t>
    <phoneticPr fontId="20" type="noConversion"/>
  </si>
  <si>
    <t>비클 고정 지그 체결 미비로 중량물 낙하로 인한 협착</t>
    <phoneticPr fontId="20" type="noConversion"/>
  </si>
  <si>
    <t>규칙 제 166~9조</t>
    <phoneticPr fontId="1" type="noConversion"/>
  </si>
  <si>
    <t>5-3. 공간 및 이동통로</t>
    <phoneticPr fontId="20" type="noConversion"/>
  </si>
  <si>
    <t>바닥에  방치된 넛트, 볼트등을 밟고 작업자 전도</t>
    <phoneticPr fontId="20" type="noConversion"/>
  </si>
  <si>
    <t>규칙 제 3,4조</t>
    <phoneticPr fontId="1" type="noConversion"/>
  </si>
  <si>
    <t>1. VEHICLE 이동 -1</t>
    <phoneticPr fontId="20" type="noConversion"/>
  </si>
  <si>
    <t>지게차 조작 중 무게 중심 오판으로 인한 낙하, 전도</t>
    <phoneticPr fontId="20" type="noConversion"/>
  </si>
  <si>
    <t>규칙 제 171~173</t>
    <phoneticPr fontId="26" type="noConversion"/>
  </si>
  <si>
    <t>4/10</t>
    <phoneticPr fontId="20" type="noConversion"/>
  </si>
  <si>
    <t>1. VEHICLE 이동 -2</t>
  </si>
  <si>
    <t>중량물 운반 중 주변 작업자 협착</t>
    <phoneticPr fontId="20" type="noConversion"/>
  </si>
  <si>
    <t>1. VEHICLE 이동 -3</t>
  </si>
  <si>
    <t>4-4. 근로자실수(휴먼에러)</t>
    <phoneticPr fontId="20" type="noConversion"/>
  </si>
  <si>
    <t>시운전 중 근로자 안전 부주의로 인한 충돌, 협착</t>
    <phoneticPr fontId="20" type="noConversion"/>
  </si>
  <si>
    <t>규칙 제 89조</t>
    <phoneticPr fontId="26" type="noConversion"/>
  </si>
  <si>
    <t>/</t>
    <phoneticPr fontId="20" type="noConversion"/>
  </si>
  <si>
    <t>재해 조사 보고      ▶발생 일시 :         /</t>
    <phoneticPr fontId="27" type="noConversion"/>
  </si>
  <si>
    <t>유해 위험 
작업</t>
    <phoneticPr fontId="27" type="noConversion"/>
  </si>
  <si>
    <t>1)</t>
    <phoneticPr fontId="27" type="noConversion"/>
  </si>
  <si>
    <t xml:space="preserve">         ▶발생 일시 :         /</t>
    <phoneticPr fontId="27" type="noConversion"/>
  </si>
  <si>
    <t>2)</t>
    <phoneticPr fontId="27" type="noConversion"/>
  </si>
  <si>
    <t xml:space="preserve">         ▶경험 일시 :         /</t>
    <phoneticPr fontId="27" type="noConversion"/>
  </si>
  <si>
    <r>
      <t>검토자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: </t>
    </r>
    <r>
      <rPr>
        <sz val="11"/>
        <color rgb="FF0000FF"/>
        <rFont val="맑은 고딕"/>
        <family val="3"/>
        <charset val="129"/>
        <scheme val="minor"/>
      </rPr>
      <t>환경안전팀 안전관리자</t>
    </r>
    <phoneticPr fontId="1" type="noConversion"/>
  </si>
  <si>
    <t>부서명</t>
    <phoneticPr fontId="27" type="noConversion"/>
  </si>
  <si>
    <t>담당자명</t>
    <phoneticPr fontId="27" type="noConversion"/>
  </si>
  <si>
    <t>공사개요</t>
    <phoneticPr fontId="27" type="noConversion"/>
  </si>
  <si>
    <t>위험성평가 추진 일정(계획)</t>
    <phoneticPr fontId="27" type="noConversion"/>
  </si>
  <si>
    <t>평가구분</t>
    <phoneticPr fontId="27" type="noConversion"/>
  </si>
  <si>
    <t>단계</t>
    <phoneticPr fontId="27" type="noConversion"/>
  </si>
  <si>
    <t>추진일정</t>
    <phoneticPr fontId="27" type="noConversion"/>
  </si>
  <si>
    <t>인원배치</t>
    <phoneticPr fontId="27" type="noConversion"/>
  </si>
  <si>
    <t>검토자 확인</t>
    <phoneticPr fontId="27" type="noConversion"/>
  </si>
  <si>
    <t>공사기간</t>
    <phoneticPr fontId="27" type="noConversion"/>
  </si>
  <si>
    <t>1. 사전준비</t>
    <phoneticPr fontId="27" type="noConversion"/>
  </si>
  <si>
    <t>발주처</t>
    <phoneticPr fontId="27" type="noConversion"/>
  </si>
  <si>
    <t>2. 유해위험요인파악</t>
    <phoneticPr fontId="27" type="noConversion"/>
  </si>
  <si>
    <t>평균출력인원</t>
    <phoneticPr fontId="27" type="noConversion"/>
  </si>
  <si>
    <t>주요장비 목록
(대수)</t>
    <phoneticPr fontId="27" type="noConversion"/>
  </si>
  <si>
    <t>3. 위험성 추정</t>
    <phoneticPr fontId="27" type="noConversion"/>
  </si>
  <si>
    <t>협력회사</t>
    <phoneticPr fontId="27" type="noConversion"/>
  </si>
  <si>
    <t>회사명</t>
    <phoneticPr fontId="27" type="noConversion"/>
  </si>
  <si>
    <t>4. 위험성 결정</t>
    <phoneticPr fontId="27" type="noConversion"/>
  </si>
  <si>
    <t>공종</t>
    <phoneticPr fontId="27" type="noConversion"/>
  </si>
  <si>
    <t>5. 위험성 감소대책 수립 및 실행</t>
    <phoneticPr fontId="27" type="noConversion"/>
  </si>
  <si>
    <t>위험성 평가 대상
공정(작업) 목록</t>
    <phoneticPr fontId="27" type="noConversion"/>
  </si>
  <si>
    <t>검토자 의견
(적정/수정/보완/재실시 및 사유 등)</t>
    <phoneticPr fontId="27" type="noConversion"/>
  </si>
  <si>
    <t>해당 공사의 전체공사 일정표를 자유로운 방식으로 삽입 바랍니다.</t>
    <phoneticPr fontId="27" type="noConversion"/>
  </si>
  <si>
    <t>아차 사고 보고      ▶경험 일시 :         /</t>
    <phoneticPr fontId="27" type="noConversion"/>
  </si>
  <si>
    <t>표준작업절차(SOP)
(세부 작업 내용)</t>
    <phoneticPr fontId="1" type="noConversion"/>
  </si>
  <si>
    <r>
      <t xml:space="preserve">작성자 : </t>
    </r>
    <r>
      <rPr>
        <sz val="11"/>
        <color rgb="FF0000FF"/>
        <rFont val="맑은 고딕"/>
        <family val="3"/>
        <charset val="129"/>
        <scheme val="minor"/>
      </rPr>
      <t>해당 PM부서의 담당자</t>
    </r>
    <phoneticPr fontId="1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</si>
  <si>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</si>
  <si>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</si>
  <si>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</si>
  <si>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</si>
  <si>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</si>
  <si>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</si>
  <si>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</si>
  <si>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</si>
  <si>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</si>
  <si>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</si>
  <si>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</si>
  <si>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</si>
  <si>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</si>
  <si>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</si>
  <si>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</si>
  <si>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</si>
  <si>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</si>
  <si>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</si>
  <si>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</si>
  <si>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</si>
  <si>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</si>
  <si>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</si>
  <si>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</si>
  <si>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</si>
  <si>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</si>
  <si>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</si>
  <si>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</si>
  <si>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</si>
  <si>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</si>
  <si>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</si>
  <si>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</si>
  <si>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</si>
  <si>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</si>
  <si>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</si>
  <si>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</si>
  <si>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</si>
  <si>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</si>
  <si>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</si>
  <si>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</si>
  <si>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</si>
  <si>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</si>
  <si>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</si>
  <si>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</si>
  <si>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</si>
  <si>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</si>
  <si>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</si>
  <si>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</si>
  <si>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</si>
  <si>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</si>
  <si>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</si>
  <si>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</si>
  <si>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</si>
  <si>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</si>
  <si>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</si>
  <si>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</si>
  <si>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</si>
  <si>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</si>
  <si>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</si>
  <si>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</si>
  <si>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</si>
  <si>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</si>
  <si>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</si>
  <si>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</si>
  <si>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</si>
  <si>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</si>
  <si>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</si>
  <si>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</si>
  <si>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</si>
  <si>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</si>
  <si>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</si>
  <si>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</si>
  <si>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</si>
  <si>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</si>
  <si>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</si>
  <si>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</si>
  <si>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</si>
  <si>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</si>
  <si>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</si>
  <si>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</si>
  <si>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</si>
  <si>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</si>
  <si>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</si>
  <si>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</si>
  <si>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</si>
  <si>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</si>
  <si>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1. 위험성 평가 실시 계획(공사개요)</t>
    <phoneticPr fontId="27" type="noConversion"/>
  </si>
  <si>
    <t>안전관리자</t>
    <phoneticPr fontId="1" type="noConversion"/>
  </si>
  <si>
    <t>협력사 소장</t>
    <phoneticPr fontId="1" type="noConversion"/>
  </si>
  <si>
    <t>근로자 대표</t>
    <phoneticPr fontId="1" type="noConversion"/>
  </si>
  <si>
    <t>설비(장비)설치_전장</t>
  </si>
  <si>
    <t>1. 전장 포설 작업 -2</t>
  </si>
  <si>
    <t>1. 전장 포설 작업 -3</t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</si>
  <si>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1" type="noConversion"/>
  </si>
  <si>
    <t>전동드릴</t>
    <phoneticPr fontId="1" type="noConversion"/>
  </si>
  <si>
    <t>장시간 드릴작업으로 인한 팔목 관절 근골격계 질환 발생</t>
    <phoneticPr fontId="1" type="noConversion"/>
  </si>
  <si>
    <t xml:space="preserve"> - 규칙 제87~89조,
 - 규칙 제91~93조</t>
    <phoneticPr fontId="1" type="noConversion"/>
  </si>
  <si>
    <t>5/30</t>
    <phoneticPr fontId="1" type="noConversion"/>
  </si>
  <si>
    <t xml:space="preserve"> - 규칙 제659조,661조,
             664조,666조</t>
    <phoneticPr fontId="1" type="noConversion"/>
  </si>
  <si>
    <t>4-10. 작업(조작)도구</t>
  </si>
  <si>
    <r>
      <t xml:space="preserve">작업장 구분 : </t>
    </r>
    <r>
      <rPr>
        <sz val="11"/>
        <color indexed="12"/>
        <rFont val="맑은 고딕"/>
        <family val="2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0" type="noConversion"/>
  </si>
  <si>
    <t xml:space="preserve">1. 상부 STRUCTURE </t>
    <phoneticPr fontId="20" type="noConversion"/>
  </si>
  <si>
    <t>규칙 제 38조,171조</t>
    <phoneticPr fontId="1" type="noConversion"/>
  </si>
  <si>
    <t>3. 하부 발판 입고</t>
    <phoneticPr fontId="20" type="noConversion"/>
  </si>
  <si>
    <t>1. 상부 STRUCTURE 설치</t>
    <phoneticPr fontId="20" type="noConversion"/>
  </si>
  <si>
    <t>중량물 인양 중 달기구 체결 불량 등으로 인양물 낙하/비래</t>
    <phoneticPr fontId="20" type="noConversion"/>
  </si>
  <si>
    <t>3/10</t>
    <phoneticPr fontId="20" type="noConversion"/>
  </si>
  <si>
    <t>1-6. 추락위험부분(개구부 등)</t>
    <phoneticPr fontId="20" type="noConversion"/>
  </si>
  <si>
    <t>상부 구조물에서 구조물 간에 연결 작업 중 이동 및 상하강
시 추락 발생</t>
    <phoneticPr fontId="20" type="noConversion"/>
  </si>
  <si>
    <t>규칙 제 32조,42조,44조</t>
    <phoneticPr fontId="20" type="noConversion"/>
  </si>
  <si>
    <t>1-3. 기계/설비(장비)의 낙하,
비래, 전복, 붕괴, 전도 위험 부분</t>
    <phoneticPr fontId="20" type="noConversion"/>
  </si>
  <si>
    <t>3. 하부 발판 양중</t>
    <phoneticPr fontId="20" type="noConversion"/>
  </si>
  <si>
    <t>4. 기타 액세서리 부착</t>
    <phoneticPr fontId="20" type="noConversion"/>
  </si>
  <si>
    <t>2/10</t>
    <phoneticPr fontId="20" type="noConversion"/>
  </si>
  <si>
    <t>1. 전장 포설 작업 -1</t>
    <phoneticPr fontId="20" type="noConversion"/>
  </si>
  <si>
    <t>FRAME 간 볼트 체결 작업으로 인한 팔목 관절 근골격계 질환 발생</t>
    <phoneticPr fontId="20" type="noConversion"/>
  </si>
  <si>
    <t>드릴</t>
    <phoneticPr fontId="20" type="noConversion"/>
  </si>
  <si>
    <t xml:space="preserve">드릴 작업중 드릴 조작 미숙으로 인한 절단,베임 </t>
    <phoneticPr fontId="20" type="noConversion"/>
  </si>
  <si>
    <t>규칙 제 32조,93조</t>
    <phoneticPr fontId="20" type="noConversion"/>
  </si>
  <si>
    <t>2-1. 감전(안전전압초과)</t>
    <phoneticPr fontId="20" type="noConversion"/>
  </si>
  <si>
    <t>I/O CHECK 중 충전부에 신체가 접촉하여 감전 발생</t>
    <phoneticPr fontId="20" type="noConversion"/>
  </si>
  <si>
    <t>규칙 제 301~2조</t>
    <phoneticPr fontId="20" type="noConversion"/>
  </si>
  <si>
    <t>설비 또는 공사의 명 : LBS</t>
    <phoneticPr fontId="1" type="noConversion"/>
  </si>
  <si>
    <t>1. SHELF 설치</t>
    <phoneticPr fontId="1" type="noConversion"/>
  </si>
  <si>
    <t>중량물 정위치 중 협착</t>
    <phoneticPr fontId="1" type="noConversion"/>
  </si>
  <si>
    <t>2. SHELF 설치 - 2</t>
    <phoneticPr fontId="1" type="noConversion"/>
  </si>
  <si>
    <t>3. SHELF 설치 - 3</t>
    <phoneticPr fontId="1" type="noConversion"/>
  </si>
  <si>
    <t>SHELF 내 작업시 충돌주의</t>
    <phoneticPr fontId="1" type="noConversion"/>
  </si>
  <si>
    <t>4. RACK MAST 설치</t>
    <phoneticPr fontId="1" type="noConversion"/>
  </si>
  <si>
    <t>5. RACK MAST 설치 -2</t>
    <phoneticPr fontId="1" type="noConversion"/>
  </si>
  <si>
    <t xml:space="preserve"> - 규칙제32조,93조</t>
    <phoneticPr fontId="20" type="noConversion"/>
  </si>
  <si>
    <t>1. LBS 시운전</t>
    <phoneticPr fontId="1" type="noConversion"/>
  </si>
  <si>
    <t>설비 시운전 시 MAST 와 작업자와의 충돌 주의</t>
    <phoneticPr fontId="1" type="noConversion"/>
  </si>
  <si>
    <t xml:space="preserve"> - 규칙 제87조, 92조</t>
    <phoneticPr fontId="1" type="noConversion"/>
  </si>
  <si>
    <t>2. LBS 시운전 - 2</t>
    <phoneticPr fontId="1" type="noConversion"/>
  </si>
  <si>
    <t>SHELF 앙카링 및 볼트체결 불량에 따른 설비시운전중 SHELF 전도</t>
    <phoneticPr fontId="1" type="noConversion"/>
  </si>
  <si>
    <t xml:space="preserve"> - 규칙 제97조</t>
    <phoneticPr fontId="1" type="noConversion"/>
  </si>
  <si>
    <t>설비 또는 공사의 명 : OHS RAIL</t>
    <phoneticPr fontId="20" type="noConversion"/>
  </si>
  <si>
    <t>2.  RAIL 입고</t>
    <phoneticPr fontId="20" type="noConversion"/>
  </si>
  <si>
    <t>1. 테이블 리프트
2. 고소작업대(렌탈)</t>
    <phoneticPr fontId="20" type="noConversion"/>
  </si>
  <si>
    <t>1. 테이블 리프트
2. 고소작업대(렌탈)</t>
  </si>
  <si>
    <t>고소작업대 및 테이블 리프트 전도, 전복</t>
    <phoneticPr fontId="20" type="noConversion"/>
  </si>
  <si>
    <t>규칙 제 38조</t>
    <phoneticPr fontId="1" type="noConversion"/>
  </si>
  <si>
    <t>2. RAIL 양중</t>
    <phoneticPr fontId="20" type="noConversion"/>
  </si>
  <si>
    <t>상부 구조물에서 추락</t>
    <phoneticPr fontId="20" type="noConversion"/>
  </si>
  <si>
    <t>고소작업대(렌탈)</t>
    <phoneticPr fontId="20" type="noConversion"/>
  </si>
  <si>
    <t>1. OHS RAIL 정밀 SETTING</t>
    <phoneticPr fontId="20" type="noConversion"/>
  </si>
  <si>
    <t>자재(중량물) 적재 및 이동 중 지게차 전도</t>
  </si>
  <si>
    <t>5-3. 공간 및 이동통로</t>
  </si>
  <si>
    <t>2-1. 감전(안전전압초과)</t>
  </si>
  <si>
    <t>없음</t>
  </si>
  <si>
    <t>1-4. 충돌 위험 부분</t>
  </si>
  <si>
    <t>수공구</t>
  </si>
  <si>
    <t>3. 전 체 공 사   일 정 표</t>
    <phoneticPr fontId="27" type="noConversion"/>
  </si>
  <si>
    <t>2. 위험성 평가 조직 구성</t>
    <phoneticPr fontId="27" type="noConversion"/>
  </si>
  <si>
    <t>4. 위험성평가 대상 작업 표준유해위험요인 조사표</t>
    <phoneticPr fontId="1" type="noConversion"/>
  </si>
  <si>
    <t>5.위험성평가표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</si>
  <si>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</si>
  <si>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</si>
  <si>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</si>
  <si>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</si>
  <si>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</si>
  <si>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</si>
  <si>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</si>
  <si>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</si>
  <si>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</si>
  <si>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</si>
  <si>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</si>
  <si>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</si>
  <si>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</si>
  <si>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</si>
  <si>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</si>
  <si>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</si>
  <si>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</si>
  <si>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</si>
  <si>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</si>
  <si>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</si>
  <si>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</si>
  <si>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</si>
  <si>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</si>
  <si>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</si>
  <si>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</si>
  <si>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</si>
  <si>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</si>
  <si>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</si>
  <si>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</si>
  <si>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</si>
  <si>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</si>
  <si>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</si>
  <si>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</si>
  <si>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</si>
  <si>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</si>
  <si>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</si>
  <si>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</si>
  <si>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</si>
  <si>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</si>
  <si>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</si>
  <si>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</si>
  <si>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</si>
  <si>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</si>
  <si>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</si>
  <si>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검토자 1 : 환경안전팀 000</t>
    <phoneticPr fontId="20" type="noConversion"/>
  </si>
  <si>
    <t>작성자 : 물류PM2팀 000</t>
    <phoneticPr fontId="20" type="noConversion"/>
  </si>
  <si>
    <t>검토자 2 : 환경안전팀 000</t>
    <phoneticPr fontId="1" type="noConversion"/>
  </si>
  <si>
    <t>202  . 00. 00.</t>
    <phoneticPr fontId="1" type="noConversion"/>
  </si>
  <si>
    <t>1. 유해위험요인은 최대한 많이 발굴하여 위험성 감소대책을 수립해주시기 바랍니다.(5개 이상)</t>
    <phoneticPr fontId="1" type="noConversion"/>
  </si>
  <si>
    <t>현장소장
(부서장)</t>
    <phoneticPr fontId="1" type="noConversion"/>
  </si>
  <si>
    <t>관리감독자
(PE, PM)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</si>
  <si>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</si>
  <si>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</si>
  <si>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</si>
  <si>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현장(PJT)명</t>
    <phoneticPr fontId="27" type="noConversion"/>
  </si>
  <si>
    <t>현장소장(PM)/연락처</t>
    <phoneticPr fontId="27" type="noConversion"/>
  </si>
  <si>
    <t>작업장소</t>
    <phoneticPr fontId="27" type="noConversion"/>
  </si>
  <si>
    <t>1. 설비 하차 및 운반</t>
  </si>
  <si>
    <t>자재(중량물) 적재 및 이동 중 지게차 전도 및 제품 낙하로 인한 협착</t>
  </si>
  <si>
    <t xml:space="preserve"> - 규칙 14조, 38~39조
 - 규칙 제171~174조,
 - 규칙 제177조, 179조 </t>
  </si>
  <si>
    <t>대차</t>
  </si>
  <si>
    <t>4-7. 중량물 취급 작업</t>
  </si>
  <si>
    <t>중량물 운반 중 협착</t>
  </si>
  <si>
    <t xml:space="preserve"> - 규칙 제 38~39조
 - 규칙 제385~386조</t>
  </si>
  <si>
    <t>4-4. 근로자실수(휴먼에러)</t>
  </si>
  <si>
    <t>4-8. 반복작업</t>
  </si>
  <si>
    <t>브라켓 및 가이드류 볼트 체결 작업으로 인한 팔목 관절 근골격계 질환 발생</t>
  </si>
  <si>
    <t>드릴</t>
  </si>
  <si>
    <t>I/O CHECK 중 감전</t>
  </si>
  <si>
    <t xml:space="preserve"> - 규칙제38조, 301, 310, 323조</t>
  </si>
  <si>
    <t>1. 비클 반입 -1</t>
  </si>
  <si>
    <t>규칙 제 38조,39조,171조</t>
  </si>
  <si>
    <t>1/10</t>
  </si>
  <si>
    <t>1. 비클 반입 -2</t>
  </si>
  <si>
    <t>중량물 운반 중 주변 작업자와 충돌</t>
  </si>
  <si>
    <t>규칙 제 172조</t>
  </si>
  <si>
    <t>1. 비클 세팅 -1</t>
  </si>
  <si>
    <t>세팅에 필요한 BOLTING 작업으로 인한 팔목 관절 근골격계 질환 발생</t>
  </si>
  <si>
    <t>규칙 제 657~662조</t>
  </si>
  <si>
    <t>5/10</t>
  </si>
  <si>
    <t>비클 고정 지그 체결 미비로 중량물 낙하로 인한 협착</t>
  </si>
  <si>
    <t>규칙 제 166~9조</t>
  </si>
  <si>
    <t>바닥에  방치된 넛트, 볼트등을 밟고 작업자 전도</t>
  </si>
  <si>
    <t>규칙 제 3,4조</t>
  </si>
  <si>
    <t>1. VEHICLE 이동 -1</t>
  </si>
  <si>
    <t>지게차 조작 중 무게 중심 오판으로 인한 낙하, 전도</t>
  </si>
  <si>
    <t>규칙 제 171~173</t>
  </si>
  <si>
    <t>4/10</t>
  </si>
  <si>
    <t>중량물 운반 중 주변 작업자 협착</t>
  </si>
  <si>
    <t>시운전 중 근로자 안전 부주의로 인한 충돌, 협착</t>
  </si>
  <si>
    <t>규칙 제 89조</t>
  </si>
  <si>
    <t>1/30</t>
  </si>
  <si>
    <t>2. 설비 운반</t>
  </si>
  <si>
    <t>지게차 이동중 지게차에
충돌</t>
  </si>
  <si>
    <t xml:space="preserve"> - 규칙 제 38~39조</t>
  </si>
  <si>
    <t>3. 설비 인양</t>
  </si>
  <si>
    <t>이동식 크레인</t>
  </si>
  <si>
    <t xml:space="preserve"> - 규칙 제14조, 38~39조
 - 규칙 제172~174조, 
 - 규칙 제177조</t>
  </si>
  <si>
    <t>4. 설비 및 자재류 현장 반입</t>
  </si>
  <si>
    <t>1. SHELF 설치</t>
  </si>
  <si>
    <t>중량물 정위치 중 협착</t>
  </si>
  <si>
    <t>2. SHELF 설치 - 2</t>
  </si>
  <si>
    <t>전동드릴</t>
  </si>
  <si>
    <t>4-3. 진동</t>
  </si>
  <si>
    <t>장시간 드릴작업으로 인한 팔목 관절 근골격계 질환 발생</t>
  </si>
  <si>
    <t xml:space="preserve"> - 규칙 제659조,661조,
             664조,666조</t>
  </si>
  <si>
    <t>3. SHELF 설치 - 3</t>
  </si>
  <si>
    <t>SHELF 내 작업시 충돌주의</t>
  </si>
  <si>
    <t xml:space="preserve"> - 규칙 제87~89조,
 - 규칙 제91~93조</t>
  </si>
  <si>
    <t>4. RACK MAST 설치</t>
  </si>
  <si>
    <t>5. RACK MAST 설치 -2</t>
  </si>
  <si>
    <t>3/30</t>
  </si>
  <si>
    <t>1. 전장 포설 작업 -1</t>
  </si>
  <si>
    <t>FRAME 간 볼트 체결 작업으로 인한 팔목 관절 근골격계 질환 발생</t>
  </si>
  <si>
    <t>2/30</t>
  </si>
  <si>
    <t>2. 전장 포설 작업 -2</t>
  </si>
  <si>
    <t xml:space="preserve">드릴 작업중 관통, 긁힘, 
베임 </t>
  </si>
  <si>
    <t xml:space="preserve"> - 규칙제32조,93조</t>
  </si>
  <si>
    <t>3. 전장 포설 작업 -3</t>
  </si>
  <si>
    <t>설비 시운전 시 MAST 와 작업자와의 충돌 주의</t>
  </si>
  <si>
    <t xml:space="preserve"> - 규칙 제87조, 92조</t>
  </si>
  <si>
    <t>5/30</t>
  </si>
  <si>
    <t>SHELF 앙카링 및 볼트체결 불량에 따른 설비시운전중 SHELF 전도</t>
  </si>
  <si>
    <t xml:space="preserve"> - 규칙 제97조</t>
  </si>
  <si>
    <t>1. 시운전</t>
    <phoneticPr fontId="1" type="noConversion"/>
  </si>
  <si>
    <t>2. 시운전 - 2</t>
    <phoneticPr fontId="1" type="noConversion"/>
  </si>
  <si>
    <t>기계/설비(장비)의 낙하, 비래, 전복, 붕괴, 전도 위험 부분</t>
    <phoneticPr fontId="1" type="noConversion"/>
  </si>
  <si>
    <t>중량물 취급 작업</t>
    <phoneticPr fontId="1" type="noConversion"/>
  </si>
  <si>
    <t>근로자실수(휴먼에러)</t>
    <phoneticPr fontId="1" type="noConversion"/>
  </si>
  <si>
    <t>충돌 위험 부분</t>
    <phoneticPr fontId="1" type="noConversion"/>
  </si>
  <si>
    <t>작업(조작)도구</t>
    <phoneticPr fontId="1" type="noConversion"/>
  </si>
  <si>
    <t>신호수 배치</t>
    <phoneticPr fontId="1" type="noConversion"/>
  </si>
  <si>
    <t>VEHICLE 이동</t>
    <phoneticPr fontId="1" type="noConversion"/>
  </si>
  <si>
    <t>비클 세팅</t>
    <phoneticPr fontId="1" type="noConversion"/>
  </si>
  <si>
    <t>비클 반입</t>
    <phoneticPr fontId="1" type="noConversion"/>
  </si>
  <si>
    <t>설비 하차 및 운반</t>
    <phoneticPr fontId="1" type="noConversion"/>
  </si>
  <si>
    <t>설비 운반</t>
    <phoneticPr fontId="1" type="noConversion"/>
  </si>
  <si>
    <t>설비 인양</t>
    <phoneticPr fontId="1" type="noConversion"/>
  </si>
  <si>
    <t>시운전</t>
    <phoneticPr fontId="1" type="noConversion"/>
  </si>
  <si>
    <t>전장 포설 작업 -2</t>
    <phoneticPr fontId="1" type="noConversion"/>
  </si>
  <si>
    <t>RACK MAST 설치</t>
    <phoneticPr fontId="1" type="noConversion"/>
  </si>
  <si>
    <t>SHELF 설치</t>
    <phoneticPr fontId="1" type="noConversion"/>
  </si>
  <si>
    <t>개인안전보호구 착요</t>
    <phoneticPr fontId="1" type="noConversion"/>
  </si>
  <si>
    <t>개인 안전보호구 착용</t>
    <phoneticPr fontId="1" type="noConversion"/>
  </si>
  <si>
    <t>안전감시단 배치
개인 안전보호구 착용</t>
    <phoneticPr fontId="1" type="noConversion"/>
  </si>
  <si>
    <t>작업구역 통제
신호수 추가배치
지게차/자재 고정 안전로프추가</t>
    <phoneticPr fontId="1" type="noConversion"/>
  </si>
  <si>
    <t>안전감시자 배치
TBM실시, SOP 교육</t>
    <phoneticPr fontId="1" type="noConversion"/>
  </si>
  <si>
    <t>작업구역 통제
자재 고정 안전로프추가</t>
    <phoneticPr fontId="1" type="noConversion"/>
  </si>
  <si>
    <t>작업구역 통제
지게차 이동시 동작알림 사이렌/경광등 부착</t>
    <phoneticPr fontId="1" type="noConversion"/>
  </si>
  <si>
    <t>개인보호구 착용
안전감시자 배치</t>
    <phoneticPr fontId="1" type="noConversion"/>
  </si>
  <si>
    <t>작업구역 통제
인양용 장비 주기 점검/인증</t>
    <phoneticPr fontId="1" type="noConversion"/>
  </si>
  <si>
    <t>개인보호구착용</t>
    <phoneticPr fontId="1" type="noConversion"/>
  </si>
  <si>
    <t>작업절차 교육</t>
    <phoneticPr fontId="1" type="noConversion"/>
  </si>
  <si>
    <t>작업구역 통제
작업SOP 교육
신호수 배치</t>
    <phoneticPr fontId="1" type="noConversion"/>
  </si>
  <si>
    <t>2인1조작업
안전감시자 배치</t>
    <phoneticPr fontId="1" type="noConversion"/>
  </si>
  <si>
    <t>개인보호구 착용</t>
    <phoneticPr fontId="1" type="noConversion"/>
  </si>
  <si>
    <t>OHT / STK 사내 조립 및 시운전</t>
    <phoneticPr fontId="1" type="noConversion"/>
  </si>
  <si>
    <t>김유락</t>
    <phoneticPr fontId="1" type="noConversion"/>
  </si>
  <si>
    <t>반도체PM팀</t>
    <phoneticPr fontId="27" type="noConversion"/>
  </si>
  <si>
    <t>김유락</t>
    <phoneticPr fontId="27" type="noConversion"/>
  </si>
  <si>
    <t>최조</t>
    <phoneticPr fontId="27" type="noConversion"/>
  </si>
  <si>
    <t>101동 2층</t>
    <phoneticPr fontId="27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</si>
  <si>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27" type="noConversion"/>
  </si>
  <si>
    <t>20명</t>
    <phoneticPr fontId="27" type="noConversion"/>
  </si>
  <si>
    <t>기구</t>
    <phoneticPr fontId="27" type="noConversion"/>
  </si>
  <si>
    <t>ADM</t>
    <phoneticPr fontId="27" type="noConversion"/>
  </si>
  <si>
    <t>세명FA</t>
    <phoneticPr fontId="27" type="noConversion"/>
  </si>
  <si>
    <t>W시스템</t>
    <phoneticPr fontId="27" type="noConversion"/>
  </si>
  <si>
    <t>1/10~1/30</t>
    <phoneticPr fontId="27" type="noConversion"/>
  </si>
  <si>
    <t>2/1~2/11</t>
    <phoneticPr fontId="27" type="noConversion"/>
  </si>
  <si>
    <t>2/14~4/10</t>
    <phoneticPr fontId="27" type="noConversion"/>
  </si>
  <si>
    <t>김유락/반도체PM팀</t>
    <phoneticPr fontId="27" type="noConversion"/>
  </si>
  <si>
    <t>김유락 / 010-2980-2356</t>
    <phoneticPr fontId="27" type="noConversion"/>
  </si>
  <si>
    <t>PJT : 평택P3종합분석실저장장치TowerLifter2대(7P210660ASLLF)</t>
    <phoneticPr fontId="1" type="noConversion"/>
  </si>
  <si>
    <t>2022   .   02   . 11  .</t>
    <phoneticPr fontId="1" type="noConversion"/>
  </si>
  <si>
    <t>마이크론 싱가폴 WBDA라인 OHS 확산</t>
    <phoneticPr fontId="27" type="noConversion"/>
  </si>
  <si>
    <t>123.68억</t>
    <phoneticPr fontId="27" type="noConversion"/>
  </si>
  <si>
    <t>2022.03.01~2022.07.30</t>
    <phoneticPr fontId="27" type="noConversion"/>
  </si>
  <si>
    <t>마이크론</t>
    <phoneticPr fontId="27" type="noConversion"/>
  </si>
  <si>
    <t>OHS, STK, CV</t>
    <phoneticPr fontId="27" type="noConversion"/>
  </si>
  <si>
    <t>아테코</t>
    <phoneticPr fontId="27" type="noConversion"/>
  </si>
  <si>
    <t>전잔</t>
    <phoneticPr fontId="27" type="noConversion"/>
  </si>
  <si>
    <t>제어</t>
    <phoneticPr fontId="27" type="noConversion"/>
  </si>
  <si>
    <t>OHS 제작/조립/시운전
STK 제작/조립/시운전</t>
    <phoneticPr fontId="27" type="noConversion"/>
  </si>
  <si>
    <t>&lt;기구&gt;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</si>
</sst>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/&quot;d;@"/>
    <numFmt numFmtId="177" formatCode="mm&quot;월&quot;\ dd&quot;일&quot;"/>
  </numFmts>
  <fonts count="4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맑은 고딕"/>
      <family val="2"/>
    </font>
    <font>
      <sz val="8"/>
      <name val="맑은 고딕"/>
      <family val="2"/>
    </font>
    <font>
      <b/>
      <sz val="22"/>
      <color indexed="8"/>
      <name val="맑은 고딕"/>
      <family val="2"/>
    </font>
    <font>
      <b/>
      <sz val="11"/>
      <color indexed="8"/>
      <name val="맑은 고딕"/>
      <family val="2"/>
    </font>
    <font>
      <sz val="10"/>
      <name val="맑은 고딕"/>
      <family val="2"/>
    </font>
    <font>
      <sz val="10"/>
      <color theme="1"/>
      <name val="맑은 고딕"/>
      <family val="2"/>
    </font>
    <font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12"/>
      <name val="맑은 고딕"/>
      <family val="2"/>
    </font>
    <font>
      <b/>
      <sz val="1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</cellStyleXfs>
  <cellXfs count="33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3" applyFont="1" applyFill="1" applyBorder="1">
      <alignment vertical="center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176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8" fillId="0" borderId="0" xfId="3">
      <alignment vertical="center"/>
    </xf>
    <xf numFmtId="0" fontId="18" fillId="0" borderId="0" xfId="3" applyAlignment="1">
      <alignment horizontal="center" vertical="center"/>
    </xf>
    <xf numFmtId="0" fontId="22" fillId="0" borderId="24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19" fillId="0" borderId="18" xfId="3" applyFont="1" applyFill="1" applyBorder="1" applyAlignment="1">
      <alignment vertical="center" wrapText="1"/>
    </xf>
    <xf numFmtId="0" fontId="19" fillId="0" borderId="1" xfId="3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center" vertical="center"/>
    </xf>
    <xf numFmtId="0" fontId="17" fillId="0" borderId="1" xfId="3" applyFont="1" applyBorder="1" applyAlignment="1">
      <alignment vertical="center" wrapText="1"/>
    </xf>
    <xf numFmtId="49" fontId="19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20" xfId="3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vertical="center" wrapText="1"/>
    </xf>
    <xf numFmtId="176" fontId="19" fillId="0" borderId="1" xfId="3" applyNumberFormat="1" applyFont="1" applyBorder="1" applyAlignment="1">
      <alignment horizontal="left" vertical="center"/>
    </xf>
    <xf numFmtId="0" fontId="19" fillId="0" borderId="20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vertical="center" wrapText="1"/>
    </xf>
    <xf numFmtId="0" fontId="19" fillId="0" borderId="22" xfId="3" applyFont="1" applyFill="1" applyBorder="1" applyAlignment="1">
      <alignment vertical="center" wrapText="1"/>
    </xf>
    <xf numFmtId="0" fontId="19" fillId="0" borderId="22" xfId="3" applyFont="1" applyFill="1" applyBorder="1" applyAlignment="1">
      <alignment horizontal="center" vertical="center"/>
    </xf>
    <xf numFmtId="0" fontId="19" fillId="0" borderId="22" xfId="3" applyFont="1" applyFill="1" applyBorder="1">
      <alignment vertical="center"/>
    </xf>
    <xf numFmtId="49" fontId="19" fillId="0" borderId="22" xfId="3" applyNumberFormat="1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49" fontId="18" fillId="0" borderId="0" xfId="3" applyNumberForma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vertical="center"/>
    </xf>
    <xf numFmtId="0" fontId="17" fillId="4" borderId="29" xfId="0" applyFont="1" applyFill="1" applyBorder="1" applyAlignment="1">
      <alignment vertical="center"/>
    </xf>
    <xf numFmtId="0" fontId="17" fillId="4" borderId="36" xfId="0" applyFont="1" applyFill="1" applyBorder="1" applyAlignment="1">
      <alignment vertical="center"/>
    </xf>
    <xf numFmtId="0" fontId="17" fillId="4" borderId="37" xfId="0" applyFont="1" applyFill="1" applyBorder="1" applyAlignment="1">
      <alignment vertical="center"/>
    </xf>
    <xf numFmtId="0" fontId="5" fillId="0" borderId="0" xfId="1">
      <alignment vertical="center"/>
    </xf>
    <xf numFmtId="0" fontId="28" fillId="3" borderId="39" xfId="1" applyFont="1" applyFill="1" applyBorder="1" applyAlignment="1">
      <alignment horizontal="center" vertical="center" wrapText="1"/>
    </xf>
    <xf numFmtId="0" fontId="28" fillId="3" borderId="40" xfId="1" applyFont="1" applyFill="1" applyBorder="1" applyAlignment="1">
      <alignment horizontal="center" vertical="center" wrapText="1"/>
    </xf>
    <xf numFmtId="0" fontId="29" fillId="0" borderId="0" xfId="1" applyFont="1">
      <alignment vertical="center"/>
    </xf>
    <xf numFmtId="0" fontId="31" fillId="0" borderId="0" xfId="1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5" borderId="80" xfId="0" applyFont="1" applyFill="1" applyBorder="1" applyAlignment="1">
      <alignment horizontal="center" vertical="center"/>
    </xf>
    <xf numFmtId="0" fontId="28" fillId="5" borderId="81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7" borderId="7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79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7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9" xfId="0" applyBorder="1">
      <alignment vertical="center"/>
    </xf>
    <xf numFmtId="0" fontId="0" fillId="0" borderId="64" xfId="0" applyBorder="1">
      <alignment vertical="center"/>
    </xf>
    <xf numFmtId="0" fontId="0" fillId="0" borderId="6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12" fillId="0" borderId="8" xfId="0" applyFont="1" applyBorder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2" fillId="0" borderId="8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horizontal="center" vertical="center"/>
    </xf>
    <xf numFmtId="0" fontId="43" fillId="2" borderId="21" xfId="0" applyFont="1" applyFill="1" applyBorder="1" applyAlignment="1">
      <alignment vertical="center" wrapText="1"/>
    </xf>
    <xf numFmtId="0" fontId="43" fillId="2" borderId="22" xfId="0" applyFont="1" applyFill="1" applyBorder="1" applyAlignment="1">
      <alignment vertical="center" wrapText="1"/>
    </xf>
    <xf numFmtId="0" fontId="43" fillId="2" borderId="22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43" fillId="2" borderId="22" xfId="0" applyFont="1" applyFill="1" applyBorder="1" applyAlignment="1">
      <alignment horizontal="left" vertical="center"/>
    </xf>
    <xf numFmtId="0" fontId="43" fillId="2" borderId="1" xfId="0" applyFont="1" applyFill="1" applyBorder="1" applyAlignment="1">
      <alignment vertical="center"/>
    </xf>
    <xf numFmtId="0" fontId="43" fillId="2" borderId="20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43" fillId="2" borderId="22" xfId="0" applyFont="1" applyFill="1" applyBorder="1" applyAlignment="1">
      <alignment vertical="center"/>
    </xf>
    <xf numFmtId="0" fontId="43" fillId="2" borderId="2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9" fillId="3" borderId="8" xfId="1" applyFont="1" applyFill="1" applyBorder="1" applyAlignment="1">
      <alignment horizontal="center" vertical="center" wrapText="1"/>
    </xf>
    <xf numFmtId="0" fontId="39" fillId="3" borderId="1" xfId="1" applyFont="1" applyFill="1" applyBorder="1" applyAlignment="1">
      <alignment horizontal="center" vertical="center" wrapText="1"/>
    </xf>
    <xf numFmtId="0" fontId="39" fillId="3" borderId="50" xfId="1" applyFont="1" applyFill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56" xfId="1" applyFont="1" applyBorder="1" applyAlignment="1">
      <alignment horizontal="center" vertical="center" wrapText="1"/>
    </xf>
    <xf numFmtId="0" fontId="13" fillId="0" borderId="57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13" fillId="0" borderId="62" xfId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9" fillId="3" borderId="53" xfId="1" applyFont="1" applyFill="1" applyBorder="1" applyAlignment="1">
      <alignment horizontal="center" vertical="center" wrapText="1"/>
    </xf>
    <xf numFmtId="0" fontId="39" fillId="3" borderId="54" xfId="1" applyFont="1" applyFill="1" applyBorder="1" applyAlignment="1">
      <alignment horizontal="center" vertical="center" wrapText="1"/>
    </xf>
    <xf numFmtId="0" fontId="39" fillId="3" borderId="58" xfId="1" applyFont="1" applyFill="1" applyBorder="1" applyAlignment="1">
      <alignment horizontal="center" vertical="center" wrapText="1"/>
    </xf>
    <xf numFmtId="0" fontId="39" fillId="3" borderId="59" xfId="1" applyFont="1" applyFill="1" applyBorder="1" applyAlignment="1">
      <alignment horizontal="center" vertical="center" wrapText="1"/>
    </xf>
    <xf numFmtId="0" fontId="39" fillId="3" borderId="67" xfId="1" applyFont="1" applyFill="1" applyBorder="1" applyAlignment="1">
      <alignment horizontal="center" vertical="center" wrapText="1"/>
    </xf>
    <xf numFmtId="0" fontId="39" fillId="3" borderId="68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69" xfId="1" applyFont="1" applyBorder="1" applyAlignment="1">
      <alignment horizontal="center" vertical="center" wrapText="1"/>
    </xf>
    <xf numFmtId="0" fontId="13" fillId="0" borderId="70" xfId="1" applyFont="1" applyBorder="1" applyAlignment="1">
      <alignment horizontal="center" vertical="center" wrapText="1"/>
    </xf>
    <xf numFmtId="0" fontId="13" fillId="0" borderId="68" xfId="1" applyFont="1" applyBorder="1" applyAlignment="1">
      <alignment horizontal="center" vertical="center" wrapText="1"/>
    </xf>
    <xf numFmtId="0" fontId="39" fillId="3" borderId="63" xfId="1" applyFont="1" applyFill="1" applyBorder="1" applyAlignment="1">
      <alignment horizontal="center" vertical="center" wrapText="1"/>
    </xf>
    <xf numFmtId="0" fontId="39" fillId="3" borderId="64" xfId="1" applyFont="1" applyFill="1" applyBorder="1" applyAlignment="1">
      <alignment horizontal="center" vertical="center" wrapText="1"/>
    </xf>
    <xf numFmtId="0" fontId="39" fillId="3" borderId="9" xfId="1" applyFont="1" applyFill="1" applyBorder="1" applyAlignment="1">
      <alignment horizontal="left" vertical="center" wrapText="1"/>
    </xf>
    <xf numFmtId="0" fontId="39" fillId="3" borderId="8" xfId="1" applyFont="1" applyFill="1" applyBorder="1" applyAlignment="1">
      <alignment horizontal="left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39" fillId="3" borderId="2" xfId="1" applyFont="1" applyFill="1" applyBorder="1" applyAlignment="1">
      <alignment horizontal="center" vertical="center" wrapText="1"/>
    </xf>
    <xf numFmtId="0" fontId="39" fillId="3" borderId="4" xfId="1" applyFont="1" applyFill="1" applyBorder="1" applyAlignment="1">
      <alignment horizontal="center" vertical="center" wrapText="1"/>
    </xf>
    <xf numFmtId="0" fontId="39" fillId="3" borderId="69" xfId="1" applyFont="1" applyFill="1" applyBorder="1" applyAlignment="1">
      <alignment horizontal="center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39" fillId="0" borderId="3" xfId="1" applyFont="1" applyFill="1" applyBorder="1" applyAlignment="1">
      <alignment horizontal="center" vertical="center" wrapText="1"/>
    </xf>
    <xf numFmtId="0" fontId="39" fillId="0" borderId="65" xfId="1" applyFont="1" applyFill="1" applyBorder="1" applyAlignment="1">
      <alignment horizontal="center" vertical="center" wrapText="1"/>
    </xf>
    <xf numFmtId="0" fontId="39" fillId="0" borderId="4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center" vertical="center" wrapText="1"/>
    </xf>
    <xf numFmtId="0" fontId="39" fillId="0" borderId="66" xfId="1" applyFont="1" applyFill="1" applyBorder="1" applyAlignment="1">
      <alignment horizontal="center" vertical="center" wrapText="1"/>
    </xf>
    <xf numFmtId="0" fontId="39" fillId="0" borderId="69" xfId="1" applyFont="1" applyFill="1" applyBorder="1" applyAlignment="1">
      <alignment horizontal="center" vertical="center" wrapText="1"/>
    </xf>
    <xf numFmtId="0" fontId="39" fillId="0" borderId="70" xfId="1" applyFont="1" applyFill="1" applyBorder="1" applyAlignment="1">
      <alignment horizontal="center" vertical="center" wrapText="1"/>
    </xf>
    <xf numFmtId="0" fontId="39" fillId="0" borderId="71" xfId="1" applyFont="1" applyFill="1" applyBorder="1" applyAlignment="1">
      <alignment horizontal="center" vertical="center" wrapText="1"/>
    </xf>
    <xf numFmtId="0" fontId="13" fillId="0" borderId="99" xfId="1" applyFont="1" applyBorder="1" applyAlignment="1">
      <alignment horizontal="center" vertical="center" wrapText="1"/>
    </xf>
    <xf numFmtId="0" fontId="13" fillId="0" borderId="100" xfId="1" applyFont="1" applyBorder="1" applyAlignment="1">
      <alignment horizontal="center" vertical="center" wrapText="1"/>
    </xf>
    <xf numFmtId="0" fontId="13" fillId="0" borderId="101" xfId="1" applyFont="1" applyBorder="1" applyAlignment="1">
      <alignment horizontal="center" vertical="center" wrapText="1"/>
    </xf>
    <xf numFmtId="0" fontId="13" fillId="0" borderId="102" xfId="1" applyFont="1" applyBorder="1" applyAlignment="1">
      <alignment horizontal="center" vertical="center" wrapText="1"/>
    </xf>
    <xf numFmtId="0" fontId="13" fillId="0" borderId="103" xfId="1" applyFont="1" applyBorder="1" applyAlignment="1">
      <alignment horizontal="center" vertical="center" wrapText="1"/>
    </xf>
    <xf numFmtId="0" fontId="13" fillId="0" borderId="104" xfId="1" applyFont="1" applyBorder="1" applyAlignment="1">
      <alignment horizontal="center" vertical="center" wrapText="1"/>
    </xf>
    <xf numFmtId="0" fontId="13" fillId="0" borderId="51" xfId="1" applyFont="1" applyBorder="1" applyAlignment="1">
      <alignment horizontal="center" vertical="center" wrapText="1"/>
    </xf>
    <xf numFmtId="0" fontId="13" fillId="0" borderId="47" xfId="1" applyFont="1" applyBorder="1" applyAlignment="1">
      <alignment horizontal="center" vertical="center" wrapText="1"/>
    </xf>
    <xf numFmtId="0" fontId="37" fillId="0" borderId="9" xfId="1" applyFont="1" applyBorder="1" applyAlignment="1">
      <alignment horizontal="center" vertical="center" wrapText="1"/>
    </xf>
    <xf numFmtId="0" fontId="37" fillId="0" borderId="8" xfId="1" applyFont="1" applyBorder="1" applyAlignment="1">
      <alignment horizontal="center" vertical="center" wrapText="1"/>
    </xf>
    <xf numFmtId="0" fontId="39" fillId="3" borderId="48" xfId="1" applyFont="1" applyFill="1" applyBorder="1" applyAlignment="1">
      <alignment horizontal="center" vertical="center" wrapText="1"/>
    </xf>
    <xf numFmtId="0" fontId="39" fillId="3" borderId="1" xfId="1" applyFont="1" applyFill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39" fillId="3" borderId="45" xfId="1" applyFont="1" applyFill="1" applyBorder="1" applyAlignment="1">
      <alignment horizontal="center" vertical="center" wrapText="1"/>
    </xf>
    <xf numFmtId="0" fontId="39" fillId="3" borderId="8" xfId="1" applyFont="1" applyFill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9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8" fillId="0" borderId="40" xfId="1" applyFont="1" applyBorder="1" applyAlignment="1">
      <alignment horizontal="center" vertical="center" wrapText="1"/>
    </xf>
    <xf numFmtId="0" fontId="29" fillId="0" borderId="40" xfId="1" applyFont="1" applyBorder="1" applyAlignment="1">
      <alignment horizontal="center" vertical="center" wrapText="1"/>
    </xf>
    <xf numFmtId="0" fontId="29" fillId="0" borderId="41" xfId="1" applyFont="1" applyBorder="1" applyAlignment="1">
      <alignment horizontal="center" vertical="center" wrapText="1"/>
    </xf>
    <xf numFmtId="0" fontId="28" fillId="3" borderId="42" xfId="1" applyFont="1" applyFill="1" applyBorder="1" applyAlignment="1">
      <alignment horizontal="center" vertical="center" wrapText="1"/>
    </xf>
    <xf numFmtId="0" fontId="28" fillId="3" borderId="43" xfId="1" applyFont="1" applyFill="1" applyBorder="1" applyAlignment="1">
      <alignment horizontal="center" vertical="center" wrapText="1"/>
    </xf>
    <xf numFmtId="0" fontId="28" fillId="3" borderId="44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17" fillId="4" borderId="25" xfId="0" applyFont="1" applyFill="1" applyBorder="1" applyAlignment="1">
      <alignment horizontal="left" vertical="center"/>
    </xf>
    <xf numFmtId="0" fontId="17" fillId="4" borderId="72" xfId="0" applyFont="1" applyFill="1" applyBorder="1" applyAlignment="1">
      <alignment horizontal="left" vertical="center"/>
    </xf>
    <xf numFmtId="0" fontId="17" fillId="4" borderId="26" xfId="0" applyFont="1" applyFill="1" applyBorder="1" applyAlignment="1">
      <alignment horizontal="left" vertical="center"/>
    </xf>
    <xf numFmtId="0" fontId="17" fillId="4" borderId="31" xfId="0" applyFont="1" applyFill="1" applyBorder="1" applyAlignment="1">
      <alignment horizontal="left" vertical="center"/>
    </xf>
    <xf numFmtId="0" fontId="17" fillId="4" borderId="32" xfId="0" applyFont="1" applyFill="1" applyBorder="1" applyAlignment="1">
      <alignment horizontal="left" vertical="center"/>
    </xf>
    <xf numFmtId="0" fontId="17" fillId="4" borderId="33" xfId="0" applyFont="1" applyFill="1" applyBorder="1" applyAlignment="1">
      <alignment horizontal="left" vertical="center"/>
    </xf>
    <xf numFmtId="0" fontId="17" fillId="4" borderId="73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74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left" vertical="center"/>
    </xf>
    <xf numFmtId="0" fontId="17" fillId="4" borderId="35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7" fillId="0" borderId="86" xfId="0" applyFont="1" applyBorder="1" applyAlignment="1">
      <alignment horizontal="left" vertical="center" wrapText="1"/>
    </xf>
    <xf numFmtId="0" fontId="17" fillId="0" borderId="87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28" fillId="5" borderId="81" xfId="0" applyFont="1" applyFill="1" applyBorder="1" applyAlignment="1">
      <alignment horizontal="center" vertical="center"/>
    </xf>
    <xf numFmtId="0" fontId="28" fillId="5" borderId="82" xfId="0" applyFont="1" applyFill="1" applyBorder="1" applyAlignment="1">
      <alignment horizontal="center" vertical="center"/>
    </xf>
    <xf numFmtId="0" fontId="28" fillId="5" borderId="80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28" fillId="5" borderId="91" xfId="0" applyFont="1" applyFill="1" applyBorder="1" applyAlignment="1">
      <alignment horizontal="center" vertical="center"/>
    </xf>
    <xf numFmtId="0" fontId="28" fillId="5" borderId="92" xfId="0" applyFont="1" applyFill="1" applyBorder="1" applyAlignment="1">
      <alignment horizontal="center" vertical="center"/>
    </xf>
    <xf numFmtId="0" fontId="28" fillId="5" borderId="93" xfId="0" applyFont="1" applyFill="1" applyBorder="1" applyAlignment="1">
      <alignment horizontal="center" vertical="center"/>
    </xf>
    <xf numFmtId="0" fontId="28" fillId="5" borderId="94" xfId="0" applyFont="1" applyFill="1" applyBorder="1" applyAlignment="1">
      <alignment horizontal="center" vertical="center"/>
    </xf>
    <xf numFmtId="0" fontId="28" fillId="5" borderId="9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0" fontId="0" fillId="6" borderId="97" xfId="0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0" fillId="6" borderId="89" xfId="0" applyFill="1" applyBorder="1" applyAlignment="1">
      <alignment horizontal="center" vertical="center"/>
    </xf>
    <xf numFmtId="0" fontId="0" fillId="6" borderId="90" xfId="0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79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77" xfId="0" applyFont="1" applyFill="1" applyBorder="1" applyAlignment="1">
      <alignment horizontal="center" vertical="center" wrapText="1"/>
    </xf>
    <xf numFmtId="0" fontId="12" fillId="6" borderId="77" xfId="0" applyFont="1" applyFill="1" applyBorder="1" applyAlignment="1">
      <alignment horizontal="center" vertical="center"/>
    </xf>
    <xf numFmtId="0" fontId="12" fillId="6" borderId="83" xfId="0" applyFont="1" applyFill="1" applyBorder="1" applyAlignment="1">
      <alignment horizontal="center" vertical="center" wrapText="1"/>
    </xf>
    <xf numFmtId="0" fontId="12" fillId="6" borderId="83" xfId="0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Alignment="1">
      <alignment horizontal="left" vertical="center" wrapText="1"/>
    </xf>
    <xf numFmtId="0" fontId="18" fillId="0" borderId="0" xfId="3" applyAlignment="1">
      <alignment horizontal="left" vertical="center"/>
    </xf>
    <xf numFmtId="0" fontId="18" fillId="0" borderId="11" xfId="3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2" fillId="0" borderId="13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0" fontId="22" fillId="0" borderId="17" xfId="3" applyFont="1" applyFill="1" applyBorder="1" applyAlignment="1">
      <alignment horizontal="center" vertical="center" wrapText="1"/>
    </xf>
    <xf numFmtId="0" fontId="22" fillId="0" borderId="19" xfId="3" applyFont="1" applyFill="1" applyBorder="1" applyAlignment="1">
      <alignment horizontal="center" vertical="center" wrapText="1"/>
    </xf>
    <xf numFmtId="0" fontId="22" fillId="0" borderId="12" xfId="3" applyFont="1" applyFill="1" applyBorder="1" applyAlignment="1">
      <alignment horizontal="center" vertical="center"/>
    </xf>
    <xf numFmtId="0" fontId="22" fillId="0" borderId="18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 wrapText="1"/>
    </xf>
    <xf numFmtId="0" fontId="22" fillId="0" borderId="15" xfId="3" applyFont="1" applyFill="1" applyBorder="1" applyAlignment="1">
      <alignment horizontal="center" vertical="center" wrapText="1"/>
    </xf>
    <xf numFmtId="0" fontId="22" fillId="0" borderId="16" xfId="3" applyFont="1" applyFill="1" applyBorder="1" applyAlignment="1">
      <alignment horizontal="center" vertical="center" wrapText="1"/>
    </xf>
    <xf numFmtId="49" fontId="22" fillId="0" borderId="13" xfId="3" applyNumberFormat="1" applyFont="1" applyFill="1" applyBorder="1" applyAlignment="1">
      <alignment horizontal="center" vertical="center" wrapText="1"/>
    </xf>
    <xf numFmtId="49" fontId="22" fillId="0" borderId="8" xfId="3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</cellXfs>
  <cellStyles count="4">
    <cellStyle name="표준" xfId="0" builtinId="0"/>
    <cellStyle name="표준 2" xfId="3"/>
    <cellStyle name="표준 2 2" xfId="1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30480</xdr:rowOff>
    </xdr:from>
    <xdr:to>
      <xdr:col>1</xdr:col>
      <xdr:colOff>85725</xdr:colOff>
      <xdr:row>2</xdr:row>
      <xdr:rowOff>176177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40030"/>
          <a:ext cx="792480" cy="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</xdr:row>
      <xdr:rowOff>0</xdr:rowOff>
    </xdr:from>
    <xdr:to>
      <xdr:col>36</xdr:col>
      <xdr:colOff>477340</xdr:colOff>
      <xdr:row>34</xdr:row>
      <xdr:rowOff>98896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0" y="408214"/>
          <a:ext cx="7811590" cy="6630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10</xdr:col>
      <xdr:colOff>58089</xdr:colOff>
      <xdr:row>36</xdr:row>
      <xdr:rowOff>14577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8214"/>
          <a:ext cx="6725589" cy="6954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O23" sqref="O23"/>
    </sheetView>
  </sheetViews>
  <sheetFormatPr defaultRowHeight="16.5"/>
  <cols>
    <col min="1" max="1" width="4.75" customWidth="1"/>
    <col min="14" max="14" width="4.75" customWidth="1"/>
  </cols>
  <sheetData>
    <row r="10" spans="1:14" ht="26.25">
      <c r="A10" s="143" t="s">
        <v>499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9" spans="3:11" ht="26.25">
      <c r="C19" s="144" t="s">
        <v>500</v>
      </c>
      <c r="D19" s="144"/>
      <c r="E19" s="144"/>
      <c r="F19" s="144"/>
      <c r="G19" s="144"/>
      <c r="H19" s="144"/>
      <c r="I19" s="144"/>
      <c r="J19" s="144"/>
      <c r="K19" s="144"/>
    </row>
    <row r="21" spans="3:11" ht="17.45" customHeight="1">
      <c r="C21" s="150" t="s">
        <v>249</v>
      </c>
      <c r="D21" s="145" t="s">
        <v>377</v>
      </c>
      <c r="E21" s="147"/>
      <c r="F21" s="147"/>
      <c r="G21" s="146"/>
      <c r="H21" s="145" t="s">
        <v>378</v>
      </c>
      <c r="I21" s="146"/>
      <c r="J21" s="145" t="s">
        <v>379</v>
      </c>
      <c r="K21" s="146"/>
    </row>
    <row r="22" spans="3:11" ht="32.25" customHeight="1">
      <c r="C22" s="151"/>
      <c r="D22" s="152" t="s">
        <v>258</v>
      </c>
      <c r="E22" s="153"/>
      <c r="F22" s="148" t="s">
        <v>376</v>
      </c>
      <c r="G22" s="149"/>
      <c r="H22" s="148" t="s">
        <v>256</v>
      </c>
      <c r="I22" s="149"/>
      <c r="J22" s="148" t="s">
        <v>375</v>
      </c>
      <c r="K22" s="149"/>
    </row>
    <row r="23" spans="3:11" ht="65.45" customHeight="1">
      <c r="C23" s="151"/>
      <c r="D23" s="145"/>
      <c r="E23" s="146"/>
      <c r="F23" s="145"/>
      <c r="G23" s="146"/>
      <c r="H23" s="145"/>
      <c r="I23" s="146"/>
      <c r="J23" s="145"/>
      <c r="K23" s="146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6.5"/>
  <cols>
    <col min="1" max="1" width="0.875" style="30" customWidth="1"/>
    <col min="2" max="2" width="15.375" style="30" customWidth="1"/>
    <col min="3" max="3" width="31.375" style="30" customWidth="1"/>
    <col min="4" max="4" width="16.875" style="31" customWidth="1"/>
    <col min="5" max="5" width="14" style="31" customWidth="1"/>
    <col min="6" max="6" width="15.375" style="30" customWidth="1"/>
    <col min="7" max="7" width="20.875" style="30" customWidth="1"/>
    <col min="8" max="8" width="44.5" style="30" customWidth="1"/>
    <col min="9" max="9" width="20.5" style="30" customWidth="1"/>
    <col min="10" max="10" width="8.875" style="50" customWidth="1"/>
    <col min="11" max="12" width="8.875" style="31" customWidth="1"/>
    <col min="13" max="16384" width="9" style="30"/>
  </cols>
  <sheetData>
    <row r="3" spans="2:12">
      <c r="B3" s="309" t="s">
        <v>86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2:12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2:12" ht="6.75" customHeight="1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12">
      <c r="C6" s="310" t="s">
        <v>306</v>
      </c>
      <c r="D6" s="310"/>
      <c r="E6" s="310"/>
      <c r="F6" s="310"/>
      <c r="G6" s="310"/>
      <c r="I6" s="311" t="s">
        <v>371</v>
      </c>
      <c r="J6" s="311"/>
      <c r="K6" s="311"/>
      <c r="L6" s="311"/>
    </row>
    <row r="7" spans="2:12">
      <c r="C7" s="310"/>
      <c r="D7" s="310"/>
      <c r="E7" s="310"/>
      <c r="F7" s="310"/>
      <c r="G7" s="310"/>
      <c r="I7" s="311" t="s">
        <v>370</v>
      </c>
      <c r="J7" s="311"/>
      <c r="K7" s="311"/>
      <c r="L7" s="311"/>
    </row>
    <row r="8" spans="2:12" ht="17.25" thickBot="1">
      <c r="C8" s="312" t="s">
        <v>269</v>
      </c>
      <c r="D8" s="312"/>
      <c r="I8" s="313" t="s">
        <v>372</v>
      </c>
      <c r="J8" s="313"/>
      <c r="K8" s="313"/>
      <c r="L8" s="313"/>
    </row>
    <row r="9" spans="2:12" ht="18.75" customHeight="1">
      <c r="B9" s="318" t="s">
        <v>88</v>
      </c>
      <c r="C9" s="314" t="s">
        <v>89</v>
      </c>
      <c r="D9" s="314" t="s">
        <v>90</v>
      </c>
      <c r="E9" s="314" t="s">
        <v>91</v>
      </c>
      <c r="F9" s="320" t="s">
        <v>92</v>
      </c>
      <c r="G9" s="321"/>
      <c r="H9" s="322"/>
      <c r="I9" s="32" t="s">
        <v>93</v>
      </c>
      <c r="J9" s="323" t="s">
        <v>94</v>
      </c>
      <c r="K9" s="314" t="s">
        <v>95</v>
      </c>
      <c r="L9" s="316" t="s">
        <v>96</v>
      </c>
    </row>
    <row r="10" spans="2:12" ht="34.5" customHeight="1">
      <c r="B10" s="319"/>
      <c r="C10" s="315"/>
      <c r="D10" s="315"/>
      <c r="E10" s="315"/>
      <c r="F10" s="91" t="s">
        <v>97</v>
      </c>
      <c r="G10" s="91" t="s">
        <v>98</v>
      </c>
      <c r="H10" s="91" t="s">
        <v>99</v>
      </c>
      <c r="I10" s="33" t="s">
        <v>100</v>
      </c>
      <c r="J10" s="324"/>
      <c r="K10" s="315"/>
      <c r="L10" s="317"/>
    </row>
    <row r="11" spans="2:12" ht="39.950000000000003" customHeight="1">
      <c r="B11" s="34" t="s">
        <v>101</v>
      </c>
      <c r="C11" s="35" t="s">
        <v>270</v>
      </c>
      <c r="D11" s="36" t="s">
        <v>103</v>
      </c>
      <c r="E11" s="36" t="s">
        <v>104</v>
      </c>
      <c r="F11" s="12" t="s">
        <v>45</v>
      </c>
      <c r="G11" s="35" t="s">
        <v>105</v>
      </c>
      <c r="H11" s="35" t="s">
        <v>106</v>
      </c>
      <c r="I11" s="37" t="s">
        <v>107</v>
      </c>
      <c r="J11" s="38" t="s">
        <v>108</v>
      </c>
      <c r="K11" s="39">
        <v>1</v>
      </c>
      <c r="L11" s="40">
        <v>3</v>
      </c>
    </row>
    <row r="12" spans="2:12" ht="39.950000000000003" customHeight="1">
      <c r="B12" s="34"/>
      <c r="C12" s="35" t="s">
        <v>270</v>
      </c>
      <c r="D12" s="36" t="s">
        <v>103</v>
      </c>
      <c r="E12" s="36" t="s">
        <v>104</v>
      </c>
      <c r="F12" s="12" t="s">
        <v>47</v>
      </c>
      <c r="G12" s="12" t="s">
        <v>110</v>
      </c>
      <c r="H12" s="12" t="s">
        <v>111</v>
      </c>
      <c r="I12" s="12" t="s">
        <v>112</v>
      </c>
      <c r="J12" s="38" t="s">
        <v>108</v>
      </c>
      <c r="K12" s="39">
        <v>2</v>
      </c>
      <c r="L12" s="40">
        <v>3</v>
      </c>
    </row>
    <row r="13" spans="2:12" ht="39.950000000000003" customHeight="1">
      <c r="B13" s="34"/>
      <c r="C13" s="35" t="s">
        <v>307</v>
      </c>
      <c r="D13" s="36" t="s">
        <v>103</v>
      </c>
      <c r="E13" s="36" t="s">
        <v>104</v>
      </c>
      <c r="F13" s="12" t="s">
        <v>45</v>
      </c>
      <c r="G13" s="35" t="s">
        <v>105</v>
      </c>
      <c r="H13" s="35" t="s">
        <v>106</v>
      </c>
      <c r="I13" s="37" t="s">
        <v>271</v>
      </c>
      <c r="J13" s="38" t="s">
        <v>108</v>
      </c>
      <c r="K13" s="39">
        <v>1</v>
      </c>
      <c r="L13" s="40">
        <v>3</v>
      </c>
    </row>
    <row r="14" spans="2:12" ht="39.950000000000003" customHeight="1">
      <c r="B14" s="34"/>
      <c r="C14" s="35" t="s">
        <v>307</v>
      </c>
      <c r="D14" s="36" t="s">
        <v>103</v>
      </c>
      <c r="E14" s="36" t="s">
        <v>104</v>
      </c>
      <c r="F14" s="12" t="s">
        <v>47</v>
      </c>
      <c r="G14" s="12" t="s">
        <v>110</v>
      </c>
      <c r="H14" s="12" t="s">
        <v>111</v>
      </c>
      <c r="I14" s="12" t="s">
        <v>112</v>
      </c>
      <c r="J14" s="38" t="s">
        <v>108</v>
      </c>
      <c r="K14" s="39">
        <v>2</v>
      </c>
      <c r="L14" s="40">
        <v>3</v>
      </c>
    </row>
    <row r="15" spans="2:12" ht="39.950000000000003" customHeight="1">
      <c r="B15" s="34"/>
      <c r="C15" s="35" t="s">
        <v>272</v>
      </c>
      <c r="D15" s="36" t="s">
        <v>103</v>
      </c>
      <c r="E15" s="36" t="s">
        <v>104</v>
      </c>
      <c r="F15" s="12" t="s">
        <v>45</v>
      </c>
      <c r="G15" s="35" t="s">
        <v>105</v>
      </c>
      <c r="H15" s="35" t="s">
        <v>106</v>
      </c>
      <c r="I15" s="37" t="s">
        <v>271</v>
      </c>
      <c r="J15" s="38" t="s">
        <v>108</v>
      </c>
      <c r="K15" s="39">
        <v>1</v>
      </c>
      <c r="L15" s="40">
        <v>3</v>
      </c>
    </row>
    <row r="16" spans="2:12" ht="39.950000000000003" customHeight="1">
      <c r="B16" s="34"/>
      <c r="C16" s="35" t="s">
        <v>272</v>
      </c>
      <c r="D16" s="36" t="s">
        <v>103</v>
      </c>
      <c r="E16" s="36" t="s">
        <v>104</v>
      </c>
      <c r="F16" s="12" t="s">
        <v>47</v>
      </c>
      <c r="G16" s="12" t="s">
        <v>110</v>
      </c>
      <c r="H16" s="12" t="s">
        <v>111</v>
      </c>
      <c r="I16" s="12" t="s">
        <v>112</v>
      </c>
      <c r="J16" s="38" t="s">
        <v>108</v>
      </c>
      <c r="K16" s="39">
        <v>2</v>
      </c>
      <c r="L16" s="40">
        <v>3</v>
      </c>
    </row>
    <row r="17" spans="2:12" ht="39.950000000000003" customHeight="1">
      <c r="B17" s="34" t="s">
        <v>113</v>
      </c>
      <c r="C17" s="35" t="s">
        <v>273</v>
      </c>
      <c r="D17" s="93" t="s">
        <v>308</v>
      </c>
      <c r="E17" s="36" t="s">
        <v>104</v>
      </c>
      <c r="F17" s="12" t="s">
        <v>45</v>
      </c>
      <c r="G17" s="35" t="s">
        <v>105</v>
      </c>
      <c r="H17" s="35" t="s">
        <v>274</v>
      </c>
      <c r="I17" s="37" t="s">
        <v>121</v>
      </c>
      <c r="J17" s="38" t="s">
        <v>275</v>
      </c>
      <c r="K17" s="39">
        <v>2</v>
      </c>
      <c r="L17" s="40">
        <v>3</v>
      </c>
    </row>
    <row r="18" spans="2:12" ht="39.950000000000003" customHeight="1">
      <c r="B18" s="34"/>
      <c r="C18" s="35" t="s">
        <v>273</v>
      </c>
      <c r="D18" s="93" t="s">
        <v>308</v>
      </c>
      <c r="E18" s="36" t="s">
        <v>104</v>
      </c>
      <c r="F18" s="12" t="s">
        <v>45</v>
      </c>
      <c r="G18" s="35" t="s">
        <v>276</v>
      </c>
      <c r="H18" s="92" t="s">
        <v>277</v>
      </c>
      <c r="I18" s="12" t="s">
        <v>278</v>
      </c>
      <c r="J18" s="38" t="s">
        <v>275</v>
      </c>
      <c r="K18" s="39">
        <v>3</v>
      </c>
      <c r="L18" s="40">
        <v>4</v>
      </c>
    </row>
    <row r="19" spans="2:12" ht="39.950000000000003" customHeight="1">
      <c r="B19" s="34"/>
      <c r="C19" s="35" t="s">
        <v>273</v>
      </c>
      <c r="D19" s="93" t="s">
        <v>309</v>
      </c>
      <c r="E19" s="36" t="s">
        <v>104</v>
      </c>
      <c r="F19" s="12" t="s">
        <v>45</v>
      </c>
      <c r="G19" s="35" t="s">
        <v>105</v>
      </c>
      <c r="H19" s="92" t="s">
        <v>310</v>
      </c>
      <c r="I19" s="12" t="s">
        <v>311</v>
      </c>
      <c r="J19" s="38" t="s">
        <v>275</v>
      </c>
      <c r="K19" s="39">
        <v>1</v>
      </c>
      <c r="L19" s="40">
        <v>4</v>
      </c>
    </row>
    <row r="20" spans="2:12" ht="39.950000000000003" customHeight="1">
      <c r="B20" s="34"/>
      <c r="C20" s="35" t="s">
        <v>312</v>
      </c>
      <c r="D20" s="93" t="s">
        <v>309</v>
      </c>
      <c r="E20" s="36" t="s">
        <v>104</v>
      </c>
      <c r="F20" s="12" t="s">
        <v>45</v>
      </c>
      <c r="G20" s="35" t="s">
        <v>105</v>
      </c>
      <c r="H20" s="35" t="s">
        <v>274</v>
      </c>
      <c r="I20" s="37" t="s">
        <v>121</v>
      </c>
      <c r="J20" s="38" t="s">
        <v>108</v>
      </c>
      <c r="K20" s="39">
        <v>2</v>
      </c>
      <c r="L20" s="40">
        <v>3</v>
      </c>
    </row>
    <row r="21" spans="2:12" ht="39.950000000000003" customHeight="1">
      <c r="B21" s="34"/>
      <c r="C21" s="35" t="s">
        <v>312</v>
      </c>
      <c r="D21" s="93" t="s">
        <v>309</v>
      </c>
      <c r="E21" s="36" t="s">
        <v>104</v>
      </c>
      <c r="F21" s="12" t="s">
        <v>45</v>
      </c>
      <c r="G21" s="35" t="s">
        <v>276</v>
      </c>
      <c r="H21" s="92" t="s">
        <v>277</v>
      </c>
      <c r="I21" s="12" t="s">
        <v>278</v>
      </c>
      <c r="J21" s="38" t="s">
        <v>108</v>
      </c>
      <c r="K21" s="39">
        <v>3</v>
      </c>
      <c r="L21" s="40">
        <v>4</v>
      </c>
    </row>
    <row r="22" spans="2:12" ht="39.950000000000003" customHeight="1">
      <c r="B22" s="34"/>
      <c r="C22" s="35" t="s">
        <v>312</v>
      </c>
      <c r="D22" s="93" t="s">
        <v>309</v>
      </c>
      <c r="E22" s="36" t="s">
        <v>104</v>
      </c>
      <c r="F22" s="12" t="s">
        <v>45</v>
      </c>
      <c r="G22" s="35" t="s">
        <v>105</v>
      </c>
      <c r="H22" s="92" t="s">
        <v>310</v>
      </c>
      <c r="I22" s="12" t="s">
        <v>311</v>
      </c>
      <c r="J22" s="38" t="s">
        <v>108</v>
      </c>
      <c r="K22" s="39">
        <v>1</v>
      </c>
      <c r="L22" s="40">
        <v>4</v>
      </c>
    </row>
    <row r="23" spans="2:12" ht="39.950000000000003" customHeight="1">
      <c r="B23" s="34"/>
      <c r="C23" s="35" t="s">
        <v>280</v>
      </c>
      <c r="D23" s="93" t="s">
        <v>309</v>
      </c>
      <c r="E23" s="36" t="s">
        <v>104</v>
      </c>
      <c r="F23" s="12" t="s">
        <v>45</v>
      </c>
      <c r="G23" s="35" t="s">
        <v>105</v>
      </c>
      <c r="H23" s="35" t="s">
        <v>274</v>
      </c>
      <c r="I23" s="37" t="s">
        <v>121</v>
      </c>
      <c r="J23" s="38" t="s">
        <v>108</v>
      </c>
      <c r="K23" s="39">
        <v>2</v>
      </c>
      <c r="L23" s="40">
        <v>3</v>
      </c>
    </row>
    <row r="24" spans="2:12" ht="39.950000000000003" customHeight="1">
      <c r="B24" s="34"/>
      <c r="C24" s="35" t="s">
        <v>280</v>
      </c>
      <c r="D24" s="93" t="s">
        <v>309</v>
      </c>
      <c r="E24" s="36" t="s">
        <v>104</v>
      </c>
      <c r="F24" s="12" t="s">
        <v>45</v>
      </c>
      <c r="G24" s="35" t="s">
        <v>276</v>
      </c>
      <c r="H24" s="92" t="s">
        <v>313</v>
      </c>
      <c r="I24" s="12" t="s">
        <v>278</v>
      </c>
      <c r="J24" s="38" t="s">
        <v>108</v>
      </c>
      <c r="K24" s="39">
        <v>3</v>
      </c>
      <c r="L24" s="40">
        <v>4</v>
      </c>
    </row>
    <row r="25" spans="2:12" ht="39.950000000000003" customHeight="1">
      <c r="B25" s="34"/>
      <c r="C25" s="35" t="s">
        <v>280</v>
      </c>
      <c r="D25" s="93" t="s">
        <v>309</v>
      </c>
      <c r="E25" s="36" t="s">
        <v>104</v>
      </c>
      <c r="F25" s="12" t="s">
        <v>45</v>
      </c>
      <c r="G25" s="35" t="s">
        <v>105</v>
      </c>
      <c r="H25" s="92" t="s">
        <v>310</v>
      </c>
      <c r="I25" s="12" t="s">
        <v>311</v>
      </c>
      <c r="J25" s="38" t="s">
        <v>108</v>
      </c>
      <c r="K25" s="39">
        <v>1</v>
      </c>
      <c r="L25" s="40">
        <v>4</v>
      </c>
    </row>
    <row r="26" spans="2:12" ht="39.950000000000003" customHeight="1">
      <c r="B26" s="34"/>
      <c r="C26" s="35" t="s">
        <v>281</v>
      </c>
      <c r="D26" s="93" t="s">
        <v>314</v>
      </c>
      <c r="E26" s="36" t="s">
        <v>104</v>
      </c>
      <c r="F26" s="12" t="s">
        <v>45</v>
      </c>
      <c r="G26" s="35" t="s">
        <v>279</v>
      </c>
      <c r="H26" s="35" t="s">
        <v>274</v>
      </c>
      <c r="I26" s="37" t="s">
        <v>121</v>
      </c>
      <c r="J26" s="38" t="s">
        <v>282</v>
      </c>
      <c r="K26" s="39">
        <v>2</v>
      </c>
      <c r="L26" s="40">
        <v>3</v>
      </c>
    </row>
    <row r="27" spans="2:12" ht="39.950000000000003" customHeight="1">
      <c r="B27" s="34"/>
      <c r="C27" s="35" t="s">
        <v>281</v>
      </c>
      <c r="D27" s="93" t="s">
        <v>314</v>
      </c>
      <c r="E27" s="36" t="s">
        <v>104</v>
      </c>
      <c r="F27" s="12" t="s">
        <v>45</v>
      </c>
      <c r="G27" s="35" t="s">
        <v>276</v>
      </c>
      <c r="H27" s="92" t="s">
        <v>313</v>
      </c>
      <c r="I27" s="12" t="s">
        <v>278</v>
      </c>
      <c r="J27" s="38" t="s">
        <v>282</v>
      </c>
      <c r="K27" s="39">
        <v>3</v>
      </c>
      <c r="L27" s="40">
        <v>4</v>
      </c>
    </row>
    <row r="28" spans="2:12" ht="39.950000000000003" customHeight="1">
      <c r="B28" s="34"/>
      <c r="C28" s="35" t="s">
        <v>281</v>
      </c>
      <c r="D28" s="93" t="s">
        <v>314</v>
      </c>
      <c r="E28" s="36" t="s">
        <v>104</v>
      </c>
      <c r="F28" s="12" t="s">
        <v>45</v>
      </c>
      <c r="G28" s="35" t="s">
        <v>105</v>
      </c>
      <c r="H28" s="92" t="s">
        <v>310</v>
      </c>
      <c r="I28" s="12" t="s">
        <v>311</v>
      </c>
      <c r="J28" s="38" t="s">
        <v>282</v>
      </c>
      <c r="K28" s="39">
        <v>1</v>
      </c>
      <c r="L28" s="40">
        <v>4</v>
      </c>
    </row>
    <row r="29" spans="2:12" ht="39.950000000000003" customHeight="1">
      <c r="B29" s="34" t="s">
        <v>259</v>
      </c>
      <c r="C29" s="35" t="s">
        <v>283</v>
      </c>
      <c r="D29" s="36" t="s">
        <v>115</v>
      </c>
      <c r="E29" s="36" t="s">
        <v>104</v>
      </c>
      <c r="F29" s="12" t="s">
        <v>47</v>
      </c>
      <c r="G29" s="12" t="s">
        <v>116</v>
      </c>
      <c r="H29" s="35" t="s">
        <v>284</v>
      </c>
      <c r="I29" s="42" t="s">
        <v>118</v>
      </c>
      <c r="J29" s="38" t="s">
        <v>282</v>
      </c>
      <c r="K29" s="39">
        <v>2</v>
      </c>
      <c r="L29" s="40">
        <v>1</v>
      </c>
    </row>
    <row r="30" spans="2:12" ht="39.950000000000003" customHeight="1">
      <c r="B30" s="34"/>
      <c r="C30" s="35" t="s">
        <v>260</v>
      </c>
      <c r="D30" s="36" t="s">
        <v>285</v>
      </c>
      <c r="E30" s="36" t="s">
        <v>104</v>
      </c>
      <c r="F30" s="12" t="s">
        <v>47</v>
      </c>
      <c r="G30" s="12" t="s">
        <v>132</v>
      </c>
      <c r="H30" s="35" t="s">
        <v>286</v>
      </c>
      <c r="I30" s="12" t="s">
        <v>287</v>
      </c>
      <c r="J30" s="38" t="s">
        <v>282</v>
      </c>
      <c r="K30" s="39">
        <v>3</v>
      </c>
      <c r="L30" s="40">
        <v>2</v>
      </c>
    </row>
    <row r="31" spans="2:12" ht="39.950000000000003" customHeight="1">
      <c r="B31" s="34"/>
      <c r="C31" s="35" t="s">
        <v>261</v>
      </c>
      <c r="D31" s="36" t="s">
        <v>115</v>
      </c>
      <c r="E31" s="36" t="s">
        <v>104</v>
      </c>
      <c r="F31" s="12" t="s">
        <v>54</v>
      </c>
      <c r="G31" s="12" t="s">
        <v>288</v>
      </c>
      <c r="H31" s="12" t="s">
        <v>289</v>
      </c>
      <c r="I31" s="12" t="s">
        <v>290</v>
      </c>
      <c r="J31" s="38" t="s">
        <v>282</v>
      </c>
      <c r="K31" s="39">
        <v>1</v>
      </c>
      <c r="L31" s="40">
        <v>4</v>
      </c>
    </row>
    <row r="32" spans="2:12" ht="39.950000000000003" customHeight="1">
      <c r="B32" s="34" t="s">
        <v>56</v>
      </c>
      <c r="C32" s="35" t="s">
        <v>315</v>
      </c>
      <c r="D32" s="36" t="s">
        <v>104</v>
      </c>
      <c r="E32" s="36" t="s">
        <v>104</v>
      </c>
      <c r="F32" s="12" t="s">
        <v>47</v>
      </c>
      <c r="G32" s="12" t="s">
        <v>132</v>
      </c>
      <c r="H32" s="35" t="s">
        <v>133</v>
      </c>
      <c r="I32" s="12" t="s">
        <v>134</v>
      </c>
      <c r="J32" s="38" t="s">
        <v>275</v>
      </c>
      <c r="K32" s="39">
        <v>2</v>
      </c>
      <c r="L32" s="40">
        <v>4</v>
      </c>
    </row>
    <row r="33" spans="2:12" ht="39.950000000000003" customHeight="1">
      <c r="B33" s="34"/>
      <c r="C33" s="35"/>
      <c r="D33" s="36"/>
      <c r="E33" s="36"/>
      <c r="F33" s="12"/>
      <c r="G33" s="12"/>
      <c r="H33" s="12"/>
      <c r="I33" s="12"/>
      <c r="J33" s="38" t="s">
        <v>135</v>
      </c>
      <c r="K33" s="36"/>
      <c r="L33" s="43"/>
    </row>
    <row r="34" spans="2:12" ht="39.950000000000003" customHeight="1">
      <c r="B34" s="34"/>
      <c r="C34" s="35"/>
      <c r="D34" s="36"/>
      <c r="E34" s="36"/>
      <c r="F34" s="12"/>
      <c r="G34" s="12"/>
      <c r="H34" s="12"/>
      <c r="I34" s="12"/>
      <c r="J34" s="38" t="s">
        <v>135</v>
      </c>
      <c r="K34" s="36"/>
      <c r="L34" s="43"/>
    </row>
    <row r="35" spans="2:12" ht="39.950000000000003" customHeight="1" thickBot="1">
      <c r="B35" s="44"/>
      <c r="C35" s="45"/>
      <c r="D35" s="46"/>
      <c r="E35" s="46"/>
      <c r="F35" s="47"/>
      <c r="G35" s="47"/>
      <c r="H35" s="47"/>
      <c r="I35" s="47"/>
      <c r="J35" s="48" t="s">
        <v>135</v>
      </c>
      <c r="K35" s="46"/>
      <c r="L35" s="49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B11:B35">
      <formula1>"자재반입(입고), 설비(장비)설치_기구, 설비(장비)설치_전장, 시운전"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abSelected="1" view="pageBreakPreview" zoomScaleNormal="85" zoomScaleSheetLayoutView="100" workbookViewId="0">
      <selection activeCell="I11" sqref="I11:I12"/>
    </sheetView>
  </sheetViews>
  <sheetFormatPr defaultRowHeight="16.5"/>
  <cols>
    <col min="1" max="2" width="10.375" style="56" customWidth="1"/>
    <col min="3" max="4" width="8.75" style="56"/>
    <col min="5" max="5" width="9.5" style="56" customWidth="1"/>
    <col min="6" max="7" width="8.75" style="56"/>
    <col min="8" max="8" width="15.125" style="56" customWidth="1"/>
    <col min="9" max="11" width="21.125" style="56" customWidth="1"/>
    <col min="12" max="255" width="8.75" style="56"/>
    <col min="256" max="256" width="3.25" style="56" customWidth="1"/>
    <col min="257" max="263" width="8.75" style="56"/>
    <col min="264" max="264" width="15.125" style="56" customWidth="1"/>
    <col min="265" max="266" width="11" style="56" customWidth="1"/>
    <col min="267" max="267" width="12" style="56" customWidth="1"/>
    <col min="268" max="511" width="8.75" style="56"/>
    <col min="512" max="512" width="3.25" style="56" customWidth="1"/>
    <col min="513" max="519" width="8.75" style="56"/>
    <col min="520" max="520" width="15.125" style="56" customWidth="1"/>
    <col min="521" max="522" width="11" style="56" customWidth="1"/>
    <col min="523" max="523" width="12" style="56" customWidth="1"/>
    <col min="524" max="767" width="8.75" style="56"/>
    <col min="768" max="768" width="3.25" style="56" customWidth="1"/>
    <col min="769" max="775" width="8.75" style="56"/>
    <col min="776" max="776" width="15.125" style="56" customWidth="1"/>
    <col min="777" max="778" width="11" style="56" customWidth="1"/>
    <col min="779" max="779" width="12" style="56" customWidth="1"/>
    <col min="780" max="1023" width="8.75" style="56"/>
    <col min="1024" max="1024" width="3.25" style="56" customWidth="1"/>
    <col min="1025" max="1031" width="8.75" style="56"/>
    <col min="1032" max="1032" width="15.125" style="56" customWidth="1"/>
    <col min="1033" max="1034" width="11" style="56" customWidth="1"/>
    <col min="1035" max="1035" width="12" style="56" customWidth="1"/>
    <col min="1036" max="1279" width="8.75" style="56"/>
    <col min="1280" max="1280" width="3.25" style="56" customWidth="1"/>
    <col min="1281" max="1287" width="8.75" style="56"/>
    <col min="1288" max="1288" width="15.125" style="56" customWidth="1"/>
    <col min="1289" max="1290" width="11" style="56" customWidth="1"/>
    <col min="1291" max="1291" width="12" style="56" customWidth="1"/>
    <col min="1292" max="1535" width="8.75" style="56"/>
    <col min="1536" max="1536" width="3.25" style="56" customWidth="1"/>
    <col min="1537" max="1543" width="8.75" style="56"/>
    <col min="1544" max="1544" width="15.125" style="56" customWidth="1"/>
    <col min="1545" max="1546" width="11" style="56" customWidth="1"/>
    <col min="1547" max="1547" width="12" style="56" customWidth="1"/>
    <col min="1548" max="1791" width="8.75" style="56"/>
    <col min="1792" max="1792" width="3.25" style="56" customWidth="1"/>
    <col min="1793" max="1799" width="8.75" style="56"/>
    <col min="1800" max="1800" width="15.125" style="56" customWidth="1"/>
    <col min="1801" max="1802" width="11" style="56" customWidth="1"/>
    <col min="1803" max="1803" width="12" style="56" customWidth="1"/>
    <col min="1804" max="2047" width="8.75" style="56"/>
    <col min="2048" max="2048" width="3.25" style="56" customWidth="1"/>
    <col min="2049" max="2055" width="8.75" style="56"/>
    <col min="2056" max="2056" width="15.125" style="56" customWidth="1"/>
    <col min="2057" max="2058" width="11" style="56" customWidth="1"/>
    <col min="2059" max="2059" width="12" style="56" customWidth="1"/>
    <col min="2060" max="2303" width="8.75" style="56"/>
    <col min="2304" max="2304" width="3.25" style="56" customWidth="1"/>
    <col min="2305" max="2311" width="8.75" style="56"/>
    <col min="2312" max="2312" width="15.125" style="56" customWidth="1"/>
    <col min="2313" max="2314" width="11" style="56" customWidth="1"/>
    <col min="2315" max="2315" width="12" style="56" customWidth="1"/>
    <col min="2316" max="2559" width="8.75" style="56"/>
    <col min="2560" max="2560" width="3.25" style="56" customWidth="1"/>
    <col min="2561" max="2567" width="8.75" style="56"/>
    <col min="2568" max="2568" width="15.125" style="56" customWidth="1"/>
    <col min="2569" max="2570" width="11" style="56" customWidth="1"/>
    <col min="2571" max="2571" width="12" style="56" customWidth="1"/>
    <col min="2572" max="2815" width="8.75" style="56"/>
    <col min="2816" max="2816" width="3.25" style="56" customWidth="1"/>
    <col min="2817" max="2823" width="8.75" style="56"/>
    <col min="2824" max="2824" width="15.125" style="56" customWidth="1"/>
    <col min="2825" max="2826" width="11" style="56" customWidth="1"/>
    <col min="2827" max="2827" width="12" style="56" customWidth="1"/>
    <col min="2828" max="3071" width="8.75" style="56"/>
    <col min="3072" max="3072" width="3.25" style="56" customWidth="1"/>
    <col min="3073" max="3079" width="8.75" style="56"/>
    <col min="3080" max="3080" width="15.125" style="56" customWidth="1"/>
    <col min="3081" max="3082" width="11" style="56" customWidth="1"/>
    <col min="3083" max="3083" width="12" style="56" customWidth="1"/>
    <col min="3084" max="3327" width="8.75" style="56"/>
    <col min="3328" max="3328" width="3.25" style="56" customWidth="1"/>
    <col min="3329" max="3335" width="8.75" style="56"/>
    <col min="3336" max="3336" width="15.125" style="56" customWidth="1"/>
    <col min="3337" max="3338" width="11" style="56" customWidth="1"/>
    <col min="3339" max="3339" width="12" style="56" customWidth="1"/>
    <col min="3340" max="3583" width="8.75" style="56"/>
    <col min="3584" max="3584" width="3.25" style="56" customWidth="1"/>
    <col min="3585" max="3591" width="8.75" style="56"/>
    <col min="3592" max="3592" width="15.125" style="56" customWidth="1"/>
    <col min="3593" max="3594" width="11" style="56" customWidth="1"/>
    <col min="3595" max="3595" width="12" style="56" customWidth="1"/>
    <col min="3596" max="3839" width="8.75" style="56"/>
    <col min="3840" max="3840" width="3.25" style="56" customWidth="1"/>
    <col min="3841" max="3847" width="8.75" style="56"/>
    <col min="3848" max="3848" width="15.125" style="56" customWidth="1"/>
    <col min="3849" max="3850" width="11" style="56" customWidth="1"/>
    <col min="3851" max="3851" width="12" style="56" customWidth="1"/>
    <col min="3852" max="4095" width="8.75" style="56"/>
    <col min="4096" max="4096" width="3.25" style="56" customWidth="1"/>
    <col min="4097" max="4103" width="8.75" style="56"/>
    <col min="4104" max="4104" width="15.125" style="56" customWidth="1"/>
    <col min="4105" max="4106" width="11" style="56" customWidth="1"/>
    <col min="4107" max="4107" width="12" style="56" customWidth="1"/>
    <col min="4108" max="4351" width="8.75" style="56"/>
    <col min="4352" max="4352" width="3.25" style="56" customWidth="1"/>
    <col min="4353" max="4359" width="8.75" style="56"/>
    <col min="4360" max="4360" width="15.125" style="56" customWidth="1"/>
    <col min="4361" max="4362" width="11" style="56" customWidth="1"/>
    <col min="4363" max="4363" width="12" style="56" customWidth="1"/>
    <col min="4364" max="4607" width="8.75" style="56"/>
    <col min="4608" max="4608" width="3.25" style="56" customWidth="1"/>
    <col min="4609" max="4615" width="8.75" style="56"/>
    <col min="4616" max="4616" width="15.125" style="56" customWidth="1"/>
    <col min="4617" max="4618" width="11" style="56" customWidth="1"/>
    <col min="4619" max="4619" width="12" style="56" customWidth="1"/>
    <col min="4620" max="4863" width="8.75" style="56"/>
    <col min="4864" max="4864" width="3.25" style="56" customWidth="1"/>
    <col min="4865" max="4871" width="8.75" style="56"/>
    <col min="4872" max="4872" width="15.125" style="56" customWidth="1"/>
    <col min="4873" max="4874" width="11" style="56" customWidth="1"/>
    <col min="4875" max="4875" width="12" style="56" customWidth="1"/>
    <col min="4876" max="5119" width="8.75" style="56"/>
    <col min="5120" max="5120" width="3.25" style="56" customWidth="1"/>
    <col min="5121" max="5127" width="8.75" style="56"/>
    <col min="5128" max="5128" width="15.125" style="56" customWidth="1"/>
    <col min="5129" max="5130" width="11" style="56" customWidth="1"/>
    <col min="5131" max="5131" width="12" style="56" customWidth="1"/>
    <col min="5132" max="5375" width="8.75" style="56"/>
    <col min="5376" max="5376" width="3.25" style="56" customWidth="1"/>
    <col min="5377" max="5383" width="8.75" style="56"/>
    <col min="5384" max="5384" width="15.125" style="56" customWidth="1"/>
    <col min="5385" max="5386" width="11" style="56" customWidth="1"/>
    <col min="5387" max="5387" width="12" style="56" customWidth="1"/>
    <col min="5388" max="5631" width="8.75" style="56"/>
    <col min="5632" max="5632" width="3.25" style="56" customWidth="1"/>
    <col min="5633" max="5639" width="8.75" style="56"/>
    <col min="5640" max="5640" width="15.125" style="56" customWidth="1"/>
    <col min="5641" max="5642" width="11" style="56" customWidth="1"/>
    <col min="5643" max="5643" width="12" style="56" customWidth="1"/>
    <col min="5644" max="5887" width="8.75" style="56"/>
    <col min="5888" max="5888" width="3.25" style="56" customWidth="1"/>
    <col min="5889" max="5895" width="8.75" style="56"/>
    <col min="5896" max="5896" width="15.125" style="56" customWidth="1"/>
    <col min="5897" max="5898" width="11" style="56" customWidth="1"/>
    <col min="5899" max="5899" width="12" style="56" customWidth="1"/>
    <col min="5900" max="6143" width="8.75" style="56"/>
    <col min="6144" max="6144" width="3.25" style="56" customWidth="1"/>
    <col min="6145" max="6151" width="8.75" style="56"/>
    <col min="6152" max="6152" width="15.125" style="56" customWidth="1"/>
    <col min="6153" max="6154" width="11" style="56" customWidth="1"/>
    <col min="6155" max="6155" width="12" style="56" customWidth="1"/>
    <col min="6156" max="6399" width="8.75" style="56"/>
    <col min="6400" max="6400" width="3.25" style="56" customWidth="1"/>
    <col min="6401" max="6407" width="8.75" style="56"/>
    <col min="6408" max="6408" width="15.125" style="56" customWidth="1"/>
    <col min="6409" max="6410" width="11" style="56" customWidth="1"/>
    <col min="6411" max="6411" width="12" style="56" customWidth="1"/>
    <col min="6412" max="6655" width="8.75" style="56"/>
    <col min="6656" max="6656" width="3.25" style="56" customWidth="1"/>
    <col min="6657" max="6663" width="8.75" style="56"/>
    <col min="6664" max="6664" width="15.125" style="56" customWidth="1"/>
    <col min="6665" max="6666" width="11" style="56" customWidth="1"/>
    <col min="6667" max="6667" width="12" style="56" customWidth="1"/>
    <col min="6668" max="6911" width="8.75" style="56"/>
    <col min="6912" max="6912" width="3.25" style="56" customWidth="1"/>
    <col min="6913" max="6919" width="8.75" style="56"/>
    <col min="6920" max="6920" width="15.125" style="56" customWidth="1"/>
    <col min="6921" max="6922" width="11" style="56" customWidth="1"/>
    <col min="6923" max="6923" width="12" style="56" customWidth="1"/>
    <col min="6924" max="7167" width="8.75" style="56"/>
    <col min="7168" max="7168" width="3.25" style="56" customWidth="1"/>
    <col min="7169" max="7175" width="8.75" style="56"/>
    <col min="7176" max="7176" width="15.125" style="56" customWidth="1"/>
    <col min="7177" max="7178" width="11" style="56" customWidth="1"/>
    <col min="7179" max="7179" width="12" style="56" customWidth="1"/>
    <col min="7180" max="7423" width="8.75" style="56"/>
    <col min="7424" max="7424" width="3.25" style="56" customWidth="1"/>
    <col min="7425" max="7431" width="8.75" style="56"/>
    <col min="7432" max="7432" width="15.125" style="56" customWidth="1"/>
    <col min="7433" max="7434" width="11" style="56" customWidth="1"/>
    <col min="7435" max="7435" width="12" style="56" customWidth="1"/>
    <col min="7436" max="7679" width="8.75" style="56"/>
    <col min="7680" max="7680" width="3.25" style="56" customWidth="1"/>
    <col min="7681" max="7687" width="8.75" style="56"/>
    <col min="7688" max="7688" width="15.125" style="56" customWidth="1"/>
    <col min="7689" max="7690" width="11" style="56" customWidth="1"/>
    <col min="7691" max="7691" width="12" style="56" customWidth="1"/>
    <col min="7692" max="7935" width="8.75" style="56"/>
    <col min="7936" max="7936" width="3.25" style="56" customWidth="1"/>
    <col min="7937" max="7943" width="8.75" style="56"/>
    <col min="7944" max="7944" width="15.125" style="56" customWidth="1"/>
    <col min="7945" max="7946" width="11" style="56" customWidth="1"/>
    <col min="7947" max="7947" width="12" style="56" customWidth="1"/>
    <col min="7948" max="8191" width="8.75" style="56"/>
    <col min="8192" max="8192" width="3.25" style="56" customWidth="1"/>
    <col min="8193" max="8199" width="8.75" style="56"/>
    <col min="8200" max="8200" width="15.125" style="56" customWidth="1"/>
    <col min="8201" max="8202" width="11" style="56" customWidth="1"/>
    <col min="8203" max="8203" width="12" style="56" customWidth="1"/>
    <col min="8204" max="8447" width="8.75" style="56"/>
    <col min="8448" max="8448" width="3.25" style="56" customWidth="1"/>
    <col min="8449" max="8455" width="8.75" style="56"/>
    <col min="8456" max="8456" width="15.125" style="56" customWidth="1"/>
    <col min="8457" max="8458" width="11" style="56" customWidth="1"/>
    <col min="8459" max="8459" width="12" style="56" customWidth="1"/>
    <col min="8460" max="8703" width="8.75" style="56"/>
    <col min="8704" max="8704" width="3.25" style="56" customWidth="1"/>
    <col min="8705" max="8711" width="8.75" style="56"/>
    <col min="8712" max="8712" width="15.125" style="56" customWidth="1"/>
    <col min="8713" max="8714" width="11" style="56" customWidth="1"/>
    <col min="8715" max="8715" width="12" style="56" customWidth="1"/>
    <col min="8716" max="8959" width="8.75" style="56"/>
    <col min="8960" max="8960" width="3.25" style="56" customWidth="1"/>
    <col min="8961" max="8967" width="8.75" style="56"/>
    <col min="8968" max="8968" width="15.125" style="56" customWidth="1"/>
    <col min="8969" max="8970" width="11" style="56" customWidth="1"/>
    <col min="8971" max="8971" width="12" style="56" customWidth="1"/>
    <col min="8972" max="9215" width="8.75" style="56"/>
    <col min="9216" max="9216" width="3.25" style="56" customWidth="1"/>
    <col min="9217" max="9223" width="8.75" style="56"/>
    <col min="9224" max="9224" width="15.125" style="56" customWidth="1"/>
    <col min="9225" max="9226" width="11" style="56" customWidth="1"/>
    <col min="9227" max="9227" width="12" style="56" customWidth="1"/>
    <col min="9228" max="9471" width="8.75" style="56"/>
    <col min="9472" max="9472" width="3.25" style="56" customWidth="1"/>
    <col min="9473" max="9479" width="8.75" style="56"/>
    <col min="9480" max="9480" width="15.125" style="56" customWidth="1"/>
    <col min="9481" max="9482" width="11" style="56" customWidth="1"/>
    <col min="9483" max="9483" width="12" style="56" customWidth="1"/>
    <col min="9484" max="9727" width="8.75" style="56"/>
    <col min="9728" max="9728" width="3.25" style="56" customWidth="1"/>
    <col min="9729" max="9735" width="8.75" style="56"/>
    <col min="9736" max="9736" width="15.125" style="56" customWidth="1"/>
    <col min="9737" max="9738" width="11" style="56" customWidth="1"/>
    <col min="9739" max="9739" width="12" style="56" customWidth="1"/>
    <col min="9740" max="9983" width="8.75" style="56"/>
    <col min="9984" max="9984" width="3.25" style="56" customWidth="1"/>
    <col min="9985" max="9991" width="8.75" style="56"/>
    <col min="9992" max="9992" width="15.125" style="56" customWidth="1"/>
    <col min="9993" max="9994" width="11" style="56" customWidth="1"/>
    <col min="9995" max="9995" width="12" style="56" customWidth="1"/>
    <col min="9996" max="10239" width="8.75" style="56"/>
    <col min="10240" max="10240" width="3.25" style="56" customWidth="1"/>
    <col min="10241" max="10247" width="8.75" style="56"/>
    <col min="10248" max="10248" width="15.125" style="56" customWidth="1"/>
    <col min="10249" max="10250" width="11" style="56" customWidth="1"/>
    <col min="10251" max="10251" width="12" style="56" customWidth="1"/>
    <col min="10252" max="10495" width="8.75" style="56"/>
    <col min="10496" max="10496" width="3.25" style="56" customWidth="1"/>
    <col min="10497" max="10503" width="8.75" style="56"/>
    <col min="10504" max="10504" width="15.125" style="56" customWidth="1"/>
    <col min="10505" max="10506" width="11" style="56" customWidth="1"/>
    <col min="10507" max="10507" width="12" style="56" customWidth="1"/>
    <col min="10508" max="10751" width="8.75" style="56"/>
    <col min="10752" max="10752" width="3.25" style="56" customWidth="1"/>
    <col min="10753" max="10759" width="8.75" style="56"/>
    <col min="10760" max="10760" width="15.125" style="56" customWidth="1"/>
    <col min="10761" max="10762" width="11" style="56" customWidth="1"/>
    <col min="10763" max="10763" width="12" style="56" customWidth="1"/>
    <col min="10764" max="11007" width="8.75" style="56"/>
    <col min="11008" max="11008" width="3.25" style="56" customWidth="1"/>
    <col min="11009" max="11015" width="8.75" style="56"/>
    <col min="11016" max="11016" width="15.125" style="56" customWidth="1"/>
    <col min="11017" max="11018" width="11" style="56" customWidth="1"/>
    <col min="11019" max="11019" width="12" style="56" customWidth="1"/>
    <col min="11020" max="11263" width="8.75" style="56"/>
    <col min="11264" max="11264" width="3.25" style="56" customWidth="1"/>
    <col min="11265" max="11271" width="8.75" style="56"/>
    <col min="11272" max="11272" width="15.125" style="56" customWidth="1"/>
    <col min="11273" max="11274" width="11" style="56" customWidth="1"/>
    <col min="11275" max="11275" width="12" style="56" customWidth="1"/>
    <col min="11276" max="11519" width="8.75" style="56"/>
    <col min="11520" max="11520" width="3.25" style="56" customWidth="1"/>
    <col min="11521" max="11527" width="8.75" style="56"/>
    <col min="11528" max="11528" width="15.125" style="56" customWidth="1"/>
    <col min="11529" max="11530" width="11" style="56" customWidth="1"/>
    <col min="11531" max="11531" width="12" style="56" customWidth="1"/>
    <col min="11532" max="11775" width="8.75" style="56"/>
    <col min="11776" max="11776" width="3.25" style="56" customWidth="1"/>
    <col min="11777" max="11783" width="8.75" style="56"/>
    <col min="11784" max="11784" width="15.125" style="56" customWidth="1"/>
    <col min="11785" max="11786" width="11" style="56" customWidth="1"/>
    <col min="11787" max="11787" width="12" style="56" customWidth="1"/>
    <col min="11788" max="12031" width="8.75" style="56"/>
    <col min="12032" max="12032" width="3.25" style="56" customWidth="1"/>
    <col min="12033" max="12039" width="8.75" style="56"/>
    <col min="12040" max="12040" width="15.125" style="56" customWidth="1"/>
    <col min="12041" max="12042" width="11" style="56" customWidth="1"/>
    <col min="12043" max="12043" width="12" style="56" customWidth="1"/>
    <col min="12044" max="12287" width="8.75" style="56"/>
    <col min="12288" max="12288" width="3.25" style="56" customWidth="1"/>
    <col min="12289" max="12295" width="8.75" style="56"/>
    <col min="12296" max="12296" width="15.125" style="56" customWidth="1"/>
    <col min="12297" max="12298" width="11" style="56" customWidth="1"/>
    <col min="12299" max="12299" width="12" style="56" customWidth="1"/>
    <col min="12300" max="12543" width="8.75" style="56"/>
    <col min="12544" max="12544" width="3.25" style="56" customWidth="1"/>
    <col min="12545" max="12551" width="8.75" style="56"/>
    <col min="12552" max="12552" width="15.125" style="56" customWidth="1"/>
    <col min="12553" max="12554" width="11" style="56" customWidth="1"/>
    <col min="12555" max="12555" width="12" style="56" customWidth="1"/>
    <col min="12556" max="12799" width="8.75" style="56"/>
    <col min="12800" max="12800" width="3.25" style="56" customWidth="1"/>
    <col min="12801" max="12807" width="8.75" style="56"/>
    <col min="12808" max="12808" width="15.125" style="56" customWidth="1"/>
    <col min="12809" max="12810" width="11" style="56" customWidth="1"/>
    <col min="12811" max="12811" width="12" style="56" customWidth="1"/>
    <col min="12812" max="13055" width="8.75" style="56"/>
    <col min="13056" max="13056" width="3.25" style="56" customWidth="1"/>
    <col min="13057" max="13063" width="8.75" style="56"/>
    <col min="13064" max="13064" width="15.125" style="56" customWidth="1"/>
    <col min="13065" max="13066" width="11" style="56" customWidth="1"/>
    <col min="13067" max="13067" width="12" style="56" customWidth="1"/>
    <col min="13068" max="13311" width="8.75" style="56"/>
    <col min="13312" max="13312" width="3.25" style="56" customWidth="1"/>
    <col min="13313" max="13319" width="8.75" style="56"/>
    <col min="13320" max="13320" width="15.125" style="56" customWidth="1"/>
    <col min="13321" max="13322" width="11" style="56" customWidth="1"/>
    <col min="13323" max="13323" width="12" style="56" customWidth="1"/>
    <col min="13324" max="13567" width="8.75" style="56"/>
    <col min="13568" max="13568" width="3.25" style="56" customWidth="1"/>
    <col min="13569" max="13575" width="8.75" style="56"/>
    <col min="13576" max="13576" width="15.125" style="56" customWidth="1"/>
    <col min="13577" max="13578" width="11" style="56" customWidth="1"/>
    <col min="13579" max="13579" width="12" style="56" customWidth="1"/>
    <col min="13580" max="13823" width="8.75" style="56"/>
    <col min="13824" max="13824" width="3.25" style="56" customWidth="1"/>
    <col min="13825" max="13831" width="8.75" style="56"/>
    <col min="13832" max="13832" width="15.125" style="56" customWidth="1"/>
    <col min="13833" max="13834" width="11" style="56" customWidth="1"/>
    <col min="13835" max="13835" width="12" style="56" customWidth="1"/>
    <col min="13836" max="14079" width="8.75" style="56"/>
    <col min="14080" max="14080" width="3.25" style="56" customWidth="1"/>
    <col min="14081" max="14087" width="8.75" style="56"/>
    <col min="14088" max="14088" width="15.125" style="56" customWidth="1"/>
    <col min="14089" max="14090" width="11" style="56" customWidth="1"/>
    <col min="14091" max="14091" width="12" style="56" customWidth="1"/>
    <col min="14092" max="14335" width="8.75" style="56"/>
    <col min="14336" max="14336" width="3.25" style="56" customWidth="1"/>
    <col min="14337" max="14343" width="8.75" style="56"/>
    <col min="14344" max="14344" width="15.125" style="56" customWidth="1"/>
    <col min="14345" max="14346" width="11" style="56" customWidth="1"/>
    <col min="14347" max="14347" width="12" style="56" customWidth="1"/>
    <col min="14348" max="14591" width="8.75" style="56"/>
    <col min="14592" max="14592" width="3.25" style="56" customWidth="1"/>
    <col min="14593" max="14599" width="8.75" style="56"/>
    <col min="14600" max="14600" width="15.125" style="56" customWidth="1"/>
    <col min="14601" max="14602" width="11" style="56" customWidth="1"/>
    <col min="14603" max="14603" width="12" style="56" customWidth="1"/>
    <col min="14604" max="14847" width="8.75" style="56"/>
    <col min="14848" max="14848" width="3.25" style="56" customWidth="1"/>
    <col min="14849" max="14855" width="8.75" style="56"/>
    <col min="14856" max="14856" width="15.125" style="56" customWidth="1"/>
    <col min="14857" max="14858" width="11" style="56" customWidth="1"/>
    <col min="14859" max="14859" width="12" style="56" customWidth="1"/>
    <col min="14860" max="15103" width="8.75" style="56"/>
    <col min="15104" max="15104" width="3.25" style="56" customWidth="1"/>
    <col min="15105" max="15111" width="8.75" style="56"/>
    <col min="15112" max="15112" width="15.125" style="56" customWidth="1"/>
    <col min="15113" max="15114" width="11" style="56" customWidth="1"/>
    <col min="15115" max="15115" width="12" style="56" customWidth="1"/>
    <col min="15116" max="15359" width="8.75" style="56"/>
    <col min="15360" max="15360" width="3.25" style="56" customWidth="1"/>
    <col min="15361" max="15367" width="8.75" style="56"/>
    <col min="15368" max="15368" width="15.125" style="56" customWidth="1"/>
    <col min="15369" max="15370" width="11" style="56" customWidth="1"/>
    <col min="15371" max="15371" width="12" style="56" customWidth="1"/>
    <col min="15372" max="15615" width="8.75" style="56"/>
    <col min="15616" max="15616" width="3.25" style="56" customWidth="1"/>
    <col min="15617" max="15623" width="8.75" style="56"/>
    <col min="15624" max="15624" width="15.125" style="56" customWidth="1"/>
    <col min="15625" max="15626" width="11" style="56" customWidth="1"/>
    <col min="15627" max="15627" width="12" style="56" customWidth="1"/>
    <col min="15628" max="15871" width="8.75" style="56"/>
    <col min="15872" max="15872" width="3.25" style="56" customWidth="1"/>
    <col min="15873" max="15879" width="8.75" style="56"/>
    <col min="15880" max="15880" width="15.125" style="56" customWidth="1"/>
    <col min="15881" max="15882" width="11" style="56" customWidth="1"/>
    <col min="15883" max="15883" width="12" style="56" customWidth="1"/>
    <col min="15884" max="16127" width="8.75" style="56"/>
    <col min="16128" max="16128" width="3.25" style="56" customWidth="1"/>
    <col min="16129" max="16135" width="8.75" style="56"/>
    <col min="16136" max="16136" width="15.125" style="56" customWidth="1"/>
    <col min="16137" max="16138" width="11" style="56" customWidth="1"/>
    <col min="16139" max="16139" width="12" style="56" customWidth="1"/>
    <col min="16140" max="16383" width="8.75" style="56"/>
    <col min="16384" max="16384" width="8.75" style="56" customWidth="1"/>
  </cols>
  <sheetData>
    <row r="2" spans="1:12">
      <c r="A2" s="207" t="s">
        <v>255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2" ht="9" customHeight="1" thickBot="1"/>
    <row r="5" spans="1:12" ht="28.5" customHeight="1" thickTop="1" thickBot="1">
      <c r="A5" s="57" t="s">
        <v>143</v>
      </c>
      <c r="B5" s="208" t="s">
        <v>484</v>
      </c>
      <c r="C5" s="208"/>
      <c r="D5" s="208"/>
      <c r="E5" s="58" t="s">
        <v>144</v>
      </c>
      <c r="F5" s="208" t="s">
        <v>485</v>
      </c>
      <c r="G5" s="208"/>
      <c r="H5" s="58" t="s">
        <v>380</v>
      </c>
      <c r="I5" s="209" t="s">
        <v>501</v>
      </c>
      <c r="J5" s="209"/>
      <c r="K5" s="210"/>
      <c r="L5" s="59"/>
    </row>
    <row r="6" spans="1:12" ht="29.25" customHeight="1" thickBot="1">
      <c r="A6" s="211" t="s">
        <v>145</v>
      </c>
      <c r="B6" s="212"/>
      <c r="C6" s="212"/>
      <c r="D6" s="212"/>
      <c r="E6" s="212"/>
      <c r="F6" s="212"/>
      <c r="G6" s="212"/>
      <c r="H6" s="212" t="s">
        <v>146</v>
      </c>
      <c r="I6" s="212"/>
      <c r="J6" s="212"/>
      <c r="K6" s="213"/>
      <c r="L6" s="59"/>
    </row>
    <row r="7" spans="1:12" ht="21.75" customHeight="1">
      <c r="A7" s="201" t="s">
        <v>488</v>
      </c>
      <c r="B7" s="202"/>
      <c r="C7" s="203" t="s">
        <v>502</v>
      </c>
      <c r="D7" s="203"/>
      <c r="E7" s="203"/>
      <c r="F7" s="203"/>
      <c r="G7" s="203"/>
      <c r="H7" s="134" t="s">
        <v>147</v>
      </c>
      <c r="I7" s="204" t="s">
        <v>486</v>
      </c>
      <c r="J7" s="205"/>
      <c r="K7" s="206"/>
      <c r="L7" s="59"/>
    </row>
    <row r="8" spans="1:12" ht="21.75" customHeight="1">
      <c r="A8" s="197" t="s">
        <v>381</v>
      </c>
      <c r="B8" s="198"/>
      <c r="C8" s="199" t="s">
        <v>498</v>
      </c>
      <c r="D8" s="199"/>
      <c r="E8" s="199"/>
      <c r="F8" s="199"/>
      <c r="G8" s="199"/>
      <c r="H8" s="135" t="s">
        <v>148</v>
      </c>
      <c r="I8" s="135" t="s">
        <v>149</v>
      </c>
      <c r="J8" s="135" t="s">
        <v>150</v>
      </c>
      <c r="K8" s="136" t="s">
        <v>151</v>
      </c>
      <c r="L8" s="59"/>
    </row>
    <row r="9" spans="1:12" ht="21.75" customHeight="1">
      <c r="A9" s="197" t="s">
        <v>152</v>
      </c>
      <c r="B9" s="198"/>
      <c r="C9" s="199" t="s">
        <v>503</v>
      </c>
      <c r="D9" s="199"/>
      <c r="E9" s="199"/>
      <c r="F9" s="199"/>
      <c r="G9" s="199"/>
      <c r="H9" s="171" t="s">
        <v>153</v>
      </c>
      <c r="I9" s="173" t="s">
        <v>494</v>
      </c>
      <c r="J9" s="195" t="s">
        <v>497</v>
      </c>
      <c r="K9" s="193"/>
      <c r="L9" s="59"/>
    </row>
    <row r="10" spans="1:12" ht="21.75" customHeight="1">
      <c r="A10" s="197" t="s">
        <v>382</v>
      </c>
      <c r="B10" s="198"/>
      <c r="C10" s="199" t="s">
        <v>487</v>
      </c>
      <c r="D10" s="199"/>
      <c r="E10" s="199"/>
      <c r="F10" s="199"/>
      <c r="G10" s="199"/>
      <c r="H10" s="172"/>
      <c r="I10" s="174"/>
      <c r="J10" s="196"/>
      <c r="K10" s="194"/>
      <c r="L10" s="59"/>
    </row>
    <row r="11" spans="1:12" ht="21.75" customHeight="1">
      <c r="A11" s="197" t="s">
        <v>154</v>
      </c>
      <c r="B11" s="198"/>
      <c r="C11" s="199" t="s">
        <v>504</v>
      </c>
      <c r="D11" s="199"/>
      <c r="E11" s="199"/>
      <c r="F11" s="199"/>
      <c r="G11" s="199"/>
      <c r="H11" s="171" t="s">
        <v>155</v>
      </c>
      <c r="I11" s="173" t="s">
        <v>495</v>
      </c>
      <c r="J11" s="195" t="s">
        <v>497</v>
      </c>
      <c r="K11" s="193"/>
      <c r="L11" s="59"/>
    </row>
    <row r="12" spans="1:12" ht="21.75" customHeight="1">
      <c r="A12" s="197" t="s">
        <v>156</v>
      </c>
      <c r="B12" s="198"/>
      <c r="C12" s="199" t="s">
        <v>489</v>
      </c>
      <c r="D12" s="199"/>
      <c r="E12" s="199"/>
      <c r="F12" s="199"/>
      <c r="G12" s="199"/>
      <c r="H12" s="172"/>
      <c r="I12" s="174"/>
      <c r="J12" s="196"/>
      <c r="K12" s="194"/>
      <c r="L12" s="59"/>
    </row>
    <row r="13" spans="1:12" ht="21.75" customHeight="1">
      <c r="A13" s="197" t="s">
        <v>157</v>
      </c>
      <c r="B13" s="198"/>
      <c r="C13" s="199" t="s">
        <v>505</v>
      </c>
      <c r="D13" s="199"/>
      <c r="E13" s="199"/>
      <c r="F13" s="199"/>
      <c r="G13" s="199"/>
      <c r="H13" s="171" t="s">
        <v>158</v>
      </c>
      <c r="I13" s="173" t="s">
        <v>495</v>
      </c>
      <c r="J13" s="195" t="s">
        <v>497</v>
      </c>
      <c r="K13" s="193"/>
      <c r="L13" s="59"/>
    </row>
    <row r="14" spans="1:12" ht="21.75" customHeight="1">
      <c r="A14" s="197"/>
      <c r="B14" s="198"/>
      <c r="C14" s="200"/>
      <c r="D14" s="200"/>
      <c r="E14" s="200"/>
      <c r="F14" s="200"/>
      <c r="G14" s="200"/>
      <c r="H14" s="172"/>
      <c r="I14" s="174"/>
      <c r="J14" s="196"/>
      <c r="K14" s="194"/>
      <c r="L14" s="59"/>
    </row>
    <row r="15" spans="1:12" ht="21.75" customHeight="1">
      <c r="A15" s="154" t="s">
        <v>159</v>
      </c>
      <c r="B15" s="155"/>
      <c r="C15" s="135" t="s">
        <v>160</v>
      </c>
      <c r="D15" s="137" t="s">
        <v>491</v>
      </c>
      <c r="E15" s="138" t="s">
        <v>506</v>
      </c>
      <c r="F15" s="138"/>
      <c r="G15" s="139"/>
      <c r="H15" s="171" t="s">
        <v>161</v>
      </c>
      <c r="I15" s="173" t="s">
        <v>495</v>
      </c>
      <c r="J15" s="195" t="s">
        <v>497</v>
      </c>
      <c r="K15" s="193"/>
      <c r="L15" s="59"/>
    </row>
    <row r="16" spans="1:12" ht="21.75" customHeight="1">
      <c r="A16" s="156"/>
      <c r="B16" s="157"/>
      <c r="C16" s="135" t="s">
        <v>162</v>
      </c>
      <c r="D16" s="187" t="s">
        <v>490</v>
      </c>
      <c r="E16" s="188"/>
      <c r="F16" s="188"/>
      <c r="G16" s="189"/>
      <c r="H16" s="172"/>
      <c r="I16" s="174"/>
      <c r="J16" s="196"/>
      <c r="K16" s="194"/>
      <c r="L16" s="59"/>
    </row>
    <row r="17" spans="1:12" ht="21.75" customHeight="1">
      <c r="A17" s="156"/>
      <c r="B17" s="157"/>
      <c r="C17" s="135" t="s">
        <v>160</v>
      </c>
      <c r="D17" s="140" t="s">
        <v>492</v>
      </c>
      <c r="E17" s="141"/>
      <c r="F17" s="141"/>
      <c r="G17" s="142"/>
      <c r="H17" s="171" t="s">
        <v>163</v>
      </c>
      <c r="I17" s="173" t="s">
        <v>496</v>
      </c>
      <c r="J17" s="195" t="s">
        <v>497</v>
      </c>
      <c r="K17" s="193"/>
      <c r="L17" s="59"/>
    </row>
    <row r="18" spans="1:12" ht="21.75" customHeight="1">
      <c r="A18" s="156"/>
      <c r="B18" s="157"/>
      <c r="C18" s="135" t="s">
        <v>162</v>
      </c>
      <c r="D18" s="187" t="s">
        <v>507</v>
      </c>
      <c r="E18" s="188"/>
      <c r="F18" s="188"/>
      <c r="G18" s="189"/>
      <c r="H18" s="172"/>
      <c r="I18" s="174"/>
      <c r="J18" s="196"/>
      <c r="K18" s="194"/>
      <c r="L18" s="59"/>
    </row>
    <row r="19" spans="1:12" ht="21.75" customHeight="1">
      <c r="A19" s="156"/>
      <c r="B19" s="157"/>
      <c r="C19" s="135" t="s">
        <v>160</v>
      </c>
      <c r="D19" s="140" t="s">
        <v>493</v>
      </c>
      <c r="E19" s="141"/>
      <c r="F19" s="141"/>
      <c r="G19" s="142"/>
      <c r="H19" s="175" t="s">
        <v>165</v>
      </c>
      <c r="I19" s="178"/>
      <c r="J19" s="179"/>
      <c r="K19" s="180"/>
      <c r="L19" s="59"/>
    </row>
    <row r="20" spans="1:12" ht="21.75" customHeight="1">
      <c r="A20" s="169"/>
      <c r="B20" s="170"/>
      <c r="C20" s="135" t="s">
        <v>162</v>
      </c>
      <c r="D20" s="190" t="s">
        <v>508</v>
      </c>
      <c r="E20" s="191"/>
      <c r="F20" s="191"/>
      <c r="G20" s="192"/>
      <c r="H20" s="176"/>
      <c r="I20" s="181"/>
      <c r="J20" s="182"/>
      <c r="K20" s="183"/>
      <c r="L20" s="59"/>
    </row>
    <row r="21" spans="1:12" ht="21.75" customHeight="1">
      <c r="A21" s="154" t="s">
        <v>164</v>
      </c>
      <c r="B21" s="155"/>
      <c r="C21" s="160" t="s">
        <v>509</v>
      </c>
      <c r="D21" s="161"/>
      <c r="E21" s="161"/>
      <c r="F21" s="161"/>
      <c r="G21" s="162"/>
      <c r="H21" s="176"/>
      <c r="I21" s="181"/>
      <c r="J21" s="182"/>
      <c r="K21" s="183"/>
      <c r="L21" s="59"/>
    </row>
    <row r="22" spans="1:12" ht="21.75" customHeight="1">
      <c r="A22" s="156"/>
      <c r="B22" s="157"/>
      <c r="C22" s="163"/>
      <c r="D22" s="164"/>
      <c r="E22" s="164"/>
      <c r="F22" s="164"/>
      <c r="G22" s="165"/>
      <c r="H22" s="176"/>
      <c r="I22" s="181"/>
      <c r="J22" s="182"/>
      <c r="K22" s="183"/>
      <c r="L22" s="59"/>
    </row>
    <row r="23" spans="1:12" ht="21.75" customHeight="1" thickBot="1">
      <c r="A23" s="158"/>
      <c r="B23" s="159"/>
      <c r="C23" s="166"/>
      <c r="D23" s="167"/>
      <c r="E23" s="167"/>
      <c r="F23" s="167"/>
      <c r="G23" s="168"/>
      <c r="H23" s="177"/>
      <c r="I23" s="184"/>
      <c r="J23" s="185"/>
      <c r="K23" s="186"/>
      <c r="L23" s="59"/>
    </row>
    <row r="24" spans="1:12" ht="18" thickTop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17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</sheetData>
  <mergeCells count="50">
    <mergeCell ref="A2:K3"/>
    <mergeCell ref="B5:D5"/>
    <mergeCell ref="F5:G5"/>
    <mergeCell ref="I5:K5"/>
    <mergeCell ref="A6:G6"/>
    <mergeCell ref="H6:K6"/>
    <mergeCell ref="A7:B7"/>
    <mergeCell ref="C7:G7"/>
    <mergeCell ref="I7:K7"/>
    <mergeCell ref="A8:B8"/>
    <mergeCell ref="C8:G8"/>
    <mergeCell ref="K9:K10"/>
    <mergeCell ref="A10:B10"/>
    <mergeCell ref="C10:G10"/>
    <mergeCell ref="A11:B11"/>
    <mergeCell ref="C11:G11"/>
    <mergeCell ref="H11:H12"/>
    <mergeCell ref="I11:I12"/>
    <mergeCell ref="J11:J12"/>
    <mergeCell ref="K11:K12"/>
    <mergeCell ref="A12:B12"/>
    <mergeCell ref="A9:B9"/>
    <mergeCell ref="C9:G9"/>
    <mergeCell ref="H9:H10"/>
    <mergeCell ref="I9:I10"/>
    <mergeCell ref="J9:J10"/>
    <mergeCell ref="C12:G12"/>
    <mergeCell ref="A13:B14"/>
    <mergeCell ref="C13:G13"/>
    <mergeCell ref="H13:H14"/>
    <mergeCell ref="I13:I14"/>
    <mergeCell ref="K13:K14"/>
    <mergeCell ref="C14:G14"/>
    <mergeCell ref="J13:J14"/>
    <mergeCell ref="A21:B23"/>
    <mergeCell ref="C21:G23"/>
    <mergeCell ref="A15:B20"/>
    <mergeCell ref="H15:H16"/>
    <mergeCell ref="I15:I16"/>
    <mergeCell ref="H17:H18"/>
    <mergeCell ref="I17:I18"/>
    <mergeCell ref="H19:H23"/>
    <mergeCell ref="I19:K23"/>
    <mergeCell ref="D16:G16"/>
    <mergeCell ref="D18:G18"/>
    <mergeCell ref="D20:G20"/>
    <mergeCell ref="K17:K18"/>
    <mergeCell ref="J15:J16"/>
    <mergeCell ref="K15:K16"/>
    <mergeCell ref="J17:J18"/>
  </mergeCells>
  <phoneticPr fontId="27" type="noConversion"/>
  <dataValidations disablePrompts="1" count="1">
    <dataValidation type="list" allowBlank="1" showInputMessage="1" showErrorMessage="1" sqref="WVQ983049:WVS983049 JE7:JG7 TA7:TC7 ACW7:ACY7 AMS7:AMU7 AWO7:AWQ7 BGK7:BGM7 BQG7:BQI7 CAC7:CAE7 CJY7:CKA7 CTU7:CTW7 DDQ7:DDS7 DNM7:DNO7 DXI7:DXK7 EHE7:EHG7 ERA7:ERC7 FAW7:FAY7 FKS7:FKU7 FUO7:FUQ7 GEK7:GEM7 GOG7:GOI7 GYC7:GYE7 HHY7:HIA7 HRU7:HRW7 IBQ7:IBS7 ILM7:ILO7 IVI7:IVK7 JFE7:JFG7 JPA7:JPC7 JYW7:JYY7 KIS7:KIU7 KSO7:KSQ7 LCK7:LCM7 LMG7:LMI7 LWC7:LWE7 MFY7:MGA7 MPU7:MPW7 MZQ7:MZS7 NJM7:NJO7 NTI7:NTK7 ODE7:ODG7 ONA7:ONC7 OWW7:OWY7 PGS7:PGU7 PQO7:PQQ7 QAK7:QAM7 QKG7:QKI7 QUC7:QUE7 RDY7:REA7 RNU7:RNW7 RXQ7:RXS7 SHM7:SHO7 SRI7:SRK7 TBE7:TBG7 TLA7:TLC7 TUW7:TUY7 UES7:UEU7 UOO7:UOQ7 UYK7:UYM7 VIG7:VII7 VSC7:VSE7 WBY7:WCA7 WLU7:WLW7 WVQ7:WVS7 I65545:K65545 JE65545:JG65545 TA65545:TC65545 ACW65545:ACY65545 AMS65545:AMU65545 AWO65545:AWQ65545 BGK65545:BGM65545 BQG65545:BQI65545 CAC65545:CAE65545 CJY65545:CKA65545 CTU65545:CTW65545 DDQ65545:DDS65545 DNM65545:DNO65545 DXI65545:DXK65545 EHE65545:EHG65545 ERA65545:ERC65545 FAW65545:FAY65545 FKS65545:FKU65545 FUO65545:FUQ65545 GEK65545:GEM65545 GOG65545:GOI65545 GYC65545:GYE65545 HHY65545:HIA65545 HRU65545:HRW65545 IBQ65545:IBS65545 ILM65545:ILO65545 IVI65545:IVK65545 JFE65545:JFG65545 JPA65545:JPC65545 JYW65545:JYY65545 KIS65545:KIU65545 KSO65545:KSQ65545 LCK65545:LCM65545 LMG65545:LMI65545 LWC65545:LWE65545 MFY65545:MGA65545 MPU65545:MPW65545 MZQ65545:MZS65545 NJM65545:NJO65545 NTI65545:NTK65545 ODE65545:ODG65545 ONA65545:ONC65545 OWW65545:OWY65545 PGS65545:PGU65545 PQO65545:PQQ65545 QAK65545:QAM65545 QKG65545:QKI65545 QUC65545:QUE65545 RDY65545:REA65545 RNU65545:RNW65545 RXQ65545:RXS65545 SHM65545:SHO65545 SRI65545:SRK65545 TBE65545:TBG65545 TLA65545:TLC65545 TUW65545:TUY65545 UES65545:UEU65545 UOO65545:UOQ65545 UYK65545:UYM65545 VIG65545:VII65545 VSC65545:VSE65545 WBY65545:WCA65545 WLU65545:WLW65545 WVQ65545:WVS65545 I131081:K131081 JE131081:JG131081 TA131081:TC131081 ACW131081:ACY131081 AMS131081:AMU131081 AWO131081:AWQ131081 BGK131081:BGM131081 BQG131081:BQI131081 CAC131081:CAE131081 CJY131081:CKA131081 CTU131081:CTW131081 DDQ131081:DDS131081 DNM131081:DNO131081 DXI131081:DXK131081 EHE131081:EHG131081 ERA131081:ERC131081 FAW131081:FAY131081 FKS131081:FKU131081 FUO131081:FUQ131081 GEK131081:GEM131081 GOG131081:GOI131081 GYC131081:GYE131081 HHY131081:HIA131081 HRU131081:HRW131081 IBQ131081:IBS131081 ILM131081:ILO131081 IVI131081:IVK131081 JFE131081:JFG131081 JPA131081:JPC131081 JYW131081:JYY131081 KIS131081:KIU131081 KSO131081:KSQ131081 LCK131081:LCM131081 LMG131081:LMI131081 LWC131081:LWE131081 MFY131081:MGA131081 MPU131081:MPW131081 MZQ131081:MZS131081 NJM131081:NJO131081 NTI131081:NTK131081 ODE131081:ODG131081 ONA131081:ONC131081 OWW131081:OWY131081 PGS131081:PGU131081 PQO131081:PQQ131081 QAK131081:QAM131081 QKG131081:QKI131081 QUC131081:QUE131081 RDY131081:REA131081 RNU131081:RNW131081 RXQ131081:RXS131081 SHM131081:SHO131081 SRI131081:SRK131081 TBE131081:TBG131081 TLA131081:TLC131081 TUW131081:TUY131081 UES131081:UEU131081 UOO131081:UOQ131081 UYK131081:UYM131081 VIG131081:VII131081 VSC131081:VSE131081 WBY131081:WCA131081 WLU131081:WLW131081 WVQ131081:WVS131081 I196617:K196617 JE196617:JG196617 TA196617:TC196617 ACW196617:ACY196617 AMS196617:AMU196617 AWO196617:AWQ196617 BGK196617:BGM196617 BQG196617:BQI196617 CAC196617:CAE196617 CJY196617:CKA196617 CTU196617:CTW196617 DDQ196617:DDS196617 DNM196617:DNO196617 DXI196617:DXK196617 EHE196617:EHG196617 ERA196617:ERC196617 FAW196617:FAY196617 FKS196617:FKU196617 FUO196617:FUQ196617 GEK196617:GEM196617 GOG196617:GOI196617 GYC196617:GYE196617 HHY196617:HIA196617 HRU196617:HRW196617 IBQ196617:IBS196617 ILM196617:ILO196617 IVI196617:IVK196617 JFE196617:JFG196617 JPA196617:JPC196617 JYW196617:JYY196617 KIS196617:KIU196617 KSO196617:KSQ196617 LCK196617:LCM196617 LMG196617:LMI196617 LWC196617:LWE196617 MFY196617:MGA196617 MPU196617:MPW196617 MZQ196617:MZS196617 NJM196617:NJO196617 NTI196617:NTK196617 ODE196617:ODG196617 ONA196617:ONC196617 OWW196617:OWY196617 PGS196617:PGU196617 PQO196617:PQQ196617 QAK196617:QAM196617 QKG196617:QKI196617 QUC196617:QUE196617 RDY196617:REA196617 RNU196617:RNW196617 RXQ196617:RXS196617 SHM196617:SHO196617 SRI196617:SRK196617 TBE196617:TBG196617 TLA196617:TLC196617 TUW196617:TUY196617 UES196617:UEU196617 UOO196617:UOQ196617 UYK196617:UYM196617 VIG196617:VII196617 VSC196617:VSE196617 WBY196617:WCA196617 WLU196617:WLW196617 WVQ196617:WVS196617 I262153:K262153 JE262153:JG262153 TA262153:TC262153 ACW262153:ACY262153 AMS262153:AMU262153 AWO262153:AWQ262153 BGK262153:BGM262153 BQG262153:BQI262153 CAC262153:CAE262153 CJY262153:CKA262153 CTU262153:CTW262153 DDQ262153:DDS262153 DNM262153:DNO262153 DXI262153:DXK262153 EHE262153:EHG262153 ERA262153:ERC262153 FAW262153:FAY262153 FKS262153:FKU262153 FUO262153:FUQ262153 GEK262153:GEM262153 GOG262153:GOI262153 GYC262153:GYE262153 HHY262153:HIA262153 HRU262153:HRW262153 IBQ262153:IBS262153 ILM262153:ILO262153 IVI262153:IVK262153 JFE262153:JFG262153 JPA262153:JPC262153 JYW262153:JYY262153 KIS262153:KIU262153 KSO262153:KSQ262153 LCK262153:LCM262153 LMG262153:LMI262153 LWC262153:LWE262153 MFY262153:MGA262153 MPU262153:MPW262153 MZQ262153:MZS262153 NJM262153:NJO262153 NTI262153:NTK262153 ODE262153:ODG262153 ONA262153:ONC262153 OWW262153:OWY262153 PGS262153:PGU262153 PQO262153:PQQ262153 QAK262153:QAM262153 QKG262153:QKI262153 QUC262153:QUE262153 RDY262153:REA262153 RNU262153:RNW262153 RXQ262153:RXS262153 SHM262153:SHO262153 SRI262153:SRK262153 TBE262153:TBG262153 TLA262153:TLC262153 TUW262153:TUY262153 UES262153:UEU262153 UOO262153:UOQ262153 UYK262153:UYM262153 VIG262153:VII262153 VSC262153:VSE262153 WBY262153:WCA262153 WLU262153:WLW262153 WVQ262153:WVS262153 I327689:K327689 JE327689:JG327689 TA327689:TC327689 ACW327689:ACY327689 AMS327689:AMU327689 AWO327689:AWQ327689 BGK327689:BGM327689 BQG327689:BQI327689 CAC327689:CAE327689 CJY327689:CKA327689 CTU327689:CTW327689 DDQ327689:DDS327689 DNM327689:DNO327689 DXI327689:DXK327689 EHE327689:EHG327689 ERA327689:ERC327689 FAW327689:FAY327689 FKS327689:FKU327689 FUO327689:FUQ327689 GEK327689:GEM327689 GOG327689:GOI327689 GYC327689:GYE327689 HHY327689:HIA327689 HRU327689:HRW327689 IBQ327689:IBS327689 ILM327689:ILO327689 IVI327689:IVK327689 JFE327689:JFG327689 JPA327689:JPC327689 JYW327689:JYY327689 KIS327689:KIU327689 KSO327689:KSQ327689 LCK327689:LCM327689 LMG327689:LMI327689 LWC327689:LWE327689 MFY327689:MGA327689 MPU327689:MPW327689 MZQ327689:MZS327689 NJM327689:NJO327689 NTI327689:NTK327689 ODE327689:ODG327689 ONA327689:ONC327689 OWW327689:OWY327689 PGS327689:PGU327689 PQO327689:PQQ327689 QAK327689:QAM327689 QKG327689:QKI327689 QUC327689:QUE327689 RDY327689:REA327689 RNU327689:RNW327689 RXQ327689:RXS327689 SHM327689:SHO327689 SRI327689:SRK327689 TBE327689:TBG327689 TLA327689:TLC327689 TUW327689:TUY327689 UES327689:UEU327689 UOO327689:UOQ327689 UYK327689:UYM327689 VIG327689:VII327689 VSC327689:VSE327689 WBY327689:WCA327689 WLU327689:WLW327689 WVQ327689:WVS327689 I393225:K393225 JE393225:JG393225 TA393225:TC393225 ACW393225:ACY393225 AMS393225:AMU393225 AWO393225:AWQ393225 BGK393225:BGM393225 BQG393225:BQI393225 CAC393225:CAE393225 CJY393225:CKA393225 CTU393225:CTW393225 DDQ393225:DDS393225 DNM393225:DNO393225 DXI393225:DXK393225 EHE393225:EHG393225 ERA393225:ERC393225 FAW393225:FAY393225 FKS393225:FKU393225 FUO393225:FUQ393225 GEK393225:GEM393225 GOG393225:GOI393225 GYC393225:GYE393225 HHY393225:HIA393225 HRU393225:HRW393225 IBQ393225:IBS393225 ILM393225:ILO393225 IVI393225:IVK393225 JFE393225:JFG393225 JPA393225:JPC393225 JYW393225:JYY393225 KIS393225:KIU393225 KSO393225:KSQ393225 LCK393225:LCM393225 LMG393225:LMI393225 LWC393225:LWE393225 MFY393225:MGA393225 MPU393225:MPW393225 MZQ393225:MZS393225 NJM393225:NJO393225 NTI393225:NTK393225 ODE393225:ODG393225 ONA393225:ONC393225 OWW393225:OWY393225 PGS393225:PGU393225 PQO393225:PQQ393225 QAK393225:QAM393225 QKG393225:QKI393225 QUC393225:QUE393225 RDY393225:REA393225 RNU393225:RNW393225 RXQ393225:RXS393225 SHM393225:SHO393225 SRI393225:SRK393225 TBE393225:TBG393225 TLA393225:TLC393225 TUW393225:TUY393225 UES393225:UEU393225 UOO393225:UOQ393225 UYK393225:UYM393225 VIG393225:VII393225 VSC393225:VSE393225 WBY393225:WCA393225 WLU393225:WLW393225 WVQ393225:WVS393225 I458761:K458761 JE458761:JG458761 TA458761:TC458761 ACW458761:ACY458761 AMS458761:AMU458761 AWO458761:AWQ458761 BGK458761:BGM458761 BQG458761:BQI458761 CAC458761:CAE458761 CJY458761:CKA458761 CTU458761:CTW458761 DDQ458761:DDS458761 DNM458761:DNO458761 DXI458761:DXK458761 EHE458761:EHG458761 ERA458761:ERC458761 FAW458761:FAY458761 FKS458761:FKU458761 FUO458761:FUQ458761 GEK458761:GEM458761 GOG458761:GOI458761 GYC458761:GYE458761 HHY458761:HIA458761 HRU458761:HRW458761 IBQ458761:IBS458761 ILM458761:ILO458761 IVI458761:IVK458761 JFE458761:JFG458761 JPA458761:JPC458761 JYW458761:JYY458761 KIS458761:KIU458761 KSO458761:KSQ458761 LCK458761:LCM458761 LMG458761:LMI458761 LWC458761:LWE458761 MFY458761:MGA458761 MPU458761:MPW458761 MZQ458761:MZS458761 NJM458761:NJO458761 NTI458761:NTK458761 ODE458761:ODG458761 ONA458761:ONC458761 OWW458761:OWY458761 PGS458761:PGU458761 PQO458761:PQQ458761 QAK458761:QAM458761 QKG458761:QKI458761 QUC458761:QUE458761 RDY458761:REA458761 RNU458761:RNW458761 RXQ458761:RXS458761 SHM458761:SHO458761 SRI458761:SRK458761 TBE458761:TBG458761 TLA458761:TLC458761 TUW458761:TUY458761 UES458761:UEU458761 UOO458761:UOQ458761 UYK458761:UYM458761 VIG458761:VII458761 VSC458761:VSE458761 WBY458761:WCA458761 WLU458761:WLW458761 WVQ458761:WVS458761 I524297:K524297 JE524297:JG524297 TA524297:TC524297 ACW524297:ACY524297 AMS524297:AMU524297 AWO524297:AWQ524297 BGK524297:BGM524297 BQG524297:BQI524297 CAC524297:CAE524297 CJY524297:CKA524297 CTU524297:CTW524297 DDQ524297:DDS524297 DNM524297:DNO524297 DXI524297:DXK524297 EHE524297:EHG524297 ERA524297:ERC524297 FAW524297:FAY524297 FKS524297:FKU524297 FUO524297:FUQ524297 GEK524297:GEM524297 GOG524297:GOI524297 GYC524297:GYE524297 HHY524297:HIA524297 HRU524297:HRW524297 IBQ524297:IBS524297 ILM524297:ILO524297 IVI524297:IVK524297 JFE524297:JFG524297 JPA524297:JPC524297 JYW524297:JYY524297 KIS524297:KIU524297 KSO524297:KSQ524297 LCK524297:LCM524297 LMG524297:LMI524297 LWC524297:LWE524297 MFY524297:MGA524297 MPU524297:MPW524297 MZQ524297:MZS524297 NJM524297:NJO524297 NTI524297:NTK524297 ODE524297:ODG524297 ONA524297:ONC524297 OWW524297:OWY524297 PGS524297:PGU524297 PQO524297:PQQ524297 QAK524297:QAM524297 QKG524297:QKI524297 QUC524297:QUE524297 RDY524297:REA524297 RNU524297:RNW524297 RXQ524297:RXS524297 SHM524297:SHO524297 SRI524297:SRK524297 TBE524297:TBG524297 TLA524297:TLC524297 TUW524297:TUY524297 UES524297:UEU524297 UOO524297:UOQ524297 UYK524297:UYM524297 VIG524297:VII524297 VSC524297:VSE524297 WBY524297:WCA524297 WLU524297:WLW524297 WVQ524297:WVS524297 I589833:K589833 JE589833:JG589833 TA589833:TC589833 ACW589833:ACY589833 AMS589833:AMU589833 AWO589833:AWQ589833 BGK589833:BGM589833 BQG589833:BQI589833 CAC589833:CAE589833 CJY589833:CKA589833 CTU589833:CTW589833 DDQ589833:DDS589833 DNM589833:DNO589833 DXI589833:DXK589833 EHE589833:EHG589833 ERA589833:ERC589833 FAW589833:FAY589833 FKS589833:FKU589833 FUO589833:FUQ589833 GEK589833:GEM589833 GOG589833:GOI589833 GYC589833:GYE589833 HHY589833:HIA589833 HRU589833:HRW589833 IBQ589833:IBS589833 ILM589833:ILO589833 IVI589833:IVK589833 JFE589833:JFG589833 JPA589833:JPC589833 JYW589833:JYY589833 KIS589833:KIU589833 KSO589833:KSQ589833 LCK589833:LCM589833 LMG589833:LMI589833 LWC589833:LWE589833 MFY589833:MGA589833 MPU589833:MPW589833 MZQ589833:MZS589833 NJM589833:NJO589833 NTI589833:NTK589833 ODE589833:ODG589833 ONA589833:ONC589833 OWW589833:OWY589833 PGS589833:PGU589833 PQO589833:PQQ589833 QAK589833:QAM589833 QKG589833:QKI589833 QUC589833:QUE589833 RDY589833:REA589833 RNU589833:RNW589833 RXQ589833:RXS589833 SHM589833:SHO589833 SRI589833:SRK589833 TBE589833:TBG589833 TLA589833:TLC589833 TUW589833:TUY589833 UES589833:UEU589833 UOO589833:UOQ589833 UYK589833:UYM589833 VIG589833:VII589833 VSC589833:VSE589833 WBY589833:WCA589833 WLU589833:WLW589833 WVQ589833:WVS589833 I655369:K655369 JE655369:JG655369 TA655369:TC655369 ACW655369:ACY655369 AMS655369:AMU655369 AWO655369:AWQ655369 BGK655369:BGM655369 BQG655369:BQI655369 CAC655369:CAE655369 CJY655369:CKA655369 CTU655369:CTW655369 DDQ655369:DDS655369 DNM655369:DNO655369 DXI655369:DXK655369 EHE655369:EHG655369 ERA655369:ERC655369 FAW655369:FAY655369 FKS655369:FKU655369 FUO655369:FUQ655369 GEK655369:GEM655369 GOG655369:GOI655369 GYC655369:GYE655369 HHY655369:HIA655369 HRU655369:HRW655369 IBQ655369:IBS655369 ILM655369:ILO655369 IVI655369:IVK655369 JFE655369:JFG655369 JPA655369:JPC655369 JYW655369:JYY655369 KIS655369:KIU655369 KSO655369:KSQ655369 LCK655369:LCM655369 LMG655369:LMI655369 LWC655369:LWE655369 MFY655369:MGA655369 MPU655369:MPW655369 MZQ655369:MZS655369 NJM655369:NJO655369 NTI655369:NTK655369 ODE655369:ODG655369 ONA655369:ONC655369 OWW655369:OWY655369 PGS655369:PGU655369 PQO655369:PQQ655369 QAK655369:QAM655369 QKG655369:QKI655369 QUC655369:QUE655369 RDY655369:REA655369 RNU655369:RNW655369 RXQ655369:RXS655369 SHM655369:SHO655369 SRI655369:SRK655369 TBE655369:TBG655369 TLA655369:TLC655369 TUW655369:TUY655369 UES655369:UEU655369 UOO655369:UOQ655369 UYK655369:UYM655369 VIG655369:VII655369 VSC655369:VSE655369 WBY655369:WCA655369 WLU655369:WLW655369 WVQ655369:WVS655369 I720905:K720905 JE720905:JG720905 TA720905:TC720905 ACW720905:ACY720905 AMS720905:AMU720905 AWO720905:AWQ720905 BGK720905:BGM720905 BQG720905:BQI720905 CAC720905:CAE720905 CJY720905:CKA720905 CTU720905:CTW720905 DDQ720905:DDS720905 DNM720905:DNO720905 DXI720905:DXK720905 EHE720905:EHG720905 ERA720905:ERC720905 FAW720905:FAY720905 FKS720905:FKU720905 FUO720905:FUQ720905 GEK720905:GEM720905 GOG720905:GOI720905 GYC720905:GYE720905 HHY720905:HIA720905 HRU720905:HRW720905 IBQ720905:IBS720905 ILM720905:ILO720905 IVI720905:IVK720905 JFE720905:JFG720905 JPA720905:JPC720905 JYW720905:JYY720905 KIS720905:KIU720905 KSO720905:KSQ720905 LCK720905:LCM720905 LMG720905:LMI720905 LWC720905:LWE720905 MFY720905:MGA720905 MPU720905:MPW720905 MZQ720905:MZS720905 NJM720905:NJO720905 NTI720905:NTK720905 ODE720905:ODG720905 ONA720905:ONC720905 OWW720905:OWY720905 PGS720905:PGU720905 PQO720905:PQQ720905 QAK720905:QAM720905 QKG720905:QKI720905 QUC720905:QUE720905 RDY720905:REA720905 RNU720905:RNW720905 RXQ720905:RXS720905 SHM720905:SHO720905 SRI720905:SRK720905 TBE720905:TBG720905 TLA720905:TLC720905 TUW720905:TUY720905 UES720905:UEU720905 UOO720905:UOQ720905 UYK720905:UYM720905 VIG720905:VII720905 VSC720905:VSE720905 WBY720905:WCA720905 WLU720905:WLW720905 WVQ720905:WVS720905 I786441:K786441 JE786441:JG786441 TA786441:TC786441 ACW786441:ACY786441 AMS786441:AMU786441 AWO786441:AWQ786441 BGK786441:BGM786441 BQG786441:BQI786441 CAC786441:CAE786441 CJY786441:CKA786441 CTU786441:CTW786441 DDQ786441:DDS786441 DNM786441:DNO786441 DXI786441:DXK786441 EHE786441:EHG786441 ERA786441:ERC786441 FAW786441:FAY786441 FKS786441:FKU786441 FUO786441:FUQ786441 GEK786441:GEM786441 GOG786441:GOI786441 GYC786441:GYE786441 HHY786441:HIA786441 HRU786441:HRW786441 IBQ786441:IBS786441 ILM786441:ILO786441 IVI786441:IVK786441 JFE786441:JFG786441 JPA786441:JPC786441 JYW786441:JYY786441 KIS786441:KIU786441 KSO786441:KSQ786441 LCK786441:LCM786441 LMG786441:LMI786441 LWC786441:LWE786441 MFY786441:MGA786441 MPU786441:MPW786441 MZQ786441:MZS786441 NJM786441:NJO786441 NTI786441:NTK786441 ODE786441:ODG786441 ONA786441:ONC786441 OWW786441:OWY786441 PGS786441:PGU786441 PQO786441:PQQ786441 QAK786441:QAM786441 QKG786441:QKI786441 QUC786441:QUE786441 RDY786441:REA786441 RNU786441:RNW786441 RXQ786441:RXS786441 SHM786441:SHO786441 SRI786441:SRK786441 TBE786441:TBG786441 TLA786441:TLC786441 TUW786441:TUY786441 UES786441:UEU786441 UOO786441:UOQ786441 UYK786441:UYM786441 VIG786441:VII786441 VSC786441:VSE786441 WBY786441:WCA786441 WLU786441:WLW786441 WVQ786441:WVS786441 I851977:K851977 JE851977:JG851977 TA851977:TC851977 ACW851977:ACY851977 AMS851977:AMU851977 AWO851977:AWQ851977 BGK851977:BGM851977 BQG851977:BQI851977 CAC851977:CAE851977 CJY851977:CKA851977 CTU851977:CTW851977 DDQ851977:DDS851977 DNM851977:DNO851977 DXI851977:DXK851977 EHE851977:EHG851977 ERA851977:ERC851977 FAW851977:FAY851977 FKS851977:FKU851977 FUO851977:FUQ851977 GEK851977:GEM851977 GOG851977:GOI851977 GYC851977:GYE851977 HHY851977:HIA851977 HRU851977:HRW851977 IBQ851977:IBS851977 ILM851977:ILO851977 IVI851977:IVK851977 JFE851977:JFG851977 JPA851977:JPC851977 JYW851977:JYY851977 KIS851977:KIU851977 KSO851977:KSQ851977 LCK851977:LCM851977 LMG851977:LMI851977 LWC851977:LWE851977 MFY851977:MGA851977 MPU851977:MPW851977 MZQ851977:MZS851977 NJM851977:NJO851977 NTI851977:NTK851977 ODE851977:ODG851977 ONA851977:ONC851977 OWW851977:OWY851977 PGS851977:PGU851977 PQO851977:PQQ851977 QAK851977:QAM851977 QKG851977:QKI851977 QUC851977:QUE851977 RDY851977:REA851977 RNU851977:RNW851977 RXQ851977:RXS851977 SHM851977:SHO851977 SRI851977:SRK851977 TBE851977:TBG851977 TLA851977:TLC851977 TUW851977:TUY851977 UES851977:UEU851977 UOO851977:UOQ851977 UYK851977:UYM851977 VIG851977:VII851977 VSC851977:VSE851977 WBY851977:WCA851977 WLU851977:WLW851977 WVQ851977:WVS851977 I917513:K917513 JE917513:JG917513 TA917513:TC917513 ACW917513:ACY917513 AMS917513:AMU917513 AWO917513:AWQ917513 BGK917513:BGM917513 BQG917513:BQI917513 CAC917513:CAE917513 CJY917513:CKA917513 CTU917513:CTW917513 DDQ917513:DDS917513 DNM917513:DNO917513 DXI917513:DXK917513 EHE917513:EHG917513 ERA917513:ERC917513 FAW917513:FAY917513 FKS917513:FKU917513 FUO917513:FUQ917513 GEK917513:GEM917513 GOG917513:GOI917513 GYC917513:GYE917513 HHY917513:HIA917513 HRU917513:HRW917513 IBQ917513:IBS917513 ILM917513:ILO917513 IVI917513:IVK917513 JFE917513:JFG917513 JPA917513:JPC917513 JYW917513:JYY917513 KIS917513:KIU917513 KSO917513:KSQ917513 LCK917513:LCM917513 LMG917513:LMI917513 LWC917513:LWE917513 MFY917513:MGA917513 MPU917513:MPW917513 MZQ917513:MZS917513 NJM917513:NJO917513 NTI917513:NTK917513 ODE917513:ODG917513 ONA917513:ONC917513 OWW917513:OWY917513 PGS917513:PGU917513 PQO917513:PQQ917513 QAK917513:QAM917513 QKG917513:QKI917513 QUC917513:QUE917513 RDY917513:REA917513 RNU917513:RNW917513 RXQ917513:RXS917513 SHM917513:SHO917513 SRI917513:SRK917513 TBE917513:TBG917513 TLA917513:TLC917513 TUW917513:TUY917513 UES917513:UEU917513 UOO917513:UOQ917513 UYK917513:UYM917513 VIG917513:VII917513 VSC917513:VSE917513 WBY917513:WCA917513 WLU917513:WLW917513 WVQ917513:WVS917513 I983049:K983049 JE983049:JG983049 TA983049:TC983049 ACW983049:ACY983049 AMS983049:AMU983049 AWO983049:AWQ983049 BGK983049:BGM983049 BQG983049:BQI983049 CAC983049:CAE983049 CJY983049:CKA983049 CTU983049:CTW983049 DDQ983049:DDS983049 DNM983049:DNO983049 DXI983049:DXK983049 EHE983049:EHG983049 ERA983049:ERC983049 FAW983049:FAY983049 FKS983049:FKU983049 FUO983049:FUQ983049 GEK983049:GEM983049 GOG983049:GOI983049 GYC983049:GYE983049 HHY983049:HIA983049 HRU983049:HRW983049 IBQ983049:IBS983049 ILM983049:ILO983049 IVI983049:IVK983049 JFE983049:JFG983049 JPA983049:JPC983049 JYW983049:JYY983049 KIS983049:KIU983049 KSO983049:KSQ983049 LCK983049:LCM983049 LMG983049:LMI983049 LWC983049:LWE983049 MFY983049:MGA983049 MPU983049:MPW983049 MZQ983049:MZS983049 NJM983049:NJO983049 NTI983049:NTK983049 ODE983049:ODG983049 ONA983049:ONC983049 OWW983049:OWY983049 PGS983049:PGU983049 PQO983049:PQQ983049 QAK983049:QAM983049 QKG983049:QKI983049 QUC983049:QUE983049 RDY983049:REA983049 RNU983049:RNW983049 RXQ983049:RXS983049 SHM983049:SHO983049 SRI983049:SRK983049 TBE983049:TBG983049 TLA983049:TLC983049 TUW983049:TUY983049 UES983049:UEU983049 UOO983049:UOQ983049 UYK983049:UYM983049 VIG983049:VII983049 VSC983049:VSE983049 WBY983049:WCA983049 WLU983049:WLW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5" zoomScaleNormal="85" zoomScaleSheetLayoutView="85" workbookViewId="0">
      <selection activeCell="F8" sqref="F8:I8"/>
    </sheetView>
  </sheetViews>
  <sheetFormatPr defaultRowHeight="16.5"/>
  <cols>
    <col min="1" max="14" width="6.75" customWidth="1"/>
  </cols>
  <sheetData>
    <row r="1" spans="1:14" ht="17.45" customHeight="1">
      <c r="A1" s="207" t="s">
        <v>323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17.45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4" spans="1:14" ht="28.15" customHeight="1">
      <c r="F4" s="151" t="s">
        <v>250</v>
      </c>
      <c r="G4" s="151"/>
      <c r="H4" s="151"/>
      <c r="I4" s="151"/>
    </row>
    <row r="5" spans="1:14" ht="28.15" customHeight="1">
      <c r="F5" s="151"/>
      <c r="G5" s="151"/>
      <c r="H5" s="151"/>
      <c r="I5" s="151"/>
    </row>
    <row r="6" spans="1:14" ht="28.15" customHeight="1">
      <c r="H6" s="83"/>
    </row>
    <row r="7" spans="1:14" ht="28.15" customHeight="1">
      <c r="F7" s="151" t="s">
        <v>253</v>
      </c>
      <c r="G7" s="151"/>
      <c r="H7" s="151"/>
      <c r="I7" s="151"/>
    </row>
    <row r="8" spans="1:14" ht="28.15" customHeight="1">
      <c r="F8" s="151"/>
      <c r="G8" s="151"/>
      <c r="H8" s="151"/>
      <c r="I8" s="151"/>
    </row>
    <row r="9" spans="1:14" ht="28.15" customHeight="1">
      <c r="A9" s="151" t="s">
        <v>256</v>
      </c>
      <c r="B9" s="151"/>
      <c r="C9" s="151"/>
      <c r="D9" s="151"/>
      <c r="E9" s="87"/>
      <c r="F9" s="88"/>
      <c r="G9" s="86"/>
      <c r="H9" s="88"/>
      <c r="I9" s="88"/>
      <c r="J9" s="85"/>
      <c r="K9" s="151" t="s">
        <v>369</v>
      </c>
      <c r="L9" s="151"/>
      <c r="M9" s="151"/>
      <c r="N9" s="151"/>
    </row>
    <row r="10" spans="1:14" ht="28.15" customHeight="1">
      <c r="A10" s="151"/>
      <c r="B10" s="151"/>
      <c r="C10" s="151"/>
      <c r="D10" s="151"/>
      <c r="G10" s="84"/>
      <c r="K10" s="151"/>
      <c r="L10" s="151"/>
      <c r="M10" s="151"/>
      <c r="N10" s="151"/>
    </row>
    <row r="11" spans="1:14" ht="28.15" customHeight="1">
      <c r="C11" s="88"/>
      <c r="D11" s="88"/>
      <c r="E11" s="88"/>
      <c r="F11" s="88"/>
      <c r="G11" s="85"/>
      <c r="H11" s="88"/>
      <c r="I11" s="88"/>
      <c r="J11" s="88"/>
      <c r="K11" s="88"/>
      <c r="L11" s="88"/>
    </row>
    <row r="12" spans="1:14" ht="28.15" customHeight="1">
      <c r="B12" s="85"/>
      <c r="G12" s="85"/>
      <c r="M12" s="87"/>
    </row>
    <row r="13" spans="1:14" ht="28.15" customHeight="1">
      <c r="A13" s="151" t="s">
        <v>510</v>
      </c>
      <c r="B13" s="151"/>
      <c r="C13" s="151"/>
      <c r="D13" s="151"/>
      <c r="F13" s="151" t="s">
        <v>254</v>
      </c>
      <c r="G13" s="151"/>
      <c r="H13" s="151"/>
      <c r="I13" s="151"/>
      <c r="K13" s="151" t="s">
        <v>254</v>
      </c>
      <c r="L13" s="151"/>
      <c r="M13" s="151"/>
      <c r="N13" s="151"/>
    </row>
    <row r="14" spans="1:14" ht="28.15" customHeight="1">
      <c r="A14" s="151" t="s">
        <v>252</v>
      </c>
      <c r="B14" s="151"/>
      <c r="C14" s="151"/>
      <c r="D14" s="151"/>
      <c r="F14" s="151" t="s">
        <v>252</v>
      </c>
      <c r="G14" s="151"/>
      <c r="H14" s="151"/>
      <c r="I14" s="151"/>
      <c r="K14" s="151" t="s">
        <v>252</v>
      </c>
      <c r="L14" s="151"/>
      <c r="M14" s="151"/>
      <c r="N14" s="151"/>
    </row>
    <row r="15" spans="1:14" ht="28.15" customHeight="1">
      <c r="C15" s="83"/>
      <c r="H15" s="83"/>
      <c r="M15" s="83"/>
    </row>
    <row r="16" spans="1:14" ht="28.15" customHeight="1">
      <c r="A16" s="151" t="s">
        <v>257</v>
      </c>
      <c r="B16" s="151"/>
      <c r="C16" s="151"/>
      <c r="D16" s="151"/>
      <c r="F16" s="151" t="s">
        <v>257</v>
      </c>
      <c r="G16" s="151"/>
      <c r="H16" s="151"/>
      <c r="I16" s="151"/>
      <c r="K16" s="151" t="s">
        <v>257</v>
      </c>
      <c r="L16" s="151"/>
      <c r="M16" s="151"/>
      <c r="N16" s="151"/>
    </row>
    <row r="17" spans="1:14" ht="28.15" customHeight="1">
      <c r="A17" s="151" t="s">
        <v>251</v>
      </c>
      <c r="B17" s="151"/>
      <c r="C17" s="151"/>
      <c r="D17" s="151"/>
      <c r="F17" s="151" t="s">
        <v>251</v>
      </c>
      <c r="G17" s="151"/>
      <c r="H17" s="151"/>
      <c r="I17" s="151"/>
      <c r="K17" s="151" t="s">
        <v>251</v>
      </c>
      <c r="L17" s="151"/>
      <c r="M17" s="151"/>
      <c r="N17" s="151"/>
    </row>
    <row r="18" spans="1:14" ht="28.15" customHeight="1"/>
    <row r="19" spans="1:14" ht="28.15" customHeight="1"/>
    <row r="20" spans="1:14" ht="28.15" customHeight="1"/>
    <row r="21" spans="1:14" ht="28.15" customHeight="1"/>
    <row r="22" spans="1:14" ht="28.15" customHeight="1"/>
    <row r="23" spans="1:14" ht="28.15" customHeight="1"/>
    <row r="24" spans="1:14" ht="28.15" customHeight="1"/>
    <row r="25" spans="1:14" ht="28.15" customHeight="1"/>
    <row r="26" spans="1:14" ht="28.15" customHeight="1"/>
    <row r="27" spans="1:14" ht="28.15" customHeight="1"/>
    <row r="28" spans="1:14" ht="28.15" customHeight="1"/>
    <row r="29" spans="1:14" ht="28.15" customHeight="1"/>
    <row r="30" spans="1:14" ht="28.15" customHeight="1"/>
    <row r="31" spans="1:14" ht="28.15" customHeight="1"/>
    <row r="32" spans="1:14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  <row r="64" ht="28.15" customHeight="1"/>
    <row r="65" ht="28.15" customHeight="1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70" zoomScaleNormal="70" workbookViewId="0">
      <selection activeCell="M23" sqref="M23"/>
    </sheetView>
  </sheetViews>
  <sheetFormatPr defaultColWidth="8.75" defaultRowHeight="16.5"/>
  <cols>
    <col min="1" max="16384" width="8.75" style="56"/>
  </cols>
  <sheetData>
    <row r="1" spans="1:13" ht="16.5" customHeight="1">
      <c r="A1" s="214" t="s">
        <v>322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ht="16.5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9" spans="1:13">
      <c r="B9" s="60"/>
      <c r="C9" s="60"/>
      <c r="D9" s="60" t="s">
        <v>166</v>
      </c>
    </row>
  </sheetData>
  <mergeCells count="1">
    <mergeCell ref="A1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8"/>
  <sheetViews>
    <sheetView showGridLines="0" view="pageBreakPreview" topLeftCell="A7" zoomScale="85" zoomScaleNormal="55" zoomScaleSheetLayoutView="85" workbookViewId="0">
      <selection activeCell="J10" sqref="J10"/>
    </sheetView>
  </sheetViews>
  <sheetFormatPr defaultRowHeight="16.5"/>
  <cols>
    <col min="1" max="1" width="1.625" customWidth="1"/>
    <col min="2" max="2" width="11.5" customWidth="1"/>
    <col min="3" max="3" width="31.375" customWidth="1"/>
    <col min="4" max="5" width="14" customWidth="1"/>
    <col min="6" max="6" width="15.375" customWidth="1"/>
    <col min="7" max="7" width="23.875" customWidth="1"/>
    <col min="8" max="8" width="20.625" customWidth="1"/>
    <col min="9" max="9" width="20.5" customWidth="1"/>
    <col min="10" max="12" width="8.875" customWidth="1"/>
    <col min="13" max="13" width="1.5" customWidth="1"/>
  </cols>
  <sheetData>
    <row r="3" spans="2:13">
      <c r="B3" s="229" t="s">
        <v>324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13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2:13" ht="6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3">
      <c r="C6" s="230" t="s">
        <v>25</v>
      </c>
      <c r="D6" s="231"/>
      <c r="I6" s="61"/>
      <c r="J6" s="61" t="s">
        <v>169</v>
      </c>
      <c r="K6" s="61"/>
      <c r="L6" s="61"/>
    </row>
    <row r="7" spans="2:13" ht="17.25" thickBot="1">
      <c r="C7" s="231"/>
      <c r="D7" s="231"/>
      <c r="I7" s="61"/>
      <c r="J7" s="61" t="s">
        <v>142</v>
      </c>
      <c r="K7" s="61"/>
      <c r="L7" s="61"/>
    </row>
    <row r="8" spans="2:13" ht="18.75" customHeight="1">
      <c r="B8" s="236" t="s">
        <v>26</v>
      </c>
      <c r="C8" s="232" t="s">
        <v>168</v>
      </c>
      <c r="D8" s="232" t="s">
        <v>28</v>
      </c>
      <c r="E8" s="232" t="s">
        <v>29</v>
      </c>
      <c r="F8" s="238" t="s">
        <v>30</v>
      </c>
      <c r="G8" s="239"/>
      <c r="H8" s="240"/>
      <c r="I8" s="232" t="s">
        <v>31</v>
      </c>
      <c r="J8" s="232" t="s">
        <v>32</v>
      </c>
      <c r="K8" s="232" t="s">
        <v>33</v>
      </c>
      <c r="L8" s="234" t="s">
        <v>34</v>
      </c>
    </row>
    <row r="9" spans="2:13" ht="34.5" customHeight="1">
      <c r="B9" s="237"/>
      <c r="C9" s="233"/>
      <c r="D9" s="233"/>
      <c r="E9" s="233"/>
      <c r="F9" s="51" t="s">
        <v>35</v>
      </c>
      <c r="G9" s="51" t="s">
        <v>174</v>
      </c>
      <c r="H9" s="98" t="s">
        <v>8</v>
      </c>
      <c r="I9" s="241"/>
      <c r="J9" s="233"/>
      <c r="K9" s="233"/>
      <c r="L9" s="235"/>
    </row>
    <row r="10" spans="2:13" ht="25.15" customHeight="1">
      <c r="B10" s="119" t="s">
        <v>101</v>
      </c>
      <c r="C10" s="120" t="s">
        <v>396</v>
      </c>
      <c r="D10" s="121" t="s">
        <v>50</v>
      </c>
      <c r="E10" s="124" t="s">
        <v>319</v>
      </c>
      <c r="F10" s="121" t="s">
        <v>45</v>
      </c>
      <c r="G10" s="120" t="s">
        <v>66</v>
      </c>
      <c r="H10" s="94" t="s">
        <v>316</v>
      </c>
      <c r="I10" s="121" t="s">
        <v>397</v>
      </c>
      <c r="J10" s="122" t="s">
        <v>398</v>
      </c>
      <c r="K10" s="121">
        <v>1</v>
      </c>
      <c r="L10" s="123">
        <v>3</v>
      </c>
      <c r="M10" s="96"/>
    </row>
    <row r="11" spans="2:13" ht="25.15" customHeight="1">
      <c r="B11" s="103"/>
      <c r="C11" s="104" t="s">
        <v>399</v>
      </c>
      <c r="D11" s="111" t="s">
        <v>319</v>
      </c>
      <c r="E11" s="109" t="s">
        <v>319</v>
      </c>
      <c r="F11" s="111" t="s">
        <v>47</v>
      </c>
      <c r="G11" s="113" t="s">
        <v>387</v>
      </c>
      <c r="H11" s="111" t="s">
        <v>400</v>
      </c>
      <c r="I11" s="111" t="s">
        <v>401</v>
      </c>
      <c r="J11" s="105" t="s">
        <v>398</v>
      </c>
      <c r="K11" s="111">
        <v>2</v>
      </c>
      <c r="L11" s="112">
        <v>3</v>
      </c>
    </row>
    <row r="12" spans="2:13" ht="25.15" customHeight="1">
      <c r="B12" s="103" t="s">
        <v>113</v>
      </c>
      <c r="C12" s="104" t="s">
        <v>402</v>
      </c>
      <c r="D12" s="111" t="s">
        <v>321</v>
      </c>
      <c r="E12" s="109" t="s">
        <v>319</v>
      </c>
      <c r="F12" s="111" t="s">
        <v>47</v>
      </c>
      <c r="G12" s="111" t="s">
        <v>391</v>
      </c>
      <c r="H12" s="111" t="s">
        <v>403</v>
      </c>
      <c r="I12" s="111" t="s">
        <v>404</v>
      </c>
      <c r="J12" s="105" t="s">
        <v>405</v>
      </c>
      <c r="K12" s="111">
        <v>2</v>
      </c>
      <c r="L12" s="112">
        <v>1</v>
      </c>
    </row>
    <row r="13" spans="2:13" ht="25.15" customHeight="1">
      <c r="B13" s="103"/>
      <c r="C13" s="104" t="s">
        <v>402</v>
      </c>
      <c r="D13" s="111" t="s">
        <v>321</v>
      </c>
      <c r="E13" s="109" t="s">
        <v>319</v>
      </c>
      <c r="F13" s="111" t="s">
        <v>47</v>
      </c>
      <c r="G13" s="111" t="s">
        <v>387</v>
      </c>
      <c r="H13" s="111" t="s">
        <v>406</v>
      </c>
      <c r="I13" s="111" t="s">
        <v>407</v>
      </c>
      <c r="J13" s="105" t="s">
        <v>405</v>
      </c>
      <c r="K13" s="111">
        <v>2</v>
      </c>
      <c r="L13" s="112">
        <v>3</v>
      </c>
    </row>
    <row r="14" spans="2:13" ht="25.15" customHeight="1">
      <c r="B14" s="103"/>
      <c r="C14" s="104" t="s">
        <v>402</v>
      </c>
      <c r="D14" s="111" t="s">
        <v>321</v>
      </c>
      <c r="E14" s="109" t="s">
        <v>319</v>
      </c>
      <c r="F14" s="111" t="s">
        <v>44</v>
      </c>
      <c r="G14" s="111" t="s">
        <v>317</v>
      </c>
      <c r="H14" s="111" t="s">
        <v>408</v>
      </c>
      <c r="I14" s="111" t="s">
        <v>409</v>
      </c>
      <c r="J14" s="105" t="s">
        <v>405</v>
      </c>
      <c r="K14" s="111">
        <v>2</v>
      </c>
      <c r="L14" s="112">
        <v>2</v>
      </c>
    </row>
    <row r="15" spans="2:13" ht="25.15" customHeight="1">
      <c r="B15" s="103" t="s">
        <v>56</v>
      </c>
      <c r="C15" s="104" t="s">
        <v>410</v>
      </c>
      <c r="D15" s="111" t="s">
        <v>50</v>
      </c>
      <c r="E15" s="109" t="s">
        <v>319</v>
      </c>
      <c r="F15" s="111" t="s">
        <v>45</v>
      </c>
      <c r="G15" s="111" t="s">
        <v>66</v>
      </c>
      <c r="H15" s="111" t="s">
        <v>411</v>
      </c>
      <c r="I15" s="111" t="s">
        <v>412</v>
      </c>
      <c r="J15" s="105" t="s">
        <v>413</v>
      </c>
      <c r="K15" s="111">
        <v>2</v>
      </c>
      <c r="L15" s="112">
        <v>3</v>
      </c>
    </row>
    <row r="16" spans="2:13" ht="25.15" customHeight="1">
      <c r="B16" s="103"/>
      <c r="C16" s="104" t="s">
        <v>129</v>
      </c>
      <c r="D16" s="111" t="s">
        <v>50</v>
      </c>
      <c r="E16" s="109" t="s">
        <v>319</v>
      </c>
      <c r="F16" s="111" t="s">
        <v>47</v>
      </c>
      <c r="G16" s="111" t="s">
        <v>387</v>
      </c>
      <c r="H16" s="111" t="s">
        <v>414</v>
      </c>
      <c r="I16" s="111" t="s">
        <v>401</v>
      </c>
      <c r="J16" s="105" t="s">
        <v>413</v>
      </c>
      <c r="K16" s="111">
        <v>2</v>
      </c>
      <c r="L16" s="112">
        <v>3</v>
      </c>
    </row>
    <row r="17" spans="2:12" ht="25.15" customHeight="1">
      <c r="B17" s="103"/>
      <c r="C17" s="104" t="s">
        <v>131</v>
      </c>
      <c r="D17" s="111" t="s">
        <v>319</v>
      </c>
      <c r="E17" s="109" t="s">
        <v>319</v>
      </c>
      <c r="F17" s="111" t="s">
        <v>47</v>
      </c>
      <c r="G17" s="111" t="s">
        <v>390</v>
      </c>
      <c r="H17" s="111" t="s">
        <v>415</v>
      </c>
      <c r="I17" s="111" t="s">
        <v>416</v>
      </c>
      <c r="J17" s="105" t="s">
        <v>413</v>
      </c>
      <c r="K17" s="111">
        <v>2</v>
      </c>
      <c r="L17" s="112">
        <v>3</v>
      </c>
    </row>
    <row r="18" spans="2:12" ht="25.15" customHeight="1">
      <c r="B18" s="103" t="s">
        <v>41</v>
      </c>
      <c r="C18" s="104" t="s">
        <v>383</v>
      </c>
      <c r="D18" s="111" t="s">
        <v>50</v>
      </c>
      <c r="E18" s="109" t="s">
        <v>319</v>
      </c>
      <c r="F18" s="111" t="s">
        <v>45</v>
      </c>
      <c r="G18" s="111" t="s">
        <v>66</v>
      </c>
      <c r="H18" s="111" t="s">
        <v>384</v>
      </c>
      <c r="I18" s="111" t="s">
        <v>385</v>
      </c>
      <c r="J18" s="105" t="s">
        <v>417</v>
      </c>
      <c r="K18" s="111">
        <v>3</v>
      </c>
      <c r="L18" s="112">
        <v>3</v>
      </c>
    </row>
    <row r="19" spans="2:12" ht="25.15" customHeight="1">
      <c r="B19" s="103"/>
      <c r="C19" s="104" t="s">
        <v>418</v>
      </c>
      <c r="D19" s="111" t="s">
        <v>50</v>
      </c>
      <c r="E19" s="109" t="s">
        <v>319</v>
      </c>
      <c r="F19" s="111" t="s">
        <v>45</v>
      </c>
      <c r="G19" s="111" t="s">
        <v>320</v>
      </c>
      <c r="H19" s="111" t="s">
        <v>419</v>
      </c>
      <c r="I19" s="111" t="s">
        <v>420</v>
      </c>
      <c r="J19" s="105" t="s">
        <v>417</v>
      </c>
      <c r="K19" s="111">
        <v>3</v>
      </c>
      <c r="L19" s="112">
        <v>3</v>
      </c>
    </row>
    <row r="20" spans="2:12" ht="25.15" customHeight="1">
      <c r="B20" s="103"/>
      <c r="C20" s="104" t="s">
        <v>421</v>
      </c>
      <c r="D20" s="111" t="s">
        <v>422</v>
      </c>
      <c r="E20" s="109" t="s">
        <v>319</v>
      </c>
      <c r="F20" s="111" t="s">
        <v>45</v>
      </c>
      <c r="G20" s="111" t="s">
        <v>66</v>
      </c>
      <c r="H20" s="111" t="s">
        <v>67</v>
      </c>
      <c r="I20" s="111" t="s">
        <v>423</v>
      </c>
      <c r="J20" s="105" t="s">
        <v>417</v>
      </c>
      <c r="K20" s="111">
        <v>2</v>
      </c>
      <c r="L20" s="112">
        <v>4</v>
      </c>
    </row>
    <row r="21" spans="2:12" ht="25.15" customHeight="1">
      <c r="B21" s="103"/>
      <c r="C21" s="104" t="s">
        <v>424</v>
      </c>
      <c r="D21" s="111" t="s">
        <v>386</v>
      </c>
      <c r="E21" s="109" t="s">
        <v>319</v>
      </c>
      <c r="F21" s="111" t="s">
        <v>47</v>
      </c>
      <c r="G21" s="111" t="s">
        <v>387</v>
      </c>
      <c r="H21" s="111" t="s">
        <v>388</v>
      </c>
      <c r="I21" s="111" t="s">
        <v>389</v>
      </c>
      <c r="J21" s="105" t="s">
        <v>417</v>
      </c>
      <c r="K21" s="111">
        <v>3</v>
      </c>
      <c r="L21" s="112">
        <v>4</v>
      </c>
    </row>
    <row r="22" spans="2:12" ht="25.15" customHeight="1">
      <c r="B22" s="103" t="s">
        <v>51</v>
      </c>
      <c r="C22" s="104" t="s">
        <v>425</v>
      </c>
      <c r="D22" s="111" t="s">
        <v>386</v>
      </c>
      <c r="E22" s="109" t="s">
        <v>319</v>
      </c>
      <c r="F22" s="111" t="s">
        <v>47</v>
      </c>
      <c r="G22" s="111" t="s">
        <v>387</v>
      </c>
      <c r="H22" s="111" t="s">
        <v>426</v>
      </c>
      <c r="I22" s="111" t="s">
        <v>389</v>
      </c>
      <c r="J22" s="105" t="s">
        <v>417</v>
      </c>
      <c r="K22" s="111">
        <v>3</v>
      </c>
      <c r="L22" s="112">
        <v>4</v>
      </c>
    </row>
    <row r="23" spans="2:12" ht="25.15" customHeight="1">
      <c r="B23" s="103"/>
      <c r="C23" s="104" t="s">
        <v>427</v>
      </c>
      <c r="D23" s="111" t="s">
        <v>428</v>
      </c>
      <c r="E23" s="109" t="s">
        <v>319</v>
      </c>
      <c r="F23" s="111" t="s">
        <v>47</v>
      </c>
      <c r="G23" s="111" t="s">
        <v>429</v>
      </c>
      <c r="H23" s="111" t="s">
        <v>430</v>
      </c>
      <c r="I23" s="111" t="s">
        <v>431</v>
      </c>
      <c r="J23" s="105" t="s">
        <v>417</v>
      </c>
      <c r="K23" s="111">
        <v>3</v>
      </c>
      <c r="L23" s="112">
        <v>1</v>
      </c>
    </row>
    <row r="24" spans="2:12" ht="25.15" customHeight="1">
      <c r="B24" s="103"/>
      <c r="C24" s="104" t="s">
        <v>432</v>
      </c>
      <c r="D24" s="111" t="s">
        <v>321</v>
      </c>
      <c r="E24" s="109" t="s">
        <v>319</v>
      </c>
      <c r="F24" s="111" t="s">
        <v>45</v>
      </c>
      <c r="G24" s="111" t="s">
        <v>320</v>
      </c>
      <c r="H24" s="111" t="s">
        <v>433</v>
      </c>
      <c r="I24" s="111" t="s">
        <v>434</v>
      </c>
      <c r="J24" s="105" t="s">
        <v>417</v>
      </c>
      <c r="K24" s="111">
        <v>3</v>
      </c>
      <c r="L24" s="112">
        <v>1</v>
      </c>
    </row>
    <row r="25" spans="2:12" ht="25.15" customHeight="1">
      <c r="B25" s="103"/>
      <c r="C25" s="104" t="s">
        <v>435</v>
      </c>
      <c r="D25" s="111" t="s">
        <v>321</v>
      </c>
      <c r="E25" s="109" t="s">
        <v>319</v>
      </c>
      <c r="F25" s="111" t="s">
        <v>47</v>
      </c>
      <c r="G25" s="111" t="s">
        <v>387</v>
      </c>
      <c r="H25" s="111" t="s">
        <v>426</v>
      </c>
      <c r="I25" s="111" t="s">
        <v>389</v>
      </c>
      <c r="J25" s="105" t="s">
        <v>417</v>
      </c>
      <c r="K25" s="111">
        <v>3</v>
      </c>
      <c r="L25" s="112">
        <v>2</v>
      </c>
    </row>
    <row r="26" spans="2:12" ht="25.15" customHeight="1">
      <c r="B26" s="103"/>
      <c r="C26" s="104" t="s">
        <v>436</v>
      </c>
      <c r="D26" s="111" t="s">
        <v>321</v>
      </c>
      <c r="E26" s="109" t="s">
        <v>319</v>
      </c>
      <c r="F26" s="111" t="s">
        <v>47</v>
      </c>
      <c r="G26" s="111" t="s">
        <v>391</v>
      </c>
      <c r="H26" s="111" t="s">
        <v>392</v>
      </c>
      <c r="I26" s="111" t="s">
        <v>431</v>
      </c>
      <c r="J26" s="105" t="s">
        <v>437</v>
      </c>
      <c r="K26" s="111">
        <v>2</v>
      </c>
      <c r="L26" s="112">
        <v>1</v>
      </c>
    </row>
    <row r="27" spans="2:12" ht="25.15" customHeight="1">
      <c r="B27" s="103" t="s">
        <v>53</v>
      </c>
      <c r="C27" s="104" t="s">
        <v>438</v>
      </c>
      <c r="D27" s="111" t="s">
        <v>321</v>
      </c>
      <c r="E27" s="109" t="s">
        <v>319</v>
      </c>
      <c r="F27" s="111" t="s">
        <v>47</v>
      </c>
      <c r="G27" s="111" t="s">
        <v>391</v>
      </c>
      <c r="H27" s="111" t="s">
        <v>439</v>
      </c>
      <c r="I27" s="111" t="s">
        <v>431</v>
      </c>
      <c r="J27" s="105" t="s">
        <v>440</v>
      </c>
      <c r="K27" s="111">
        <v>4</v>
      </c>
      <c r="L27" s="112">
        <v>1</v>
      </c>
    </row>
    <row r="28" spans="2:12" ht="25.15" customHeight="1">
      <c r="B28" s="103"/>
      <c r="C28" s="104" t="s">
        <v>441</v>
      </c>
      <c r="D28" s="111" t="s">
        <v>393</v>
      </c>
      <c r="E28" s="109" t="s">
        <v>319</v>
      </c>
      <c r="F28" s="111" t="s">
        <v>47</v>
      </c>
      <c r="G28" s="111" t="s">
        <v>268</v>
      </c>
      <c r="H28" s="111" t="s">
        <v>442</v>
      </c>
      <c r="I28" s="111" t="s">
        <v>443</v>
      </c>
      <c r="J28" s="105" t="s">
        <v>440</v>
      </c>
      <c r="K28" s="111">
        <v>3</v>
      </c>
      <c r="L28" s="112">
        <v>2</v>
      </c>
    </row>
    <row r="29" spans="2:12" ht="25.15" customHeight="1">
      <c r="B29" s="103"/>
      <c r="C29" s="104" t="s">
        <v>444</v>
      </c>
      <c r="D29" s="111" t="s">
        <v>321</v>
      </c>
      <c r="E29" s="109" t="s">
        <v>319</v>
      </c>
      <c r="F29" s="111" t="s">
        <v>54</v>
      </c>
      <c r="G29" s="111" t="s">
        <v>318</v>
      </c>
      <c r="H29" s="111" t="s">
        <v>394</v>
      </c>
      <c r="I29" s="111" t="s">
        <v>395</v>
      </c>
      <c r="J29" s="105" t="s">
        <v>440</v>
      </c>
      <c r="K29" s="111">
        <v>1</v>
      </c>
      <c r="L29" s="112">
        <v>2</v>
      </c>
    </row>
    <row r="30" spans="2:12" ht="25.15" customHeight="1">
      <c r="B30" s="103" t="s">
        <v>56</v>
      </c>
      <c r="C30" s="104" t="s">
        <v>450</v>
      </c>
      <c r="D30" s="111" t="s">
        <v>321</v>
      </c>
      <c r="E30" s="109" t="s">
        <v>319</v>
      </c>
      <c r="F30" s="111" t="s">
        <v>45</v>
      </c>
      <c r="G30" s="111" t="s">
        <v>320</v>
      </c>
      <c r="H30" s="111" t="s">
        <v>445</v>
      </c>
      <c r="I30" s="111" t="s">
        <v>446</v>
      </c>
      <c r="J30" s="105" t="s">
        <v>447</v>
      </c>
      <c r="K30" s="111">
        <v>2</v>
      </c>
      <c r="L30" s="112">
        <v>3</v>
      </c>
    </row>
    <row r="31" spans="2:12" ht="25.15" customHeight="1">
      <c r="B31" s="103"/>
      <c r="C31" s="104" t="s">
        <v>451</v>
      </c>
      <c r="D31" s="111" t="s">
        <v>321</v>
      </c>
      <c r="E31" s="109" t="s">
        <v>319</v>
      </c>
      <c r="F31" s="111" t="s">
        <v>45</v>
      </c>
      <c r="G31" s="111" t="s">
        <v>66</v>
      </c>
      <c r="H31" s="111" t="s">
        <v>448</v>
      </c>
      <c r="I31" s="111" t="s">
        <v>449</v>
      </c>
      <c r="J31" s="105" t="s">
        <v>447</v>
      </c>
      <c r="K31" s="111">
        <v>1</v>
      </c>
      <c r="L31" s="112">
        <v>2</v>
      </c>
    </row>
    <row r="32" spans="2:12" ht="25.15" customHeight="1">
      <c r="B32" s="103"/>
      <c r="C32" s="104"/>
      <c r="D32" s="111"/>
      <c r="E32" s="109"/>
      <c r="F32" s="111"/>
      <c r="G32" s="111"/>
      <c r="H32" s="111"/>
      <c r="I32" s="111"/>
      <c r="J32" s="105" t="s">
        <v>38</v>
      </c>
      <c r="K32" s="111"/>
      <c r="L32" s="112"/>
    </row>
    <row r="33" spans="2:12" ht="25.15" customHeight="1">
      <c r="B33" s="103"/>
      <c r="C33" s="104"/>
      <c r="D33" s="111"/>
      <c r="E33" s="109"/>
      <c r="F33" s="111"/>
      <c r="G33" s="111"/>
      <c r="H33" s="111"/>
      <c r="I33" s="111"/>
      <c r="J33" s="105" t="s">
        <v>38</v>
      </c>
      <c r="K33" s="111"/>
      <c r="L33" s="112"/>
    </row>
    <row r="34" spans="2:12" ht="25.15" customHeight="1" thickBot="1">
      <c r="B34" s="106"/>
      <c r="C34" s="107"/>
      <c r="D34" s="114"/>
      <c r="E34" s="110"/>
      <c r="F34" s="114"/>
      <c r="G34" s="114"/>
      <c r="H34" s="114"/>
      <c r="I34" s="114"/>
      <c r="J34" s="108" t="s">
        <v>38</v>
      </c>
      <c r="K34" s="114"/>
      <c r="L34" s="115"/>
    </row>
    <row r="35" spans="2:12">
      <c r="B35" s="215" t="s">
        <v>136</v>
      </c>
      <c r="C35" s="217"/>
      <c r="D35" s="224" t="s">
        <v>137</v>
      </c>
      <c r="E35" s="215" t="s">
        <v>138</v>
      </c>
      <c r="F35" s="216"/>
      <c r="G35" s="216"/>
      <c r="H35" s="216"/>
      <c r="I35" s="216"/>
      <c r="J35" s="216"/>
      <c r="K35" s="216"/>
      <c r="L35" s="217"/>
    </row>
    <row r="36" spans="2:12" ht="17.25" thickBot="1">
      <c r="B36" s="52"/>
      <c r="C36" s="53" t="s">
        <v>139</v>
      </c>
      <c r="D36" s="225"/>
      <c r="E36" s="218" t="s">
        <v>140</v>
      </c>
      <c r="F36" s="219"/>
      <c r="G36" s="219"/>
      <c r="H36" s="219"/>
      <c r="I36" s="219"/>
      <c r="J36" s="219"/>
      <c r="K36" s="219"/>
      <c r="L36" s="220"/>
    </row>
    <row r="37" spans="2:12">
      <c r="B37" s="226" t="s">
        <v>167</v>
      </c>
      <c r="C37" s="227"/>
      <c r="D37" s="224" t="s">
        <v>137</v>
      </c>
      <c r="E37" s="221" t="s">
        <v>138</v>
      </c>
      <c r="F37" s="222"/>
      <c r="G37" s="222"/>
      <c r="H37" s="222"/>
      <c r="I37" s="222"/>
      <c r="J37" s="222"/>
      <c r="K37" s="222"/>
      <c r="L37" s="223"/>
    </row>
    <row r="38" spans="2:12" ht="17.25" thickBot="1">
      <c r="B38" s="54"/>
      <c r="C38" s="55" t="s">
        <v>141</v>
      </c>
      <c r="D38" s="228"/>
      <c r="E38" s="218" t="s">
        <v>140</v>
      </c>
      <c r="F38" s="219"/>
      <c r="G38" s="219"/>
      <c r="H38" s="219"/>
      <c r="I38" s="219"/>
      <c r="J38" s="219"/>
      <c r="K38" s="219"/>
      <c r="L38" s="220"/>
    </row>
  </sheetData>
  <mergeCells count="19">
    <mergeCell ref="B3:L4"/>
    <mergeCell ref="C6:D7"/>
    <mergeCell ref="J8:J9"/>
    <mergeCell ref="K8:K9"/>
    <mergeCell ref="L8:L9"/>
    <mergeCell ref="B8:B9"/>
    <mergeCell ref="C8:C9"/>
    <mergeCell ref="D8:D9"/>
    <mergeCell ref="E8:E9"/>
    <mergeCell ref="F8:H8"/>
    <mergeCell ref="I8:I9"/>
    <mergeCell ref="E35:L35"/>
    <mergeCell ref="E36:L36"/>
    <mergeCell ref="E37:L37"/>
    <mergeCell ref="B35:C35"/>
    <mergeCell ref="D35:D36"/>
    <mergeCell ref="B37:C37"/>
    <mergeCell ref="D37:D38"/>
    <mergeCell ref="E38:L38"/>
  </mergeCells>
  <phoneticPr fontId="1" type="noConversion"/>
  <dataValidations count="4">
    <dataValidation type="list" allowBlank="1" showInputMessage="1" showErrorMessage="1" sqref="B10:B34">
      <formula1>"자재반입(입고), 설비(장비)설치_기구, 설비(장비)설치_전장, 시운전"</formula1>
    </dataValidation>
    <dataValidation type="list" allowBlank="1" showInputMessage="1" showErrorMessage="1" sqref="L10:L34">
      <formula1>"1, 2, 3, 4"</formula1>
    </dataValidation>
    <dataValidation type="list" allowBlank="1" showInputMessage="1" showErrorMessage="1" sqref="K10:K34">
      <formula1>"1, 2, 3, 4, 5"</formula1>
    </dataValidation>
    <dataValidation type="list" allowBlank="1" showInputMessage="1" showErrorMessage="1" sqref="G10:G34">
      <formula1>INDIRECT(F10)</formula1>
    </dataValidation>
  </dataValidations>
  <pageMargins left="0.15748031496062992" right="0.15748031496062992" top="0.74803149606299213" bottom="0.74803149606299213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참조자료!$B$56:$I$56</xm:f>
          </x14:formula1>
          <xm:sqref>F10:F34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view="pageBreakPreview" topLeftCell="A13" zoomScale="85" zoomScaleNormal="70" zoomScaleSheetLayoutView="85" workbookViewId="0">
      <selection activeCell="C13" sqref="C13"/>
    </sheetView>
  </sheetViews>
  <sheetFormatPr defaultColWidth="9" defaultRowHeight="13.5"/>
  <cols>
    <col min="1" max="1" width="1.625" style="1" customWidth="1"/>
    <col min="2" max="2" width="4.5" style="1" bestFit="1" customWidth="1"/>
    <col min="3" max="3" width="31.25" style="1" customWidth="1"/>
    <col min="4" max="4" width="5.375" style="131" customWidth="1"/>
    <col min="5" max="5" width="25.25" style="1" customWidth="1"/>
    <col min="6" max="6" width="39.75" style="1" customWidth="1"/>
    <col min="7" max="7" width="18.75" style="1" customWidth="1"/>
    <col min="8" max="8" width="19.25" style="1" customWidth="1"/>
    <col min="9" max="11" width="7.25" style="1" customWidth="1"/>
    <col min="12" max="12" width="24.125" style="1" customWidth="1"/>
    <col min="13" max="15" width="7.25" style="1" customWidth="1"/>
    <col min="16" max="18" width="8.625" style="1" customWidth="1"/>
    <col min="19" max="19" width="1.625" style="1" customWidth="1"/>
    <col min="20" max="16384" width="9" style="1"/>
  </cols>
  <sheetData>
    <row r="1" spans="1:18" ht="15" customHeight="1"/>
    <row r="2" spans="1:18" s="2" customFormat="1" ht="16.5" customHeight="1">
      <c r="A2" s="3"/>
      <c r="B2" s="255" t="s">
        <v>325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8" ht="5.0999999999999996" customHeight="1"/>
    <row r="4" spans="1:18" ht="21.75" customHeight="1">
      <c r="B4" s="259" t="s">
        <v>374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1"/>
    </row>
    <row r="5" spans="1:18" ht="9.75" customHeight="1"/>
    <row r="6" spans="1:18" ht="33" customHeight="1">
      <c r="B6" s="256" t="s">
        <v>17</v>
      </c>
      <c r="C6" s="257"/>
      <c r="D6" s="247" t="s">
        <v>482</v>
      </c>
      <c r="E6" s="247"/>
      <c r="F6" s="247"/>
      <c r="G6" s="258" t="s">
        <v>22</v>
      </c>
      <c r="H6" s="258"/>
      <c r="I6" s="258"/>
      <c r="J6" s="258"/>
      <c r="K6" s="258"/>
      <c r="L6" s="258"/>
      <c r="M6" s="247" t="s">
        <v>18</v>
      </c>
      <c r="N6" s="247"/>
      <c r="O6" s="247"/>
      <c r="P6" s="247" t="s">
        <v>3</v>
      </c>
      <c r="Q6" s="247"/>
      <c r="R6" s="247"/>
    </row>
    <row r="7" spans="1:18" ht="33" customHeight="1">
      <c r="B7" s="256" t="s">
        <v>16</v>
      </c>
      <c r="C7" s="257"/>
      <c r="D7" s="247" t="s">
        <v>482</v>
      </c>
      <c r="E7" s="247"/>
      <c r="F7" s="247"/>
      <c r="G7" s="258"/>
      <c r="H7" s="258"/>
      <c r="I7" s="258"/>
      <c r="J7" s="258"/>
      <c r="K7" s="258"/>
      <c r="L7" s="258"/>
      <c r="M7" s="247" t="s">
        <v>373</v>
      </c>
      <c r="N7" s="247"/>
      <c r="O7" s="247"/>
      <c r="P7" s="247"/>
      <c r="Q7" s="247"/>
      <c r="R7" s="247"/>
    </row>
    <row r="8" spans="1:18" ht="33" customHeight="1">
      <c r="B8" s="251" t="s">
        <v>9</v>
      </c>
      <c r="C8" s="247" t="s">
        <v>0</v>
      </c>
      <c r="D8" s="242" t="s">
        <v>6</v>
      </c>
      <c r="E8" s="243"/>
      <c r="F8" s="243"/>
      <c r="G8" s="99" t="s">
        <v>1</v>
      </c>
      <c r="H8" s="253" t="s">
        <v>20</v>
      </c>
      <c r="I8" s="248" t="s">
        <v>13</v>
      </c>
      <c r="J8" s="248"/>
      <c r="K8" s="248"/>
      <c r="L8" s="249" t="s">
        <v>5</v>
      </c>
      <c r="M8" s="242" t="s">
        <v>15</v>
      </c>
      <c r="N8" s="243"/>
      <c r="O8" s="244"/>
      <c r="P8" s="245" t="s">
        <v>7</v>
      </c>
      <c r="Q8" s="247" t="s">
        <v>4</v>
      </c>
      <c r="R8" s="245" t="s">
        <v>19</v>
      </c>
    </row>
    <row r="9" spans="1:18" ht="33" customHeight="1">
      <c r="B9" s="252"/>
      <c r="C9" s="247"/>
      <c r="D9" s="132" t="s">
        <v>21</v>
      </c>
      <c r="E9" s="101" t="s">
        <v>12</v>
      </c>
      <c r="F9" s="118" t="s">
        <v>8</v>
      </c>
      <c r="G9" s="100" t="s">
        <v>2</v>
      </c>
      <c r="H9" s="254"/>
      <c r="I9" s="99" t="s">
        <v>10</v>
      </c>
      <c r="J9" s="99" t="s">
        <v>11</v>
      </c>
      <c r="K9" s="99" t="s">
        <v>14</v>
      </c>
      <c r="L9" s="250"/>
      <c r="M9" s="100" t="s">
        <v>10</v>
      </c>
      <c r="N9" s="100" t="s">
        <v>11</v>
      </c>
      <c r="O9" s="100" t="s">
        <v>14</v>
      </c>
      <c r="P9" s="246"/>
      <c r="Q9" s="247"/>
      <c r="R9" s="246"/>
    </row>
    <row r="10" spans="1:18" ht="60" customHeight="1">
      <c r="B10" s="125">
        <v>1</v>
      </c>
      <c r="C10" s="126" t="s">
        <v>460</v>
      </c>
      <c r="D10" s="133">
        <v>4.7</v>
      </c>
      <c r="E10" s="129" t="s">
        <v>453</v>
      </c>
      <c r="F10" s="116" t="s">
        <v>400</v>
      </c>
      <c r="G10" s="102" t="s">
        <v>401</v>
      </c>
      <c r="H10" s="128"/>
      <c r="I10" s="95">
        <v>2</v>
      </c>
      <c r="J10" s="95">
        <v>3</v>
      </c>
      <c r="K10" s="127">
        <f t="shared" ref="K10:K21" si="0">I10*J10</f>
        <v>6</v>
      </c>
      <c r="L10" s="117" t="s">
        <v>457</v>
      </c>
      <c r="M10" s="127">
        <v>1</v>
      </c>
      <c r="N10" s="127">
        <v>3</v>
      </c>
      <c r="O10" s="127">
        <f t="shared" ref="O10:O21" si="1">M10*N10</f>
        <v>3</v>
      </c>
      <c r="P10" s="130">
        <v>44606</v>
      </c>
      <c r="Q10" s="127" t="s">
        <v>483</v>
      </c>
      <c r="R10" s="130">
        <v>44606</v>
      </c>
    </row>
    <row r="11" spans="1:18" ht="60" customHeight="1">
      <c r="B11" s="125">
        <v>2</v>
      </c>
      <c r="C11" s="126" t="s">
        <v>459</v>
      </c>
      <c r="D11" s="133">
        <v>4.7</v>
      </c>
      <c r="E11" s="129" t="s">
        <v>453</v>
      </c>
      <c r="F11" s="116" t="s">
        <v>406</v>
      </c>
      <c r="G11" s="102" t="s">
        <v>407</v>
      </c>
      <c r="H11" s="128" t="s">
        <v>468</v>
      </c>
      <c r="I11" s="95">
        <v>2</v>
      </c>
      <c r="J11" s="95">
        <v>3</v>
      </c>
      <c r="K11" s="127">
        <f t="shared" si="0"/>
        <v>6</v>
      </c>
      <c r="L11" s="117" t="s">
        <v>473</v>
      </c>
      <c r="M11" s="127">
        <v>1</v>
      </c>
      <c r="N11" s="127">
        <v>3</v>
      </c>
      <c r="O11" s="127">
        <f t="shared" si="1"/>
        <v>3</v>
      </c>
      <c r="P11" s="130">
        <v>44661</v>
      </c>
      <c r="Q11" s="127" t="s">
        <v>483</v>
      </c>
      <c r="R11" s="130">
        <v>44661</v>
      </c>
    </row>
    <row r="12" spans="1:18" ht="60" customHeight="1">
      <c r="B12" s="125">
        <v>3</v>
      </c>
      <c r="C12" s="126" t="s">
        <v>458</v>
      </c>
      <c r="D12" s="133">
        <v>1.3</v>
      </c>
      <c r="E12" s="129" t="s">
        <v>452</v>
      </c>
      <c r="F12" s="116" t="s">
        <v>411</v>
      </c>
      <c r="G12" s="102" t="s">
        <v>412</v>
      </c>
      <c r="H12" s="128" t="s">
        <v>469</v>
      </c>
      <c r="I12" s="95">
        <v>2</v>
      </c>
      <c r="J12" s="95">
        <v>3</v>
      </c>
      <c r="K12" s="127">
        <f t="shared" si="0"/>
        <v>6</v>
      </c>
      <c r="L12" s="117" t="s">
        <v>471</v>
      </c>
      <c r="M12" s="127">
        <v>1</v>
      </c>
      <c r="N12" s="127">
        <v>3</v>
      </c>
      <c r="O12" s="127">
        <f t="shared" si="1"/>
        <v>3</v>
      </c>
      <c r="P12" s="130">
        <v>44661</v>
      </c>
      <c r="Q12" s="127" t="s">
        <v>483</v>
      </c>
      <c r="R12" s="130">
        <v>44661</v>
      </c>
    </row>
    <row r="13" spans="1:18" ht="60" customHeight="1">
      <c r="B13" s="125">
        <v>4</v>
      </c>
      <c r="C13" s="126"/>
      <c r="D13" s="133">
        <v>4.7</v>
      </c>
      <c r="E13" s="129" t="s">
        <v>453</v>
      </c>
      <c r="F13" s="116" t="s">
        <v>414</v>
      </c>
      <c r="G13" s="102" t="s">
        <v>401</v>
      </c>
      <c r="H13" s="128" t="s">
        <v>469</v>
      </c>
      <c r="I13" s="95">
        <v>2</v>
      </c>
      <c r="J13" s="95">
        <v>3</v>
      </c>
      <c r="K13" s="127">
        <f t="shared" si="0"/>
        <v>6</v>
      </c>
      <c r="L13" s="117" t="s">
        <v>471</v>
      </c>
      <c r="M13" s="127">
        <v>1</v>
      </c>
      <c r="N13" s="127">
        <v>3</v>
      </c>
      <c r="O13" s="127">
        <f t="shared" si="1"/>
        <v>3</v>
      </c>
      <c r="P13" s="130">
        <v>44661</v>
      </c>
      <c r="Q13" s="127" t="s">
        <v>483</v>
      </c>
      <c r="R13" s="130">
        <v>44661</v>
      </c>
    </row>
    <row r="14" spans="1:18" ht="60" customHeight="1">
      <c r="B14" s="125">
        <v>5</v>
      </c>
      <c r="C14" s="126"/>
      <c r="D14" s="133">
        <v>4.4000000000000004</v>
      </c>
      <c r="E14" s="129" t="s">
        <v>454</v>
      </c>
      <c r="F14" s="116" t="s">
        <v>415</v>
      </c>
      <c r="G14" s="102" t="s">
        <v>416</v>
      </c>
      <c r="H14" s="128" t="s">
        <v>469</v>
      </c>
      <c r="I14" s="95">
        <v>2</v>
      </c>
      <c r="J14" s="95">
        <v>3</v>
      </c>
      <c r="K14" s="127">
        <f t="shared" si="0"/>
        <v>6</v>
      </c>
      <c r="L14" s="117" t="s">
        <v>472</v>
      </c>
      <c r="M14" s="127">
        <v>1</v>
      </c>
      <c r="N14" s="127">
        <v>3</v>
      </c>
      <c r="O14" s="127">
        <f t="shared" si="1"/>
        <v>3</v>
      </c>
      <c r="P14" s="130">
        <v>44661</v>
      </c>
      <c r="Q14" s="127" t="s">
        <v>483</v>
      </c>
      <c r="R14" s="130">
        <v>44661</v>
      </c>
    </row>
    <row r="15" spans="1:18" ht="60" customHeight="1">
      <c r="B15" s="125">
        <v>6</v>
      </c>
      <c r="C15" s="126" t="s">
        <v>461</v>
      </c>
      <c r="D15" s="133">
        <v>1.3</v>
      </c>
      <c r="E15" s="129" t="s">
        <v>452</v>
      </c>
      <c r="F15" s="116" t="s">
        <v>384</v>
      </c>
      <c r="G15" s="102" t="s">
        <v>385</v>
      </c>
      <c r="H15" s="128" t="s">
        <v>470</v>
      </c>
      <c r="I15" s="95">
        <v>3</v>
      </c>
      <c r="J15" s="95">
        <v>3</v>
      </c>
      <c r="K15" s="127">
        <f t="shared" si="0"/>
        <v>9</v>
      </c>
      <c r="L15" s="117" t="s">
        <v>471</v>
      </c>
      <c r="M15" s="127">
        <v>1</v>
      </c>
      <c r="N15" s="127">
        <v>3</v>
      </c>
      <c r="O15" s="127">
        <f t="shared" si="1"/>
        <v>3</v>
      </c>
      <c r="P15" s="130">
        <v>44610</v>
      </c>
      <c r="Q15" s="127" t="s">
        <v>483</v>
      </c>
      <c r="R15" s="130">
        <v>44610</v>
      </c>
    </row>
    <row r="16" spans="1:18" ht="60" customHeight="1">
      <c r="B16" s="125">
        <v>7</v>
      </c>
      <c r="C16" s="126" t="s">
        <v>462</v>
      </c>
      <c r="D16" s="133">
        <v>1.4</v>
      </c>
      <c r="E16" s="129" t="s">
        <v>455</v>
      </c>
      <c r="F16" s="116" t="s">
        <v>419</v>
      </c>
      <c r="G16" s="102" t="s">
        <v>420</v>
      </c>
      <c r="H16" s="128" t="s">
        <v>457</v>
      </c>
      <c r="I16" s="95">
        <v>3</v>
      </c>
      <c r="J16" s="95">
        <v>3</v>
      </c>
      <c r="K16" s="127">
        <f t="shared" si="0"/>
        <v>9</v>
      </c>
      <c r="L16" s="117" t="s">
        <v>474</v>
      </c>
      <c r="M16" s="127">
        <v>1</v>
      </c>
      <c r="N16" s="127">
        <v>3</v>
      </c>
      <c r="O16" s="127">
        <f t="shared" si="1"/>
        <v>3</v>
      </c>
      <c r="P16" s="130">
        <v>44610</v>
      </c>
      <c r="Q16" s="127" t="s">
        <v>483</v>
      </c>
      <c r="R16" s="130">
        <v>44610</v>
      </c>
    </row>
    <row r="17" spans="2:18" ht="60" customHeight="1">
      <c r="B17" s="125">
        <v>8</v>
      </c>
      <c r="C17" s="126" t="s">
        <v>463</v>
      </c>
      <c r="D17" s="133">
        <v>1.3</v>
      </c>
      <c r="E17" s="129" t="s">
        <v>452</v>
      </c>
      <c r="F17" s="116" t="s">
        <v>67</v>
      </c>
      <c r="G17" s="102" t="s">
        <v>423</v>
      </c>
      <c r="H17" s="128" t="s">
        <v>475</v>
      </c>
      <c r="I17" s="95">
        <v>2</v>
      </c>
      <c r="J17" s="95">
        <v>4</v>
      </c>
      <c r="K17" s="127">
        <f t="shared" si="0"/>
        <v>8</v>
      </c>
      <c r="L17" s="117" t="s">
        <v>476</v>
      </c>
      <c r="M17" s="127">
        <v>1</v>
      </c>
      <c r="N17" s="127">
        <v>4</v>
      </c>
      <c r="O17" s="127">
        <f t="shared" si="1"/>
        <v>4</v>
      </c>
      <c r="P17" s="130">
        <v>44610</v>
      </c>
      <c r="Q17" s="127" t="s">
        <v>483</v>
      </c>
      <c r="R17" s="130">
        <v>44610</v>
      </c>
    </row>
    <row r="18" spans="2:18" ht="60" customHeight="1">
      <c r="B18" s="125">
        <v>9</v>
      </c>
      <c r="C18" s="126" t="s">
        <v>467</v>
      </c>
      <c r="D18" s="133">
        <v>4.7</v>
      </c>
      <c r="E18" s="129" t="s">
        <v>453</v>
      </c>
      <c r="F18" s="116" t="s">
        <v>426</v>
      </c>
      <c r="G18" s="102" t="s">
        <v>389</v>
      </c>
      <c r="H18" s="128" t="s">
        <v>475</v>
      </c>
      <c r="I18" s="95">
        <v>3</v>
      </c>
      <c r="J18" s="95">
        <v>4</v>
      </c>
      <c r="K18" s="127">
        <f t="shared" si="0"/>
        <v>12</v>
      </c>
      <c r="L18" s="117" t="s">
        <v>479</v>
      </c>
      <c r="M18" s="127">
        <v>1</v>
      </c>
      <c r="N18" s="127">
        <v>4</v>
      </c>
      <c r="O18" s="127">
        <f t="shared" si="1"/>
        <v>4</v>
      </c>
      <c r="P18" s="130">
        <v>44613</v>
      </c>
      <c r="Q18" s="127" t="s">
        <v>483</v>
      </c>
      <c r="R18" s="130">
        <v>44613</v>
      </c>
    </row>
    <row r="19" spans="2:18" ht="60" customHeight="1">
      <c r="B19" s="125">
        <v>10</v>
      </c>
      <c r="C19" s="126" t="s">
        <v>466</v>
      </c>
      <c r="D19" s="133">
        <v>4.7</v>
      </c>
      <c r="E19" s="129" t="s">
        <v>453</v>
      </c>
      <c r="F19" s="116" t="s">
        <v>426</v>
      </c>
      <c r="G19" s="102" t="s">
        <v>389</v>
      </c>
      <c r="H19" s="128" t="s">
        <v>475</v>
      </c>
      <c r="I19" s="95">
        <v>3</v>
      </c>
      <c r="J19" s="95">
        <v>4</v>
      </c>
      <c r="K19" s="127">
        <f t="shared" si="0"/>
        <v>12</v>
      </c>
      <c r="L19" s="117" t="s">
        <v>479</v>
      </c>
      <c r="M19" s="127">
        <v>1</v>
      </c>
      <c r="N19" s="127">
        <v>4</v>
      </c>
      <c r="O19" s="127">
        <f t="shared" si="1"/>
        <v>4</v>
      </c>
      <c r="P19" s="130">
        <v>44613</v>
      </c>
      <c r="Q19" s="127" t="s">
        <v>483</v>
      </c>
      <c r="R19" s="130">
        <v>44613</v>
      </c>
    </row>
    <row r="20" spans="2:18" ht="60" customHeight="1">
      <c r="B20" s="125">
        <v>11</v>
      </c>
      <c r="C20" s="126" t="s">
        <v>465</v>
      </c>
      <c r="D20" s="133">
        <v>4.0999999999999996</v>
      </c>
      <c r="E20" s="129" t="s">
        <v>456</v>
      </c>
      <c r="F20" s="116" t="s">
        <v>442</v>
      </c>
      <c r="G20" s="102" t="s">
        <v>443</v>
      </c>
      <c r="H20" s="128" t="s">
        <v>477</v>
      </c>
      <c r="I20" s="95">
        <v>3</v>
      </c>
      <c r="J20" s="95">
        <v>2</v>
      </c>
      <c r="K20" s="127">
        <f t="shared" si="0"/>
        <v>6</v>
      </c>
      <c r="L20" s="117" t="s">
        <v>478</v>
      </c>
      <c r="M20" s="127">
        <v>2</v>
      </c>
      <c r="N20" s="127">
        <v>2</v>
      </c>
      <c r="O20" s="127">
        <f t="shared" si="1"/>
        <v>4</v>
      </c>
      <c r="P20" s="130">
        <v>44613</v>
      </c>
      <c r="Q20" s="127" t="s">
        <v>483</v>
      </c>
      <c r="R20" s="130">
        <v>44613</v>
      </c>
    </row>
    <row r="21" spans="2:18" ht="60" customHeight="1">
      <c r="B21" s="125">
        <v>12</v>
      </c>
      <c r="C21" s="126" t="s">
        <v>464</v>
      </c>
      <c r="D21" s="133">
        <v>1.4</v>
      </c>
      <c r="E21" s="129" t="s">
        <v>455</v>
      </c>
      <c r="F21" s="116" t="s">
        <v>445</v>
      </c>
      <c r="G21" s="102" t="s">
        <v>446</v>
      </c>
      <c r="H21" s="128" t="s">
        <v>481</v>
      </c>
      <c r="I21" s="95">
        <v>2</v>
      </c>
      <c r="J21" s="95">
        <v>3</v>
      </c>
      <c r="K21" s="127">
        <f t="shared" si="0"/>
        <v>6</v>
      </c>
      <c r="L21" s="117" t="s">
        <v>480</v>
      </c>
      <c r="M21" s="127">
        <v>1</v>
      </c>
      <c r="N21" s="127">
        <v>3</v>
      </c>
      <c r="O21" s="127">
        <f t="shared" si="1"/>
        <v>3</v>
      </c>
      <c r="P21" s="130">
        <v>44630</v>
      </c>
      <c r="Q21" s="127" t="s">
        <v>483</v>
      </c>
      <c r="R21" s="130">
        <v>44630</v>
      </c>
    </row>
    <row r="22" spans="2:18" ht="60" customHeight="1">
      <c r="B22" s="125"/>
      <c r="C22" s="126"/>
      <c r="D22" s="133"/>
      <c r="E22" s="129"/>
      <c r="F22" s="116"/>
      <c r="G22" s="102"/>
      <c r="H22" s="128"/>
      <c r="I22" s="95"/>
      <c r="J22" s="95"/>
      <c r="K22" s="127"/>
      <c r="L22" s="117"/>
      <c r="M22" s="127"/>
      <c r="N22" s="127"/>
      <c r="O22" s="127"/>
      <c r="P22" s="127"/>
      <c r="Q22" s="127"/>
      <c r="R22" s="128"/>
    </row>
    <row r="23" spans="2:18" ht="60" customHeight="1">
      <c r="B23" s="125"/>
      <c r="C23" s="126"/>
      <c r="D23" s="133"/>
      <c r="E23" s="129"/>
      <c r="F23" s="116"/>
      <c r="G23" s="102"/>
      <c r="H23" s="128"/>
      <c r="I23" s="95"/>
      <c r="J23" s="95"/>
      <c r="K23" s="127"/>
      <c r="L23" s="117"/>
      <c r="M23" s="127"/>
      <c r="N23" s="127"/>
      <c r="O23" s="127"/>
      <c r="P23" s="127"/>
      <c r="Q23" s="127"/>
      <c r="R23" s="128"/>
    </row>
  </sheetData>
  <mergeCells count="21">
    <mergeCell ref="B8:B9"/>
    <mergeCell ref="C8:C9"/>
    <mergeCell ref="D8:F8"/>
    <mergeCell ref="H8:H9"/>
    <mergeCell ref="B2:R2"/>
    <mergeCell ref="B6:C6"/>
    <mergeCell ref="D6:F6"/>
    <mergeCell ref="G6:L7"/>
    <mergeCell ref="M6:O6"/>
    <mergeCell ref="P6:R6"/>
    <mergeCell ref="B7:C7"/>
    <mergeCell ref="D7:F7"/>
    <mergeCell ref="M7:O7"/>
    <mergeCell ref="P7:R7"/>
    <mergeCell ref="B4:R4"/>
    <mergeCell ref="M8:O8"/>
    <mergeCell ref="P8:P9"/>
    <mergeCell ref="Q8:Q9"/>
    <mergeCell ref="R8:R9"/>
    <mergeCell ref="I8:K8"/>
    <mergeCell ref="L8:L9"/>
  </mergeCells>
  <phoneticPr fontId="1" type="noConversion"/>
  <dataValidations count="2">
    <dataValidation type="list" allowBlank="1" showInputMessage="1" showErrorMessage="1" sqref="I10:I23">
      <formula1>"1, 2, 3, 4, 5"</formula1>
    </dataValidation>
    <dataValidation type="list" allowBlank="1" showInputMessage="1" showErrorMessage="1" sqref="J10:J23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Normal="100" workbookViewId="0">
      <selection activeCell="R37" sqref="R37"/>
    </sheetView>
  </sheetViews>
  <sheetFormatPr defaultRowHeight="16.5"/>
  <cols>
    <col min="1" max="1" width="3.25" customWidth="1"/>
  </cols>
  <sheetData>
    <row r="1" spans="2:18" ht="26.25">
      <c r="B1" s="262" t="s">
        <v>170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2:18" ht="21" thickBot="1">
      <c r="B2" s="263" t="s">
        <v>195</v>
      </c>
      <c r="C2" s="263"/>
      <c r="D2" s="263"/>
      <c r="E2" s="263"/>
      <c r="F2" s="263"/>
      <c r="G2" s="263"/>
      <c r="H2" s="263"/>
      <c r="J2" s="263" t="s">
        <v>196</v>
      </c>
      <c r="K2" s="263"/>
      <c r="L2" s="263"/>
      <c r="M2" s="263"/>
      <c r="N2" s="263"/>
      <c r="O2" s="263"/>
      <c r="P2" s="263"/>
      <c r="Q2" s="263"/>
      <c r="R2" s="263"/>
    </row>
    <row r="3" spans="2:18" ht="27" customHeight="1" thickBot="1">
      <c r="B3" s="65" t="s">
        <v>171</v>
      </c>
      <c r="C3" s="66" t="s">
        <v>173</v>
      </c>
      <c r="D3" s="283" t="s">
        <v>174</v>
      </c>
      <c r="E3" s="283"/>
      <c r="F3" s="283"/>
      <c r="G3" s="283"/>
      <c r="H3" s="284"/>
      <c r="J3" s="65" t="s">
        <v>171</v>
      </c>
      <c r="K3" s="66" t="s">
        <v>173</v>
      </c>
      <c r="L3" s="283" t="s">
        <v>174</v>
      </c>
      <c r="M3" s="283"/>
      <c r="N3" s="283"/>
      <c r="O3" s="66" t="s">
        <v>173</v>
      </c>
      <c r="P3" s="283" t="s">
        <v>174</v>
      </c>
      <c r="Q3" s="283"/>
      <c r="R3" s="284"/>
    </row>
    <row r="4" spans="2:18" ht="17.25" thickTop="1">
      <c r="B4" s="308" t="s">
        <v>172</v>
      </c>
      <c r="C4" s="67">
        <v>1.1000000000000001</v>
      </c>
      <c r="D4" s="277" t="s">
        <v>178</v>
      </c>
      <c r="E4" s="277"/>
      <c r="F4" s="277"/>
      <c r="G4" s="277"/>
      <c r="H4" s="278"/>
      <c r="J4" s="307" t="s">
        <v>197</v>
      </c>
      <c r="K4" s="67">
        <v>5.0999999999999996</v>
      </c>
      <c r="L4" s="277" t="s">
        <v>201</v>
      </c>
      <c r="M4" s="277"/>
      <c r="N4" s="277"/>
      <c r="O4" s="67">
        <v>5.7</v>
      </c>
      <c r="P4" s="277" t="s">
        <v>217</v>
      </c>
      <c r="Q4" s="277"/>
      <c r="R4" s="278"/>
    </row>
    <row r="5" spans="2:18">
      <c r="B5" s="303"/>
      <c r="C5" s="62">
        <v>1.2</v>
      </c>
      <c r="D5" s="151" t="s">
        <v>179</v>
      </c>
      <c r="E5" s="151"/>
      <c r="F5" s="151"/>
      <c r="G5" s="151"/>
      <c r="H5" s="279"/>
      <c r="J5" s="303"/>
      <c r="K5" s="62">
        <v>5.2</v>
      </c>
      <c r="L5" s="151" t="s">
        <v>202</v>
      </c>
      <c r="M5" s="151"/>
      <c r="N5" s="151"/>
      <c r="O5" s="62">
        <v>5.8</v>
      </c>
      <c r="P5" s="151" t="s">
        <v>218</v>
      </c>
      <c r="Q5" s="151"/>
      <c r="R5" s="279"/>
    </row>
    <row r="6" spans="2:18">
      <c r="B6" s="303"/>
      <c r="C6" s="62">
        <v>1.3</v>
      </c>
      <c r="D6" s="267" t="s">
        <v>180</v>
      </c>
      <c r="E6" s="267"/>
      <c r="F6" s="267"/>
      <c r="G6" s="267"/>
      <c r="H6" s="268"/>
      <c r="J6" s="303"/>
      <c r="K6" s="62">
        <v>5.3</v>
      </c>
      <c r="L6" s="267" t="s">
        <v>203</v>
      </c>
      <c r="M6" s="267"/>
      <c r="N6" s="267"/>
      <c r="O6" s="62">
        <v>5.9</v>
      </c>
      <c r="P6" s="267" t="s">
        <v>219</v>
      </c>
      <c r="Q6" s="267"/>
      <c r="R6" s="268"/>
    </row>
    <row r="7" spans="2:18">
      <c r="B7" s="303"/>
      <c r="C7" s="62">
        <v>1.4</v>
      </c>
      <c r="D7" s="267" t="s">
        <v>181</v>
      </c>
      <c r="E7" s="267"/>
      <c r="F7" s="267"/>
      <c r="G7" s="267"/>
      <c r="H7" s="268"/>
      <c r="J7" s="303"/>
      <c r="K7" s="62">
        <v>5.4</v>
      </c>
      <c r="L7" s="267" t="s">
        <v>204</v>
      </c>
      <c r="M7" s="267"/>
      <c r="N7" s="267"/>
      <c r="O7" s="62"/>
      <c r="P7" s="267"/>
      <c r="Q7" s="267"/>
      <c r="R7" s="268"/>
    </row>
    <row r="8" spans="2:18">
      <c r="B8" s="303"/>
      <c r="C8" s="62">
        <v>1.5</v>
      </c>
      <c r="D8" s="267" t="s">
        <v>182</v>
      </c>
      <c r="E8" s="267"/>
      <c r="F8" s="267"/>
      <c r="G8" s="267"/>
      <c r="H8" s="268"/>
      <c r="J8" s="303"/>
      <c r="K8" s="62">
        <v>5.5</v>
      </c>
      <c r="L8" s="267" t="s">
        <v>205</v>
      </c>
      <c r="M8" s="267"/>
      <c r="N8" s="267"/>
      <c r="O8" s="62"/>
      <c r="P8" s="267"/>
      <c r="Q8" s="267"/>
      <c r="R8" s="268"/>
    </row>
    <row r="9" spans="2:18" ht="17.25" thickBot="1">
      <c r="B9" s="304"/>
      <c r="C9" s="63">
        <v>1.6</v>
      </c>
      <c r="D9" s="269" t="s">
        <v>183</v>
      </c>
      <c r="E9" s="269"/>
      <c r="F9" s="269"/>
      <c r="G9" s="269"/>
      <c r="H9" s="270"/>
      <c r="J9" s="304"/>
      <c r="K9" s="63">
        <v>5.6</v>
      </c>
      <c r="L9" s="269" t="s">
        <v>206</v>
      </c>
      <c r="M9" s="269"/>
      <c r="N9" s="269"/>
      <c r="O9" s="63"/>
      <c r="P9" s="269"/>
      <c r="Q9" s="269"/>
      <c r="R9" s="270"/>
    </row>
    <row r="10" spans="2:18">
      <c r="B10" s="302" t="s">
        <v>175</v>
      </c>
      <c r="C10" s="64">
        <v>2.1</v>
      </c>
      <c r="D10" s="275" t="s">
        <v>184</v>
      </c>
      <c r="E10" s="275"/>
      <c r="F10" s="275"/>
      <c r="G10" s="275"/>
      <c r="H10" s="276"/>
      <c r="J10" s="306" t="s">
        <v>198</v>
      </c>
      <c r="K10" s="68">
        <v>6.1</v>
      </c>
      <c r="L10" s="271" t="s">
        <v>207</v>
      </c>
      <c r="M10" s="271"/>
      <c r="N10" s="271"/>
      <c r="O10" s="68">
        <v>6.5</v>
      </c>
      <c r="P10" s="271" t="s">
        <v>220</v>
      </c>
      <c r="Q10" s="271"/>
      <c r="R10" s="272"/>
    </row>
    <row r="11" spans="2:18">
      <c r="B11" s="303"/>
      <c r="C11" s="62">
        <v>2.2000000000000002</v>
      </c>
      <c r="D11" s="267" t="s">
        <v>185</v>
      </c>
      <c r="E11" s="267"/>
      <c r="F11" s="267"/>
      <c r="G11" s="267"/>
      <c r="H11" s="268"/>
      <c r="J11" s="303"/>
      <c r="K11" s="62">
        <v>6.2</v>
      </c>
      <c r="L11" s="267" t="s">
        <v>208</v>
      </c>
      <c r="M11" s="267"/>
      <c r="N11" s="267"/>
      <c r="O11" s="62">
        <v>6.6</v>
      </c>
      <c r="P11" s="267" t="s">
        <v>217</v>
      </c>
      <c r="Q11" s="267"/>
      <c r="R11" s="268"/>
    </row>
    <row r="12" spans="2:18" ht="17.25" thickBot="1">
      <c r="B12" s="304"/>
      <c r="C12" s="63">
        <v>2.2999999999999998</v>
      </c>
      <c r="D12" s="269" t="s">
        <v>186</v>
      </c>
      <c r="E12" s="269"/>
      <c r="F12" s="269"/>
      <c r="G12" s="269"/>
      <c r="H12" s="270"/>
      <c r="J12" s="303"/>
      <c r="K12" s="62">
        <v>6.3</v>
      </c>
      <c r="L12" s="267" t="s">
        <v>209</v>
      </c>
      <c r="M12" s="267"/>
      <c r="N12" s="267"/>
      <c r="O12" s="62">
        <v>6.7</v>
      </c>
      <c r="P12" s="267" t="s">
        <v>221</v>
      </c>
      <c r="Q12" s="267"/>
      <c r="R12" s="268"/>
    </row>
    <row r="13" spans="2:18" ht="17.45" customHeight="1" thickBot="1">
      <c r="B13" s="306" t="s">
        <v>176</v>
      </c>
      <c r="C13" s="68">
        <v>3.1</v>
      </c>
      <c r="D13" s="271" t="s">
        <v>187</v>
      </c>
      <c r="E13" s="271"/>
      <c r="F13" s="271"/>
      <c r="G13" s="271"/>
      <c r="H13" s="272"/>
      <c r="J13" s="304"/>
      <c r="K13" s="63">
        <v>6.4</v>
      </c>
      <c r="L13" s="269" t="s">
        <v>210</v>
      </c>
      <c r="M13" s="269"/>
      <c r="N13" s="269"/>
      <c r="O13" s="63"/>
      <c r="P13" s="269"/>
      <c r="Q13" s="269"/>
      <c r="R13" s="270"/>
    </row>
    <row r="14" spans="2:18">
      <c r="B14" s="303"/>
      <c r="C14" s="62">
        <v>3.2</v>
      </c>
      <c r="D14" s="267" t="s">
        <v>188</v>
      </c>
      <c r="E14" s="267"/>
      <c r="F14" s="267"/>
      <c r="G14" s="267"/>
      <c r="H14" s="268"/>
      <c r="J14" s="305" t="s">
        <v>199</v>
      </c>
      <c r="K14" s="68">
        <v>7.1</v>
      </c>
      <c r="L14" s="271" t="s">
        <v>211</v>
      </c>
      <c r="M14" s="271"/>
      <c r="N14" s="271"/>
      <c r="O14" s="68">
        <v>7.4</v>
      </c>
      <c r="P14" s="271" t="s">
        <v>222</v>
      </c>
      <c r="Q14" s="271"/>
      <c r="R14" s="272"/>
    </row>
    <row r="15" spans="2:18">
      <c r="B15" s="303"/>
      <c r="C15" s="62">
        <v>3.3</v>
      </c>
      <c r="D15" s="267" t="s">
        <v>189</v>
      </c>
      <c r="E15" s="267"/>
      <c r="F15" s="267"/>
      <c r="G15" s="267"/>
      <c r="H15" s="268"/>
      <c r="J15" s="303"/>
      <c r="K15" s="62">
        <v>7.2</v>
      </c>
      <c r="L15" s="267" t="s">
        <v>212</v>
      </c>
      <c r="M15" s="267"/>
      <c r="N15" s="267"/>
      <c r="O15" s="62">
        <v>7.5</v>
      </c>
      <c r="P15" s="267" t="s">
        <v>223</v>
      </c>
      <c r="Q15" s="267"/>
      <c r="R15" s="268"/>
    </row>
    <row r="16" spans="2:18" ht="17.25" thickBot="1">
      <c r="B16" s="304"/>
      <c r="C16" s="63">
        <v>3.4</v>
      </c>
      <c r="D16" s="269" t="s">
        <v>190</v>
      </c>
      <c r="E16" s="269"/>
      <c r="F16" s="269"/>
      <c r="G16" s="269"/>
      <c r="H16" s="270"/>
      <c r="J16" s="304"/>
      <c r="K16" s="63">
        <v>7.3</v>
      </c>
      <c r="L16" s="269" t="s">
        <v>213</v>
      </c>
      <c r="M16" s="269"/>
      <c r="N16" s="269"/>
      <c r="O16" s="63"/>
      <c r="P16" s="269"/>
      <c r="Q16" s="269"/>
      <c r="R16" s="270"/>
    </row>
    <row r="17" spans="2:26">
      <c r="B17" s="302" t="s">
        <v>177</v>
      </c>
      <c r="C17" s="64">
        <v>4.0999999999999996</v>
      </c>
      <c r="D17" s="275" t="s">
        <v>191</v>
      </c>
      <c r="E17" s="275"/>
      <c r="F17" s="275"/>
      <c r="G17" s="275"/>
      <c r="H17" s="276"/>
      <c r="J17" s="302" t="s">
        <v>200</v>
      </c>
      <c r="K17" s="273">
        <v>8.1</v>
      </c>
      <c r="L17" s="274" t="s">
        <v>214</v>
      </c>
      <c r="M17" s="275"/>
      <c r="N17" s="275"/>
      <c r="O17" s="273">
        <v>8.4</v>
      </c>
      <c r="P17" s="274" t="s">
        <v>224</v>
      </c>
      <c r="Q17" s="275"/>
      <c r="R17" s="276"/>
    </row>
    <row r="18" spans="2:26">
      <c r="B18" s="303"/>
      <c r="C18" s="62">
        <v>4.2</v>
      </c>
      <c r="D18" s="267" t="s">
        <v>192</v>
      </c>
      <c r="E18" s="267"/>
      <c r="F18" s="267"/>
      <c r="G18" s="267"/>
      <c r="H18" s="268"/>
      <c r="J18" s="303"/>
      <c r="K18" s="151"/>
      <c r="L18" s="267"/>
      <c r="M18" s="267"/>
      <c r="N18" s="267"/>
      <c r="O18" s="151"/>
      <c r="P18" s="267"/>
      <c r="Q18" s="267"/>
      <c r="R18" s="268"/>
    </row>
    <row r="19" spans="2:26">
      <c r="B19" s="303"/>
      <c r="C19" s="62">
        <v>4.3</v>
      </c>
      <c r="D19" s="267" t="s">
        <v>193</v>
      </c>
      <c r="E19" s="267"/>
      <c r="F19" s="267"/>
      <c r="G19" s="267"/>
      <c r="H19" s="268"/>
      <c r="J19" s="303"/>
      <c r="K19" s="62">
        <v>8.1999999999999993</v>
      </c>
      <c r="L19" s="267" t="s">
        <v>215</v>
      </c>
      <c r="M19" s="267"/>
      <c r="N19" s="267"/>
      <c r="O19" s="62">
        <v>8.5</v>
      </c>
      <c r="P19" s="267" t="s">
        <v>225</v>
      </c>
      <c r="Q19" s="267"/>
      <c r="R19" s="268"/>
    </row>
    <row r="20" spans="2:26" ht="17.25" thickBot="1">
      <c r="B20" s="304"/>
      <c r="C20" s="63">
        <v>4.4000000000000004</v>
      </c>
      <c r="D20" s="269" t="s">
        <v>194</v>
      </c>
      <c r="E20" s="269"/>
      <c r="F20" s="269"/>
      <c r="G20" s="269"/>
      <c r="H20" s="270"/>
      <c r="J20" s="304"/>
      <c r="K20" s="63">
        <v>8.3000000000000007</v>
      </c>
      <c r="L20" s="269" t="s">
        <v>216</v>
      </c>
      <c r="M20" s="269"/>
      <c r="N20" s="269"/>
      <c r="O20" s="63"/>
      <c r="P20" s="269"/>
      <c r="Q20" s="269"/>
      <c r="R20" s="270"/>
    </row>
    <row r="23" spans="2:26" ht="27" thickBot="1">
      <c r="B23" s="264" t="s">
        <v>226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O23" s="264" t="s">
        <v>239</v>
      </c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</row>
    <row r="24" spans="2:26" ht="27.6" customHeight="1" thickBot="1">
      <c r="B24" s="285" t="s">
        <v>227</v>
      </c>
      <c r="C24" s="283"/>
      <c r="D24" s="283" t="s">
        <v>228</v>
      </c>
      <c r="E24" s="283"/>
      <c r="F24" s="283"/>
      <c r="G24" s="283"/>
      <c r="H24" s="283"/>
      <c r="I24" s="283"/>
      <c r="J24" s="283"/>
      <c r="K24" s="283"/>
      <c r="L24" s="283"/>
      <c r="M24" s="284"/>
      <c r="O24" s="288" t="s">
        <v>240</v>
      </c>
      <c r="P24" s="289"/>
      <c r="Q24" s="290"/>
      <c r="R24" s="291" t="s">
        <v>228</v>
      </c>
      <c r="S24" s="289"/>
      <c r="T24" s="289"/>
      <c r="U24" s="289"/>
      <c r="V24" s="289"/>
      <c r="W24" s="289"/>
      <c r="X24" s="289"/>
      <c r="Y24" s="289"/>
      <c r="Z24" s="292"/>
    </row>
    <row r="25" spans="2:26" ht="49.9" customHeight="1" thickTop="1">
      <c r="B25" s="78">
        <v>5</v>
      </c>
      <c r="C25" s="79" t="s">
        <v>229</v>
      </c>
      <c r="D25" s="286" t="s">
        <v>234</v>
      </c>
      <c r="E25" s="286"/>
      <c r="F25" s="286"/>
      <c r="G25" s="286"/>
      <c r="H25" s="286"/>
      <c r="I25" s="286"/>
      <c r="J25" s="286"/>
      <c r="K25" s="286"/>
      <c r="L25" s="286"/>
      <c r="M25" s="287"/>
      <c r="N25" s="69"/>
      <c r="O25" s="80">
        <v>4</v>
      </c>
      <c r="P25" s="300" t="s">
        <v>241</v>
      </c>
      <c r="Q25" s="301"/>
      <c r="R25" s="297" t="s">
        <v>248</v>
      </c>
      <c r="S25" s="298"/>
      <c r="T25" s="298"/>
      <c r="U25" s="298"/>
      <c r="V25" s="298"/>
      <c r="W25" s="298"/>
      <c r="X25" s="298"/>
      <c r="Y25" s="298"/>
      <c r="Z25" s="299"/>
    </row>
    <row r="26" spans="2:26" ht="49.9" customHeight="1">
      <c r="B26" s="72">
        <v>4</v>
      </c>
      <c r="C26" s="73" t="s">
        <v>230</v>
      </c>
      <c r="D26" s="265" t="s">
        <v>235</v>
      </c>
      <c r="E26" s="265"/>
      <c r="F26" s="265"/>
      <c r="G26" s="265"/>
      <c r="H26" s="265"/>
      <c r="I26" s="265"/>
      <c r="J26" s="265"/>
      <c r="K26" s="265"/>
      <c r="L26" s="265"/>
      <c r="M26" s="266"/>
      <c r="N26" s="69"/>
      <c r="O26" s="81">
        <v>3</v>
      </c>
      <c r="P26" s="293" t="s">
        <v>242</v>
      </c>
      <c r="Q26" s="294"/>
      <c r="R26" s="297" t="s">
        <v>247</v>
      </c>
      <c r="S26" s="298"/>
      <c r="T26" s="298"/>
      <c r="U26" s="298"/>
      <c r="V26" s="298"/>
      <c r="W26" s="298"/>
      <c r="X26" s="298"/>
      <c r="Y26" s="298"/>
      <c r="Z26" s="299"/>
    </row>
    <row r="27" spans="2:26" ht="49.9" customHeight="1">
      <c r="B27" s="70">
        <v>3</v>
      </c>
      <c r="C27" s="71" t="s">
        <v>231</v>
      </c>
      <c r="D27" s="265" t="s">
        <v>236</v>
      </c>
      <c r="E27" s="265"/>
      <c r="F27" s="265"/>
      <c r="G27" s="265"/>
      <c r="H27" s="265"/>
      <c r="I27" s="265"/>
      <c r="J27" s="265"/>
      <c r="K27" s="265"/>
      <c r="L27" s="265"/>
      <c r="M27" s="266"/>
      <c r="N27" s="69"/>
      <c r="O27" s="81">
        <v>2</v>
      </c>
      <c r="P27" s="293" t="s">
        <v>243</v>
      </c>
      <c r="Q27" s="294"/>
      <c r="R27" s="297" t="s">
        <v>246</v>
      </c>
      <c r="S27" s="298"/>
      <c r="T27" s="298"/>
      <c r="U27" s="298"/>
      <c r="V27" s="298"/>
      <c r="W27" s="298"/>
      <c r="X27" s="298"/>
      <c r="Y27" s="298"/>
      <c r="Z27" s="299"/>
    </row>
    <row r="28" spans="2:26" ht="49.9" customHeight="1" thickBot="1">
      <c r="B28" s="74">
        <v>2</v>
      </c>
      <c r="C28" s="75" t="s">
        <v>232</v>
      </c>
      <c r="D28" s="265" t="s">
        <v>237</v>
      </c>
      <c r="E28" s="265"/>
      <c r="F28" s="265"/>
      <c r="G28" s="265"/>
      <c r="H28" s="265"/>
      <c r="I28" s="265"/>
      <c r="J28" s="265"/>
      <c r="K28" s="265"/>
      <c r="L28" s="265"/>
      <c r="M28" s="266"/>
      <c r="N28" s="69"/>
      <c r="O28" s="82">
        <v>1</v>
      </c>
      <c r="P28" s="295" t="s">
        <v>244</v>
      </c>
      <c r="Q28" s="296"/>
      <c r="R28" s="280" t="s">
        <v>245</v>
      </c>
      <c r="S28" s="281"/>
      <c r="T28" s="281"/>
      <c r="U28" s="281"/>
      <c r="V28" s="281"/>
      <c r="W28" s="281"/>
      <c r="X28" s="281"/>
      <c r="Y28" s="281"/>
      <c r="Z28" s="282"/>
    </row>
    <row r="29" spans="2:26" ht="49.9" customHeight="1" thickBot="1">
      <c r="B29" s="76">
        <v>1</v>
      </c>
      <c r="C29" s="77" t="s">
        <v>233</v>
      </c>
      <c r="D29" s="280" t="s">
        <v>238</v>
      </c>
      <c r="E29" s="281"/>
      <c r="F29" s="281"/>
      <c r="G29" s="281"/>
      <c r="H29" s="281"/>
      <c r="I29" s="281"/>
      <c r="J29" s="281"/>
      <c r="K29" s="281"/>
      <c r="L29" s="281"/>
      <c r="M29" s="282"/>
      <c r="N29" s="69"/>
    </row>
    <row r="56" spans="2:9" hidden="1">
      <c r="B56" t="s">
        <v>172</v>
      </c>
      <c r="C56" t="s">
        <v>175</v>
      </c>
      <c r="D56" t="s">
        <v>176</v>
      </c>
      <c r="E56" t="s">
        <v>177</v>
      </c>
      <c r="F56" t="s">
        <v>368</v>
      </c>
      <c r="G56" t="s">
        <v>198</v>
      </c>
      <c r="H56" t="s">
        <v>367</v>
      </c>
      <c r="I56" t="s">
        <v>200</v>
      </c>
    </row>
    <row r="57" spans="2:9" ht="13.9" hidden="1" customHeight="1">
      <c r="B57" t="s">
        <v>366</v>
      </c>
      <c r="C57" t="s">
        <v>331</v>
      </c>
      <c r="D57" t="s">
        <v>334</v>
      </c>
      <c r="E57" t="s">
        <v>338</v>
      </c>
      <c r="F57" t="s">
        <v>342</v>
      </c>
      <c r="G57" t="s">
        <v>348</v>
      </c>
      <c r="H57" t="s">
        <v>352</v>
      </c>
      <c r="I57" s="97" t="s">
        <v>357</v>
      </c>
    </row>
    <row r="58" spans="2:9" hidden="1">
      <c r="B58" t="s">
        <v>326</v>
      </c>
      <c r="C58" t="s">
        <v>332</v>
      </c>
      <c r="D58" t="s">
        <v>335</v>
      </c>
      <c r="E58" t="s">
        <v>339</v>
      </c>
      <c r="F58" t="s">
        <v>343</v>
      </c>
      <c r="G58" t="s">
        <v>349</v>
      </c>
      <c r="H58" t="s">
        <v>353</v>
      </c>
      <c r="I58" t="s">
        <v>355</v>
      </c>
    </row>
    <row r="59" spans="2:9" hidden="1">
      <c r="B59" t="s">
        <v>327</v>
      </c>
      <c r="C59" t="s">
        <v>333</v>
      </c>
      <c r="D59" t="s">
        <v>336</v>
      </c>
      <c r="E59" t="s">
        <v>340</v>
      </c>
      <c r="F59" t="s">
        <v>344</v>
      </c>
      <c r="G59" t="s">
        <v>350</v>
      </c>
      <c r="H59" t="s">
        <v>354</v>
      </c>
      <c r="I59" t="s">
        <v>356</v>
      </c>
    </row>
    <row r="60" spans="2:9" hidden="1">
      <c r="B60" t="s">
        <v>328</v>
      </c>
      <c r="D60" t="s">
        <v>337</v>
      </c>
      <c r="E60" t="s">
        <v>341</v>
      </c>
      <c r="F60" t="s">
        <v>345</v>
      </c>
      <c r="G60" t="s">
        <v>351</v>
      </c>
      <c r="H60" t="s">
        <v>364</v>
      </c>
    </row>
    <row r="61" spans="2:9" hidden="1">
      <c r="B61" t="s">
        <v>329</v>
      </c>
      <c r="F61" t="s">
        <v>346</v>
      </c>
      <c r="G61" t="s">
        <v>361</v>
      </c>
      <c r="H61" t="s">
        <v>365</v>
      </c>
    </row>
    <row r="62" spans="2:9" hidden="1">
      <c r="B62" t="s">
        <v>330</v>
      </c>
      <c r="F62" t="s">
        <v>347</v>
      </c>
      <c r="G62" t="s">
        <v>362</v>
      </c>
    </row>
    <row r="63" spans="2:9" hidden="1">
      <c r="F63" t="s">
        <v>358</v>
      </c>
      <c r="G63" t="s">
        <v>363</v>
      </c>
    </row>
    <row r="64" spans="2:9" hidden="1">
      <c r="F64" t="s">
        <v>359</v>
      </c>
    </row>
    <row r="65" spans="6:6" hidden="1">
      <c r="F65" t="s">
        <v>360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21"/>
  <sheetViews>
    <sheetView zoomScaleNormal="100" workbookViewId="0">
      <pane ySplit="10" topLeftCell="A11" activePane="bottomLeft" state="frozen"/>
      <selection activeCell="C5" sqref="C5:G7"/>
      <selection pane="bottomLeft" activeCell="B11" sqref="B11:L18"/>
    </sheetView>
  </sheetViews>
  <sheetFormatPr defaultColWidth="9" defaultRowHeight="16.5"/>
  <cols>
    <col min="1" max="1" width="0.875" style="30" customWidth="1"/>
    <col min="2" max="2" width="15.375" style="30" customWidth="1"/>
    <col min="3" max="3" width="31.375" style="30" customWidth="1"/>
    <col min="4" max="4" width="16.875" style="31" customWidth="1"/>
    <col min="5" max="5" width="14" style="31" customWidth="1"/>
    <col min="6" max="6" width="15.375" style="30" customWidth="1"/>
    <col min="7" max="7" width="20.875" style="30" customWidth="1"/>
    <col min="8" max="8" width="44.5" style="30" customWidth="1"/>
    <col min="9" max="9" width="20.5" style="30" customWidth="1"/>
    <col min="10" max="10" width="8.875" style="50" customWidth="1"/>
    <col min="11" max="12" width="8.875" style="31" customWidth="1"/>
    <col min="13" max="16384" width="9" style="30"/>
  </cols>
  <sheetData>
    <row r="3" spans="2:12">
      <c r="B3" s="309" t="s">
        <v>86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2:12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2:12" ht="6.75" customHeight="1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12" ht="16.5" customHeight="1">
      <c r="C6" s="310" t="s">
        <v>87</v>
      </c>
      <c r="D6" s="310"/>
      <c r="E6" s="310"/>
      <c r="F6" s="310"/>
      <c r="G6" s="310"/>
      <c r="I6" s="311" t="s">
        <v>371</v>
      </c>
      <c r="J6" s="311"/>
      <c r="K6" s="311"/>
      <c r="L6" s="311"/>
    </row>
    <row r="7" spans="2:12">
      <c r="C7" s="310"/>
      <c r="D7" s="310"/>
      <c r="E7" s="310"/>
      <c r="F7" s="310"/>
      <c r="G7" s="310"/>
      <c r="I7" s="311" t="s">
        <v>370</v>
      </c>
      <c r="J7" s="311"/>
      <c r="K7" s="311"/>
      <c r="L7" s="311"/>
    </row>
    <row r="8" spans="2:12" ht="17.25" thickBot="1">
      <c r="C8" s="312" t="s">
        <v>269</v>
      </c>
      <c r="D8" s="312"/>
      <c r="I8" s="313" t="s">
        <v>372</v>
      </c>
      <c r="J8" s="313"/>
      <c r="K8" s="313"/>
      <c r="L8" s="313"/>
    </row>
    <row r="9" spans="2:12" ht="18.75" customHeight="1">
      <c r="B9" s="318" t="s">
        <v>88</v>
      </c>
      <c r="C9" s="314" t="s">
        <v>89</v>
      </c>
      <c r="D9" s="314" t="s">
        <v>90</v>
      </c>
      <c r="E9" s="314" t="s">
        <v>91</v>
      </c>
      <c r="F9" s="320" t="s">
        <v>92</v>
      </c>
      <c r="G9" s="321"/>
      <c r="H9" s="322"/>
      <c r="I9" s="32" t="s">
        <v>93</v>
      </c>
      <c r="J9" s="323" t="s">
        <v>94</v>
      </c>
      <c r="K9" s="314" t="s">
        <v>95</v>
      </c>
      <c r="L9" s="316" t="s">
        <v>96</v>
      </c>
    </row>
    <row r="10" spans="2:12" ht="34.5" customHeight="1">
      <c r="B10" s="319"/>
      <c r="C10" s="315"/>
      <c r="D10" s="315"/>
      <c r="E10" s="315"/>
      <c r="F10" s="91" t="s">
        <v>97</v>
      </c>
      <c r="G10" s="91" t="s">
        <v>98</v>
      </c>
      <c r="H10" s="91" t="s">
        <v>99</v>
      </c>
      <c r="I10" s="33" t="s">
        <v>100</v>
      </c>
      <c r="J10" s="324"/>
      <c r="K10" s="315"/>
      <c r="L10" s="317"/>
    </row>
    <row r="11" spans="2:12" ht="39.950000000000003" customHeight="1">
      <c r="B11" s="34" t="s">
        <v>101</v>
      </c>
      <c r="C11" s="35" t="s">
        <v>102</v>
      </c>
      <c r="D11" s="36" t="s">
        <v>103</v>
      </c>
      <c r="E11" s="36" t="s">
        <v>104</v>
      </c>
      <c r="F11" s="12" t="s">
        <v>45</v>
      </c>
      <c r="G11" s="35" t="s">
        <v>105</v>
      </c>
      <c r="H11" s="35" t="s">
        <v>106</v>
      </c>
      <c r="I11" s="37" t="s">
        <v>107</v>
      </c>
      <c r="J11" s="38" t="s">
        <v>108</v>
      </c>
      <c r="K11" s="39">
        <v>1</v>
      </c>
      <c r="L11" s="40">
        <v>3</v>
      </c>
    </row>
    <row r="12" spans="2:12" ht="39.950000000000003" customHeight="1">
      <c r="B12" s="34"/>
      <c r="C12" s="35" t="s">
        <v>109</v>
      </c>
      <c r="D12" s="36" t="s">
        <v>104</v>
      </c>
      <c r="E12" s="36" t="s">
        <v>104</v>
      </c>
      <c r="F12" s="12" t="s">
        <v>47</v>
      </c>
      <c r="G12" s="12" t="s">
        <v>110</v>
      </c>
      <c r="H12" s="12" t="s">
        <v>111</v>
      </c>
      <c r="I12" s="12" t="s">
        <v>112</v>
      </c>
      <c r="J12" s="38" t="s">
        <v>108</v>
      </c>
      <c r="K12" s="39">
        <v>2</v>
      </c>
      <c r="L12" s="40">
        <v>3</v>
      </c>
    </row>
    <row r="13" spans="2:12" ht="39.950000000000003" customHeight="1">
      <c r="B13" s="34" t="s">
        <v>113</v>
      </c>
      <c r="C13" s="35" t="s">
        <v>114</v>
      </c>
      <c r="D13" s="36" t="s">
        <v>115</v>
      </c>
      <c r="E13" s="36" t="s">
        <v>104</v>
      </c>
      <c r="F13" s="12" t="s">
        <v>47</v>
      </c>
      <c r="G13" s="12" t="s">
        <v>116</v>
      </c>
      <c r="H13" s="41" t="s">
        <v>117</v>
      </c>
      <c r="I13" s="42" t="s">
        <v>118</v>
      </c>
      <c r="J13" s="38" t="s">
        <v>119</v>
      </c>
      <c r="K13" s="39">
        <v>2</v>
      </c>
      <c r="L13" s="40">
        <v>1</v>
      </c>
    </row>
    <row r="14" spans="2:12" ht="39.950000000000003" customHeight="1">
      <c r="B14" s="34"/>
      <c r="C14" s="35" t="s">
        <v>114</v>
      </c>
      <c r="D14" s="36" t="s">
        <v>115</v>
      </c>
      <c r="E14" s="36" t="s">
        <v>104</v>
      </c>
      <c r="F14" s="12" t="s">
        <v>47</v>
      </c>
      <c r="G14" s="12" t="s">
        <v>110</v>
      </c>
      <c r="H14" s="35" t="s">
        <v>120</v>
      </c>
      <c r="I14" s="37" t="s">
        <v>121</v>
      </c>
      <c r="J14" s="38" t="s">
        <v>119</v>
      </c>
      <c r="K14" s="39">
        <v>2</v>
      </c>
      <c r="L14" s="40">
        <v>3</v>
      </c>
    </row>
    <row r="15" spans="2:12" ht="39.950000000000003" customHeight="1">
      <c r="B15" s="34"/>
      <c r="C15" s="35" t="s">
        <v>114</v>
      </c>
      <c r="D15" s="36" t="s">
        <v>115</v>
      </c>
      <c r="E15" s="36" t="s">
        <v>104</v>
      </c>
      <c r="F15" s="12" t="s">
        <v>44</v>
      </c>
      <c r="G15" s="12" t="s">
        <v>122</v>
      </c>
      <c r="H15" s="35" t="s">
        <v>123</v>
      </c>
      <c r="I15" s="37" t="s">
        <v>124</v>
      </c>
      <c r="J15" s="38" t="s">
        <v>119</v>
      </c>
      <c r="K15" s="39">
        <v>2</v>
      </c>
      <c r="L15" s="40">
        <v>2</v>
      </c>
    </row>
    <row r="16" spans="2:12" ht="39.950000000000003" customHeight="1">
      <c r="B16" s="34" t="s">
        <v>56</v>
      </c>
      <c r="C16" s="35" t="s">
        <v>125</v>
      </c>
      <c r="D16" s="36" t="s">
        <v>103</v>
      </c>
      <c r="E16" s="36" t="s">
        <v>104</v>
      </c>
      <c r="F16" s="12" t="s">
        <v>45</v>
      </c>
      <c r="G16" s="35" t="s">
        <v>105</v>
      </c>
      <c r="H16" s="35" t="s">
        <v>126</v>
      </c>
      <c r="I16" s="12" t="s">
        <v>127</v>
      </c>
      <c r="J16" s="38" t="s">
        <v>128</v>
      </c>
      <c r="K16" s="39">
        <v>2</v>
      </c>
      <c r="L16" s="40">
        <v>3</v>
      </c>
    </row>
    <row r="17" spans="2:12" ht="39.950000000000003" customHeight="1">
      <c r="B17" s="34"/>
      <c r="C17" s="35" t="s">
        <v>129</v>
      </c>
      <c r="D17" s="36" t="s">
        <v>103</v>
      </c>
      <c r="E17" s="36" t="s">
        <v>104</v>
      </c>
      <c r="F17" s="12" t="s">
        <v>47</v>
      </c>
      <c r="G17" s="12" t="s">
        <v>110</v>
      </c>
      <c r="H17" s="12" t="s">
        <v>130</v>
      </c>
      <c r="I17" s="12" t="s">
        <v>112</v>
      </c>
      <c r="J17" s="38" t="s">
        <v>128</v>
      </c>
      <c r="K17" s="39">
        <v>2</v>
      </c>
      <c r="L17" s="40">
        <v>3</v>
      </c>
    </row>
    <row r="18" spans="2:12" ht="39.950000000000003" customHeight="1">
      <c r="B18" s="34"/>
      <c r="C18" s="35" t="s">
        <v>131</v>
      </c>
      <c r="D18" s="36" t="s">
        <v>104</v>
      </c>
      <c r="E18" s="36" t="s">
        <v>104</v>
      </c>
      <c r="F18" s="12" t="s">
        <v>47</v>
      </c>
      <c r="G18" s="12" t="s">
        <v>132</v>
      </c>
      <c r="H18" s="35" t="s">
        <v>133</v>
      </c>
      <c r="I18" s="12" t="s">
        <v>134</v>
      </c>
      <c r="J18" s="38" t="s">
        <v>128</v>
      </c>
      <c r="K18" s="39">
        <v>2</v>
      </c>
      <c r="L18" s="40">
        <v>3</v>
      </c>
    </row>
    <row r="19" spans="2:12" ht="39.950000000000003" customHeight="1">
      <c r="B19" s="34"/>
      <c r="C19" s="35"/>
      <c r="D19" s="36"/>
      <c r="E19" s="36"/>
      <c r="F19" s="12"/>
      <c r="G19" s="12"/>
      <c r="H19" s="12"/>
      <c r="I19" s="12"/>
      <c r="J19" s="38" t="s">
        <v>135</v>
      </c>
      <c r="K19" s="36"/>
      <c r="L19" s="43"/>
    </row>
    <row r="20" spans="2:12" ht="39.950000000000003" customHeight="1">
      <c r="B20" s="34"/>
      <c r="C20" s="35"/>
      <c r="D20" s="36"/>
      <c r="E20" s="36"/>
      <c r="F20" s="12"/>
      <c r="G20" s="12"/>
      <c r="H20" s="12"/>
      <c r="I20" s="12"/>
      <c r="J20" s="38" t="s">
        <v>135</v>
      </c>
      <c r="K20" s="36"/>
      <c r="L20" s="43"/>
    </row>
    <row r="21" spans="2:12" ht="39.950000000000003" customHeight="1" thickBot="1">
      <c r="B21" s="44"/>
      <c r="C21" s="45"/>
      <c r="D21" s="46"/>
      <c r="E21" s="46"/>
      <c r="F21" s="47"/>
      <c r="G21" s="47"/>
      <c r="H21" s="47"/>
      <c r="I21" s="47"/>
      <c r="J21" s="48" t="s">
        <v>135</v>
      </c>
      <c r="K21" s="46"/>
      <c r="L21" s="49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21">
      <formula1>"1.기계(설비)적요인, 2.전기적요인, 3.화학(물질)적요인, 4.작업특성요인, 5.작업환경요인"</formula1>
    </dataValidation>
    <dataValidation type="list" allowBlank="1" showInputMessage="1" showErrorMessage="1" sqref="B11:B21">
      <formula1>"자재반입(입고), 설비(장비)설치_기구, 설비(장비)설치_전장, 시운전"</formula1>
    </dataValidation>
    <dataValidation type="list" allowBlank="1" showInputMessage="1" showErrorMessage="1" sqref="L11:L21">
      <formula1>"1, 2, 3, 4"</formula1>
    </dataValidation>
    <dataValidation type="list" allowBlank="1" showInputMessage="1" showErrorMessage="1" sqref="K11:K2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3"/>
  <sheetViews>
    <sheetView topLeftCell="A8" zoomScaleNormal="100" workbookViewId="0">
      <selection activeCell="B10" sqref="B10:L23"/>
    </sheetView>
  </sheetViews>
  <sheetFormatPr defaultRowHeight="16.5"/>
  <cols>
    <col min="1" max="1" width="0.875" customWidth="1"/>
    <col min="2" max="2" width="10" customWidth="1"/>
    <col min="3" max="3" width="31.375" customWidth="1"/>
    <col min="4" max="5" width="14" customWidth="1"/>
    <col min="6" max="6" width="15.375" customWidth="1"/>
    <col min="7" max="7" width="23.875" customWidth="1"/>
    <col min="8" max="8" width="20.625" customWidth="1"/>
    <col min="9" max="9" width="20.5" customWidth="1"/>
    <col min="10" max="10" width="8.875" style="29" customWidth="1"/>
    <col min="11" max="12" width="8.875" customWidth="1"/>
  </cols>
  <sheetData>
    <row r="3" spans="2:12">
      <c r="B3" s="229" t="s">
        <v>24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12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2:12">
      <c r="C5" s="230" t="s">
        <v>291</v>
      </c>
      <c r="D5" s="231"/>
      <c r="I5" s="311" t="s">
        <v>371</v>
      </c>
      <c r="J5" s="311"/>
      <c r="K5" s="311"/>
      <c r="L5" s="311"/>
    </row>
    <row r="6" spans="2:12">
      <c r="C6" s="231"/>
      <c r="D6" s="231"/>
      <c r="I6" s="311" t="s">
        <v>370</v>
      </c>
      <c r="J6" s="311"/>
      <c r="K6" s="311"/>
      <c r="L6" s="311"/>
    </row>
    <row r="7" spans="2:12" ht="17.25" thickBot="1">
      <c r="C7" s="325" t="s">
        <v>262</v>
      </c>
      <c r="D7" s="325"/>
      <c r="I7" s="313" t="s">
        <v>372</v>
      </c>
      <c r="J7" s="313"/>
      <c r="K7" s="313"/>
      <c r="L7" s="313"/>
    </row>
    <row r="8" spans="2:12" ht="18.75" customHeight="1">
      <c r="B8" s="330" t="s">
        <v>26</v>
      </c>
      <c r="C8" s="326" t="s">
        <v>27</v>
      </c>
      <c r="D8" s="326" t="s">
        <v>28</v>
      </c>
      <c r="E8" s="326" t="s">
        <v>29</v>
      </c>
      <c r="F8" s="332" t="s">
        <v>30</v>
      </c>
      <c r="G8" s="333"/>
      <c r="H8" s="334"/>
      <c r="I8" s="5" t="s">
        <v>39</v>
      </c>
      <c r="J8" s="335" t="s">
        <v>32</v>
      </c>
      <c r="K8" s="326" t="s">
        <v>33</v>
      </c>
      <c r="L8" s="328" t="s">
        <v>34</v>
      </c>
    </row>
    <row r="9" spans="2:12" ht="34.5" customHeight="1">
      <c r="B9" s="331"/>
      <c r="C9" s="327"/>
      <c r="D9" s="327"/>
      <c r="E9" s="327"/>
      <c r="F9" s="89" t="s">
        <v>35</v>
      </c>
      <c r="G9" s="89" t="s">
        <v>36</v>
      </c>
      <c r="H9" s="89" t="s">
        <v>37</v>
      </c>
      <c r="I9" s="6" t="s">
        <v>40</v>
      </c>
      <c r="J9" s="336"/>
      <c r="K9" s="327"/>
      <c r="L9" s="329"/>
    </row>
    <row r="10" spans="2:12" ht="40.5">
      <c r="B10" s="7" t="s">
        <v>41</v>
      </c>
      <c r="C10" s="17" t="s">
        <v>58</v>
      </c>
      <c r="D10" s="18" t="s">
        <v>42</v>
      </c>
      <c r="E10" s="18" t="s">
        <v>23</v>
      </c>
      <c r="F10" s="18" t="s">
        <v>45</v>
      </c>
      <c r="G10" s="18" t="s">
        <v>43</v>
      </c>
      <c r="H10" s="18" t="s">
        <v>59</v>
      </c>
      <c r="I10" s="19" t="s">
        <v>60</v>
      </c>
      <c r="J10" s="20" t="s">
        <v>61</v>
      </c>
      <c r="K10" s="21">
        <v>3</v>
      </c>
      <c r="L10" s="22">
        <v>3</v>
      </c>
    </row>
    <row r="11" spans="2:12" ht="27">
      <c r="B11" s="10"/>
      <c r="C11" s="18" t="s">
        <v>62</v>
      </c>
      <c r="D11" s="18" t="s">
        <v>42</v>
      </c>
      <c r="E11" s="18" t="s">
        <v>23</v>
      </c>
      <c r="F11" s="18" t="s">
        <v>45</v>
      </c>
      <c r="G11" s="18" t="s">
        <v>57</v>
      </c>
      <c r="H11" s="18" t="s">
        <v>63</v>
      </c>
      <c r="I11" s="23" t="s">
        <v>64</v>
      </c>
      <c r="J11" s="20" t="s">
        <v>61</v>
      </c>
      <c r="K11" s="21">
        <v>3</v>
      </c>
      <c r="L11" s="22">
        <v>3</v>
      </c>
    </row>
    <row r="12" spans="2:12" ht="40.5">
      <c r="B12" s="10"/>
      <c r="C12" s="18" t="s">
        <v>65</v>
      </c>
      <c r="D12" s="18" t="s">
        <v>46</v>
      </c>
      <c r="E12" s="18" t="s">
        <v>23</v>
      </c>
      <c r="F12" s="18" t="s">
        <v>45</v>
      </c>
      <c r="G12" s="18" t="s">
        <v>66</v>
      </c>
      <c r="H12" s="18" t="s">
        <v>67</v>
      </c>
      <c r="I12" s="19" t="s">
        <v>68</v>
      </c>
      <c r="J12" s="20" t="s">
        <v>61</v>
      </c>
      <c r="K12" s="21">
        <v>2</v>
      </c>
      <c r="L12" s="22">
        <v>4</v>
      </c>
    </row>
    <row r="13" spans="2:12" ht="27">
      <c r="B13" s="10"/>
      <c r="C13" s="18" t="s">
        <v>69</v>
      </c>
      <c r="D13" s="24" t="s">
        <v>70</v>
      </c>
      <c r="E13" s="24" t="s">
        <v>23</v>
      </c>
      <c r="F13" s="24" t="s">
        <v>47</v>
      </c>
      <c r="G13" s="24" t="s">
        <v>71</v>
      </c>
      <c r="H13" s="24" t="s">
        <v>72</v>
      </c>
      <c r="I13" s="25" t="s">
        <v>73</v>
      </c>
      <c r="J13" s="20" t="s">
        <v>61</v>
      </c>
      <c r="K13" s="21">
        <v>3</v>
      </c>
      <c r="L13" s="22">
        <v>2</v>
      </c>
    </row>
    <row r="14" spans="2:12" ht="27">
      <c r="B14" s="10" t="s">
        <v>51</v>
      </c>
      <c r="C14" s="18" t="s">
        <v>292</v>
      </c>
      <c r="D14" s="18" t="s">
        <v>70</v>
      </c>
      <c r="E14" s="18" t="s">
        <v>23</v>
      </c>
      <c r="F14" s="18" t="s">
        <v>47</v>
      </c>
      <c r="G14" s="24" t="s">
        <v>71</v>
      </c>
      <c r="H14" s="24" t="s">
        <v>293</v>
      </c>
      <c r="I14" s="25" t="s">
        <v>73</v>
      </c>
      <c r="J14" s="20" t="s">
        <v>61</v>
      </c>
      <c r="K14" s="21">
        <v>3</v>
      </c>
      <c r="L14" s="22">
        <v>2</v>
      </c>
    </row>
    <row r="15" spans="2:12" ht="40.5">
      <c r="B15" s="10"/>
      <c r="C15" s="18" t="s">
        <v>294</v>
      </c>
      <c r="D15" s="18" t="s">
        <v>263</v>
      </c>
      <c r="E15" s="18" t="s">
        <v>23</v>
      </c>
      <c r="F15" s="18" t="s">
        <v>47</v>
      </c>
      <c r="G15" s="18" t="s">
        <v>49</v>
      </c>
      <c r="H15" s="18" t="s">
        <v>264</v>
      </c>
      <c r="I15" s="19" t="s">
        <v>267</v>
      </c>
      <c r="J15" s="20" t="s">
        <v>61</v>
      </c>
      <c r="K15" s="21">
        <v>3</v>
      </c>
      <c r="L15" s="22">
        <v>1</v>
      </c>
    </row>
    <row r="16" spans="2:12" ht="27">
      <c r="B16" s="10"/>
      <c r="C16" s="18" t="s">
        <v>295</v>
      </c>
      <c r="D16" s="18" t="s">
        <v>52</v>
      </c>
      <c r="E16" s="18" t="s">
        <v>23</v>
      </c>
      <c r="F16" s="18" t="s">
        <v>45</v>
      </c>
      <c r="G16" s="18" t="s">
        <v>57</v>
      </c>
      <c r="H16" s="18" t="s">
        <v>296</v>
      </c>
      <c r="I16" s="19" t="s">
        <v>265</v>
      </c>
      <c r="J16" s="20" t="s">
        <v>61</v>
      </c>
      <c r="K16" s="21">
        <v>3</v>
      </c>
      <c r="L16" s="22">
        <v>1</v>
      </c>
    </row>
    <row r="17" spans="2:12" ht="27">
      <c r="B17" s="10"/>
      <c r="C17" s="18" t="s">
        <v>297</v>
      </c>
      <c r="D17" s="18" t="s">
        <v>52</v>
      </c>
      <c r="E17" s="18" t="s">
        <v>23</v>
      </c>
      <c r="F17" s="18" t="s">
        <v>47</v>
      </c>
      <c r="G17" s="24" t="s">
        <v>71</v>
      </c>
      <c r="H17" s="24" t="s">
        <v>293</v>
      </c>
      <c r="I17" s="25" t="s">
        <v>73</v>
      </c>
      <c r="J17" s="20" t="s">
        <v>61</v>
      </c>
      <c r="K17" s="21">
        <v>3</v>
      </c>
      <c r="L17" s="22">
        <v>2</v>
      </c>
    </row>
    <row r="18" spans="2:12" ht="40.5">
      <c r="B18" s="10"/>
      <c r="C18" s="18" t="s">
        <v>298</v>
      </c>
      <c r="D18" s="24" t="s">
        <v>52</v>
      </c>
      <c r="E18" s="24" t="s">
        <v>23</v>
      </c>
      <c r="F18" s="24" t="s">
        <v>47</v>
      </c>
      <c r="G18" s="24" t="s">
        <v>75</v>
      </c>
      <c r="H18" s="18" t="s">
        <v>76</v>
      </c>
      <c r="I18" s="19" t="s">
        <v>267</v>
      </c>
      <c r="J18" s="20" t="s">
        <v>74</v>
      </c>
      <c r="K18" s="21">
        <v>2</v>
      </c>
      <c r="L18" s="22">
        <v>1</v>
      </c>
    </row>
    <row r="19" spans="2:12" ht="40.5">
      <c r="B19" s="10" t="s">
        <v>53</v>
      </c>
      <c r="C19" s="18" t="s">
        <v>77</v>
      </c>
      <c r="D19" s="24" t="s">
        <v>52</v>
      </c>
      <c r="E19" s="24" t="s">
        <v>23</v>
      </c>
      <c r="F19" s="24" t="s">
        <v>47</v>
      </c>
      <c r="G19" s="24" t="s">
        <v>75</v>
      </c>
      <c r="H19" s="18" t="s">
        <v>78</v>
      </c>
      <c r="I19" s="19" t="s">
        <v>267</v>
      </c>
      <c r="J19" s="20" t="s">
        <v>79</v>
      </c>
      <c r="K19" s="21">
        <v>4</v>
      </c>
      <c r="L19" s="22">
        <v>1</v>
      </c>
    </row>
    <row r="20" spans="2:12" ht="27">
      <c r="B20" s="10"/>
      <c r="C20" s="18" t="s">
        <v>80</v>
      </c>
      <c r="D20" s="24" t="s">
        <v>81</v>
      </c>
      <c r="E20" s="24" t="s">
        <v>23</v>
      </c>
      <c r="F20" s="24" t="s">
        <v>47</v>
      </c>
      <c r="G20" s="11" t="s">
        <v>48</v>
      </c>
      <c r="H20" s="18" t="s">
        <v>82</v>
      </c>
      <c r="I20" s="12" t="s">
        <v>299</v>
      </c>
      <c r="J20" s="20" t="s">
        <v>79</v>
      </c>
      <c r="K20" s="21">
        <v>3</v>
      </c>
      <c r="L20" s="22">
        <v>2</v>
      </c>
    </row>
    <row r="21" spans="2:12" ht="27">
      <c r="B21" s="10"/>
      <c r="C21" s="18" t="s">
        <v>83</v>
      </c>
      <c r="D21" s="24" t="s">
        <v>52</v>
      </c>
      <c r="E21" s="24" t="s">
        <v>23</v>
      </c>
      <c r="F21" s="24" t="s">
        <v>54</v>
      </c>
      <c r="G21" s="24" t="s">
        <v>55</v>
      </c>
      <c r="H21" s="24" t="s">
        <v>84</v>
      </c>
      <c r="I21" s="11" t="s">
        <v>85</v>
      </c>
      <c r="J21" s="20" t="s">
        <v>79</v>
      </c>
      <c r="K21" s="21">
        <v>1</v>
      </c>
      <c r="L21" s="22">
        <v>2</v>
      </c>
    </row>
    <row r="22" spans="2:12" ht="27">
      <c r="B22" s="10" t="s">
        <v>56</v>
      </c>
      <c r="C22" s="18" t="s">
        <v>300</v>
      </c>
      <c r="D22" s="18" t="s">
        <v>52</v>
      </c>
      <c r="E22" s="18" t="s">
        <v>23</v>
      </c>
      <c r="F22" s="18" t="s">
        <v>45</v>
      </c>
      <c r="G22" s="18" t="s">
        <v>57</v>
      </c>
      <c r="H22" s="18" t="s">
        <v>301</v>
      </c>
      <c r="I22" s="26" t="s">
        <v>302</v>
      </c>
      <c r="J22" s="20" t="s">
        <v>266</v>
      </c>
      <c r="K22" s="21">
        <v>2</v>
      </c>
      <c r="L22" s="22">
        <v>3</v>
      </c>
    </row>
    <row r="23" spans="2:12" ht="40.5">
      <c r="B23" s="10"/>
      <c r="C23" s="18" t="s">
        <v>303</v>
      </c>
      <c r="D23" s="18" t="s">
        <v>52</v>
      </c>
      <c r="E23" s="18" t="s">
        <v>23</v>
      </c>
      <c r="F23" s="18" t="s">
        <v>45</v>
      </c>
      <c r="G23" s="18" t="s">
        <v>43</v>
      </c>
      <c r="H23" s="18" t="s">
        <v>304</v>
      </c>
      <c r="I23" s="26" t="s">
        <v>305</v>
      </c>
      <c r="J23" s="20" t="s">
        <v>266</v>
      </c>
      <c r="K23" s="21">
        <v>1</v>
      </c>
      <c r="L23" s="22">
        <v>2</v>
      </c>
    </row>
    <row r="24" spans="2:12">
      <c r="B24" s="10"/>
      <c r="C24" s="11"/>
      <c r="D24" s="11"/>
      <c r="E24" s="11"/>
      <c r="F24" s="11"/>
      <c r="G24" s="11"/>
      <c r="H24" s="11"/>
      <c r="I24" s="11"/>
      <c r="J24" s="27" t="s">
        <v>38</v>
      </c>
      <c r="K24" s="8"/>
      <c r="L24" s="9"/>
    </row>
    <row r="25" spans="2:12">
      <c r="B25" s="10"/>
      <c r="C25" s="11"/>
      <c r="D25" s="11"/>
      <c r="E25" s="11"/>
      <c r="F25" s="11"/>
      <c r="G25" s="11"/>
      <c r="H25" s="11"/>
      <c r="I25" s="11"/>
      <c r="J25" s="27" t="s">
        <v>38</v>
      </c>
      <c r="K25" s="8"/>
      <c r="L25" s="9"/>
    </row>
    <row r="26" spans="2:12">
      <c r="B26" s="10"/>
      <c r="C26" s="11"/>
      <c r="D26" s="11"/>
      <c r="E26" s="11"/>
      <c r="F26" s="11"/>
      <c r="G26" s="11"/>
      <c r="H26" s="11"/>
      <c r="I26" s="11"/>
      <c r="J26" s="27" t="s">
        <v>38</v>
      </c>
      <c r="K26" s="8"/>
      <c r="L26" s="9"/>
    </row>
    <row r="27" spans="2:12">
      <c r="B27" s="10"/>
      <c r="C27" s="11"/>
      <c r="D27" s="11"/>
      <c r="E27" s="11"/>
      <c r="F27" s="11"/>
      <c r="G27" s="11"/>
      <c r="H27" s="11"/>
      <c r="I27" s="11"/>
      <c r="J27" s="27" t="s">
        <v>38</v>
      </c>
      <c r="K27" s="8"/>
      <c r="L27" s="9"/>
    </row>
    <row r="28" spans="2:12">
      <c r="B28" s="10"/>
      <c r="C28" s="11"/>
      <c r="D28" s="11"/>
      <c r="E28" s="11"/>
      <c r="F28" s="11"/>
      <c r="G28" s="11"/>
      <c r="H28" s="11"/>
      <c r="I28" s="11"/>
      <c r="J28" s="27" t="s">
        <v>38</v>
      </c>
      <c r="K28" s="8"/>
      <c r="L28" s="9"/>
    </row>
    <row r="29" spans="2:12">
      <c r="B29" s="10"/>
      <c r="C29" s="11"/>
      <c r="D29" s="11"/>
      <c r="E29" s="11"/>
      <c r="F29" s="11"/>
      <c r="G29" s="11"/>
      <c r="H29" s="11"/>
      <c r="I29" s="11"/>
      <c r="J29" s="27" t="s">
        <v>38</v>
      </c>
      <c r="K29" s="8"/>
      <c r="L29" s="9"/>
    </row>
    <row r="30" spans="2:12">
      <c r="B30" s="10"/>
      <c r="C30" s="11"/>
      <c r="D30" s="11"/>
      <c r="E30" s="11"/>
      <c r="F30" s="11"/>
      <c r="G30" s="11"/>
      <c r="H30" s="11"/>
      <c r="I30" s="11"/>
      <c r="J30" s="27" t="s">
        <v>38</v>
      </c>
      <c r="K30" s="8"/>
      <c r="L30" s="9"/>
    </row>
    <row r="31" spans="2:12">
      <c r="B31" s="10"/>
      <c r="C31" s="11"/>
      <c r="D31" s="11"/>
      <c r="E31" s="11"/>
      <c r="F31" s="11"/>
      <c r="G31" s="11"/>
      <c r="H31" s="11"/>
      <c r="I31" s="11"/>
      <c r="J31" s="27" t="s">
        <v>38</v>
      </c>
      <c r="K31" s="8"/>
      <c r="L31" s="9"/>
    </row>
    <row r="32" spans="2:12">
      <c r="B32" s="10"/>
      <c r="C32" s="11"/>
      <c r="D32" s="11"/>
      <c r="E32" s="11"/>
      <c r="F32" s="11"/>
      <c r="G32" s="11"/>
      <c r="H32" s="11"/>
      <c r="I32" s="11"/>
      <c r="J32" s="27" t="s">
        <v>38</v>
      </c>
      <c r="K32" s="8"/>
      <c r="L32" s="9"/>
    </row>
    <row r="33" spans="2:12" ht="17.25" thickBot="1">
      <c r="B33" s="13"/>
      <c r="C33" s="14"/>
      <c r="D33" s="14"/>
      <c r="E33" s="14"/>
      <c r="F33" s="14"/>
      <c r="G33" s="14"/>
      <c r="H33" s="14"/>
      <c r="I33" s="14"/>
      <c r="J33" s="28" t="s">
        <v>38</v>
      </c>
      <c r="K33" s="15"/>
      <c r="L33" s="1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3">
      <formula1>"1.기계(설비)적요인, 2.전기적요인, 3.화학(물질)적요인, 4.작업특성요인, 5.작업환경요인"</formula1>
    </dataValidation>
    <dataValidation type="list" allowBlank="1" showInputMessage="1" showErrorMessage="1" sqref="L10:L33">
      <formula1>"1, 2, 3, 4"</formula1>
    </dataValidation>
    <dataValidation type="list" allowBlank="1" showInputMessage="1" showErrorMessage="1" sqref="K10:K3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표지</vt:lpstr>
      <vt:lpstr>1. 위험성평가실시계획(공사개요)</vt:lpstr>
      <vt:lpstr>2. 위험성평가 조직도</vt:lpstr>
      <vt:lpstr>3. 전체공사일정표</vt:lpstr>
      <vt:lpstr>4. 조사표(작성양식)</vt:lpstr>
      <vt:lpstr>5. 평가표(작성양식)</vt:lpstr>
      <vt:lpstr>참조자료</vt:lpstr>
      <vt:lpstr>11.EVEN,LTPS OHS VEHICLE</vt:lpstr>
      <vt:lpstr>12.LBS</vt:lpstr>
      <vt:lpstr>13.OHS RAIL</vt:lpstr>
      <vt:lpstr>'2. 위험성평가 조직도'!Print_Area</vt:lpstr>
      <vt:lpstr>표지!Print_Area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김유락(반도체PM팀/과장/-)</cp:lastModifiedBy>
  <cp:lastPrinted>2021-11-04T05:56:23Z</cp:lastPrinted>
  <dcterms:created xsi:type="dcterms:W3CDTF">2016-01-18T02:47:57Z</dcterms:created>
  <dcterms:modified xsi:type="dcterms:W3CDTF">2022-04-09T22:21:25Z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