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Folder\"/>
    </mc:Choice>
  </mc:AlternateContent>
  <bookViews>
    <workbookView xWindow="0" yWindow="0" windowWidth="23040" windowHeight="9270" activeTab="4"/>
  </bookViews>
  <sheets>
    <sheet name="1. 표지" sheetId="6" r:id="rId1"/>
    <sheet name="2. 위험성평가 실시계획(공사개요)" sheetId="7" r:id="rId2"/>
    <sheet name="3. 위험성평가 조직도" sheetId="10" r:id="rId3"/>
    <sheet name="4. 전체공사일정표(최초)" sheetId="11" r:id="rId4"/>
    <sheet name="5. 위험성평가표" sheetId="1" r:id="rId5"/>
  </sheets>
  <externalReferences>
    <externalReference r:id="rId6"/>
    <externalReference r:id="rId7"/>
    <externalReference r:id="rId8"/>
  </externalReferences>
  <definedNames>
    <definedName name="_10__123Graph_A차트_8" localSheetId="3" hidden="1">[1]A!$D$185:$D$186</definedName>
    <definedName name="_10__123Graph_A차트_8" hidden="1">[2]A!$D$185:$D$186</definedName>
    <definedName name="_11__123Graph_B차트_1" localSheetId="3" hidden="1">[1]A!$C$79:$C$84</definedName>
    <definedName name="_11__123Graph_B차트_1" hidden="1">[2]A!$C$79:$C$84</definedName>
    <definedName name="_12__123Graph_B차트_2" localSheetId="3" hidden="1">[1]A!$E$79:$E$84</definedName>
    <definedName name="_12__123Graph_B차트_2" hidden="1">[2]A!$E$79:$E$84</definedName>
    <definedName name="_13__123Graph_B차트_3" localSheetId="3" hidden="1">[1]A!$C$113:$C$119</definedName>
    <definedName name="_13__123Graph_B차트_3" hidden="1">[2]A!$C$113:$C$119</definedName>
    <definedName name="_14__123Graph_B차트_4" localSheetId="3" hidden="1">[1]A!$E$113:$E$119</definedName>
    <definedName name="_14__123Graph_B차트_4" hidden="1">[2]A!$E$113:$E$119</definedName>
    <definedName name="_15__123Graph_B차트_5" localSheetId="3" hidden="1">[1]A!$C$148:$C$156</definedName>
    <definedName name="_15__123Graph_B차트_5" hidden="1">[2]A!$C$148:$C$156</definedName>
    <definedName name="_16__123Graph_B차트_6" localSheetId="3" hidden="1">[1]A!$E$148:$E$156</definedName>
    <definedName name="_16__123Graph_B차트_6" hidden="1">[2]A!$E$148:$E$156</definedName>
    <definedName name="_17__123Graph_B차트_7" localSheetId="3" hidden="1">[1]A!$C$185:$C$186</definedName>
    <definedName name="_17__123Graph_B차트_7" hidden="1">[2]A!$C$185:$C$186</definedName>
    <definedName name="_18__123Graph_B차트_8" localSheetId="3" hidden="1">[1]A!$E$185:$E$186</definedName>
    <definedName name="_18__123Graph_B차트_8" hidden="1">[2]A!$E$185:$E$186</definedName>
    <definedName name="_19__123Graph_X차트_1" localSheetId="3" hidden="1">[1]A!$A$79:$A$84</definedName>
    <definedName name="_19__123Graph_X차트_1" hidden="1">[2]A!$A$79:$A$84</definedName>
    <definedName name="_20__123Graph_X차트_2" localSheetId="3" hidden="1">[1]A!$A$79:$A$84</definedName>
    <definedName name="_20__123Graph_X차트_2" hidden="1">[2]A!$A$79:$A$84</definedName>
    <definedName name="_21__123Graph_X차트_3" localSheetId="3" hidden="1">[1]A!$A$113:$A$119</definedName>
    <definedName name="_21__123Graph_X차트_3" hidden="1">[2]A!$A$113:$A$119</definedName>
    <definedName name="_22__123Graph_X차트_4" localSheetId="3" hidden="1">[1]A!$A$113:$A$119</definedName>
    <definedName name="_22__123Graph_X차트_4" hidden="1">[2]A!$A$113:$A$119</definedName>
    <definedName name="_23__123Graph_X차트_5" localSheetId="3" hidden="1">[1]A!$A$148:$A$156</definedName>
    <definedName name="_23__123Graph_X차트_5" hidden="1">[2]A!$A$148:$A$156</definedName>
    <definedName name="_24__123Graph_X차트_6" localSheetId="3" hidden="1">[1]A!$A$148:$A$156</definedName>
    <definedName name="_24__123Graph_X차트_6" hidden="1">[2]A!$A$148:$A$156</definedName>
    <definedName name="_25__123Graph_X차트_7" localSheetId="3" hidden="1">[1]A!$A$185:$A$186</definedName>
    <definedName name="_25__123Graph_X차트_7" hidden="1">[2]A!$A$185:$A$186</definedName>
    <definedName name="_26__123Graph_X차트_8" localSheetId="3" hidden="1">[1]A!$A$185:$A$186</definedName>
    <definedName name="_26__123Graph_X차트_8" hidden="1">[2]A!$A$185:$A$186</definedName>
    <definedName name="_3__123Graph_A차트_1" localSheetId="3" hidden="1">[1]A!$B$79:$B$84</definedName>
    <definedName name="_3__123Graph_A차트_1" hidden="1">[2]A!$B$79:$B$84</definedName>
    <definedName name="_4__123Graph_A차트_2" localSheetId="3" hidden="1">[1]A!$D$79:$D$84</definedName>
    <definedName name="_4__123Graph_A차트_2" hidden="1">[2]A!$D$79:$D$84</definedName>
    <definedName name="_5__123Graph_A차트_3" localSheetId="3" hidden="1">[1]A!$B$113:$B$119</definedName>
    <definedName name="_5__123Graph_A차트_3" hidden="1">[2]A!$B$113:$B$119</definedName>
    <definedName name="_6__123Graph_A차트_4" localSheetId="3" hidden="1">[1]A!$D$113:$D$119</definedName>
    <definedName name="_6__123Graph_A차트_4" hidden="1">[2]A!$D$113:$D$119</definedName>
    <definedName name="_7__123Graph_A차트_5" localSheetId="3" hidden="1">[1]A!$B$148:$B$156</definedName>
    <definedName name="_7__123Graph_A차트_5" hidden="1">[2]A!$B$148:$B$156</definedName>
    <definedName name="_8__123Graph_A차트_6" localSheetId="3" hidden="1">[1]A!$D$148:$D$156</definedName>
    <definedName name="_8__123Graph_A차트_6" hidden="1">[2]A!$D$148:$D$156</definedName>
    <definedName name="_9__123Graph_A차트_7" localSheetId="3" hidden="1">[1]A!$B$185:$B$186</definedName>
    <definedName name="_9__123Graph_A차트_7" hidden="1">[2]A!$B$185:$B$186</definedName>
    <definedName name="_Fill" localSheetId="3" hidden="1">'[2]144'!#REF!</definedName>
    <definedName name="_Fill" hidden="1">#REF!</definedName>
    <definedName name="_xlnm._FilterDatabase" localSheetId="3" hidden="1">#REF!</definedName>
    <definedName name="_xlnm._FilterDatabase" hidden="1">#REF!</definedName>
    <definedName name="_Key1" localSheetId="3" hidden="1">#REF!</definedName>
    <definedName name="_Key1" hidden="1">#REF!</definedName>
    <definedName name="_Order1" hidden="1">255</definedName>
    <definedName name="_Regression_Int" hidden="1">1</definedName>
    <definedName name="_Regression_Out" localSheetId="3" hidden="1">#REF!</definedName>
    <definedName name="_Regression_Out" hidden="1">#REF!</definedName>
    <definedName name="_Regression_X" localSheetId="3" hidden="1">#REF!</definedName>
    <definedName name="_Regression_X" hidden="1">#REF!</definedName>
    <definedName name="_Regression_Y" localSheetId="3" hidden="1">#REF!</definedName>
    <definedName name="_Regression_Y" hidden="1">#REF!</definedName>
    <definedName name="_Sort" localSheetId="3" hidden="1">#REF!</definedName>
    <definedName name="_Sort" hidden="1">#REF!</definedName>
    <definedName name="a_a" localSheetId="3" hidden="1">#REF!</definedName>
    <definedName name="a_a" hidden="1">#REF!</definedName>
    <definedName name="AAAAAA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A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ccess_Button" hidden="1">"X98년차량부하__양_증차품의_List"</definedName>
    <definedName name="AccessDatabase" hidden="1">"C:\WORK\납품능력평가\98년차량부하.mdb"</definedName>
    <definedName name="AS2DocOpenMode" hidden="1">"AS2DocumentEdit"</definedName>
    <definedName name="asdfa" localSheetId="3" hidden="1">#REF!</definedName>
    <definedName name="asdfa" hidden="1">#REF!</definedName>
    <definedName name="d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" localSheetId="3" hidden="1">#REF!</definedName>
    <definedName name="dd" hidden="1">#REF!</definedName>
    <definedName name="dsfdsfsdfs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GETT" hidden="1">[3]반송!$A$2:$M$207</definedName>
    <definedName name="HTML_CodePage" hidden="1">949</definedName>
    <definedName name="HTML_Control" localSheetId="3" hidden="1">{"'사직서'!$A$1:$H$9"}</definedName>
    <definedName name="HTML_Control" hidden="1">{"'사직서'!$A$1:$H$9"}</definedName>
    <definedName name="HTML_Description" hidden="1">""</definedName>
    <definedName name="HTML_Email" hidden="1">""</definedName>
    <definedName name="HTML_Header" hidden="1">"사직서"</definedName>
    <definedName name="HTML_LastUpdate" hidden="1">"99-07-02"</definedName>
    <definedName name="HTML_LineAfter" hidden="1">FALSE</definedName>
    <definedName name="HTML_LineBefore" hidden="1">FALSE</definedName>
    <definedName name="HTML_Name" hidden="1">"namgs"</definedName>
    <definedName name="HTML_OBDlg2" hidden="1">TRUE</definedName>
    <definedName name="HTML_OBDlg4" hidden="1">TRUE</definedName>
    <definedName name="HTML_OS" hidden="1">0</definedName>
    <definedName name="HTML_PathFile" hidden="1">"d:\work\MyHTML.htm"</definedName>
    <definedName name="HTML_Title" hidden="1">"index"</definedName>
    <definedName name="ｋ" localSheetId="3" hidden="1">#REF!</definedName>
    <definedName name="k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PPP" localSheetId="3" hidden="1">{#N/A,#N/A,TRUE,"일정"}</definedName>
    <definedName name="PPP" hidden="1">{#N/A,#N/A,TRUE,"일정"}</definedName>
    <definedName name="_xlnm.Print_Area" localSheetId="0">'1. 표지'!$A$1:$O$26</definedName>
    <definedName name="_xlnm.Print_Area" localSheetId="1">'2. 위험성평가 실시계획(공사개요)'!$A$1:$M$22</definedName>
    <definedName name="_xlnm.Print_Area" localSheetId="2">'3. 위험성평가 조직도'!$A$1:$P$18</definedName>
    <definedName name="_xlnm.Print_Area" localSheetId="3">'4. 전체공사일정표(최초)'!$B$1:$FP$38</definedName>
    <definedName name="_xlnm.Print_Area" localSheetId="4">'5. 위험성평가표'!$A$1:$AJ$42</definedName>
    <definedName name="_xlnm.Print_Titles" localSheetId="3">'4. 전체공사일정표(최초)'!$B:$U</definedName>
    <definedName name="_xlnm.Print_Titles" localSheetId="4">'5. 위험성평가표'!$1:$14</definedName>
    <definedName name="QKR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K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qq" localSheetId="3" hidden="1">{#N/A,#N/A,TRUE,"일정"}</definedName>
    <definedName name="qqq" hidden="1">{#N/A,#N/A,TRUE,"일정"}</definedName>
    <definedName name="SSS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VoIP" localSheetId="3" hidden="1">{"'사직서'!$A$1:$H$9"}</definedName>
    <definedName name="VoIP" hidden="1">{"'사직서'!$A$1:$H$9"}</definedName>
    <definedName name="WO\\\\\\재료비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\\\\\\재료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전부인쇄." localSheetId="3" hidden="1">{#N/A,#N/A,FALSE,"단축1";#N/A,#N/A,FALSE,"단축2";#N/A,#N/A,FALSE,"단축3";#N/A,#N/A,FALSE,"장축";#N/A,#N/A,FALSE,"4WD"}</definedName>
    <definedName name="wrn.전부인쇄." hidden="1">{#N/A,#N/A,FALSE,"단축1";#N/A,#N/A,FALSE,"단축2";#N/A,#N/A,FALSE,"단축3";#N/A,#N/A,FALSE,"장축";#N/A,#N/A,FALSE,"4WD"}</definedName>
    <definedName name="wrn.주간._.보고." localSheetId="3" hidden="1">{#N/A,#N/A,TRUE,"일정"}</definedName>
    <definedName name="wrn.주간._.보고." hidden="1">{#N/A,#N/A,TRUE,"일정"}</definedName>
    <definedName name="wrn.중공업군포견적서." localSheetId="3" hidden="1">{#N/A,#N/A,FALSE,"견적갑지";#N/A,#N/A,FALSE,"총괄표";#N/A,#N/A,FALSE,"철골공사";#N/A,#N/A,FALSE,"토목공사";#N/A,#N/A,FALSE,"판넬전기공사"}</definedName>
    <definedName name="wrn.중공업군포견적서." hidden="1">{#N/A,#N/A,FALSE,"견적갑지";#N/A,#N/A,FALSE,"총괄표";#N/A,#N/A,FALSE,"철골공사";#N/A,#N/A,FALSE,"토목공사";#N/A,#N/A,FALSE,"판넬전기공사"}</definedName>
    <definedName name="ws" localSheetId="3" hidden="1">#REF!</definedName>
    <definedName name="ws" hidden="1">#REF!</definedName>
    <definedName name="WWW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あ" localSheetId="3" hidden="1">#REF!</definedName>
    <definedName name="あ" hidden="1">#REF!</definedName>
    <definedName name="い" localSheetId="3" hidden="1">#REF!</definedName>
    <definedName name="い" hidden="1">#REF!</definedName>
    <definedName name="う" localSheetId="3" hidden="1">#REF!</definedName>
    <definedName name="う" hidden="1">#REF!</definedName>
    <definedName name="ㄱ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강아지" localSheetId="3" hidden="1">{"'사직서'!$A$1:$H$9"}</definedName>
    <definedName name="강아지" hidden="1">{"'사직서'!$A$1:$H$9"}</definedName>
    <definedName name="견적총괄표" localSheetId="3" hidden="1">{#N/A,#N/A,FALSE,"견적갑지";#N/A,#N/A,FALSE,"총괄표";#N/A,#N/A,FALSE,"철골공사";#N/A,#N/A,FALSE,"토목공사";#N/A,#N/A,FALSE,"판넬전기공사"}</definedName>
    <definedName name="견적총괄표" hidden="1">{#N/A,#N/A,FALSE,"견적갑지";#N/A,#N/A,FALSE,"총괄표";#N/A,#N/A,FALSE,"철골공사";#N/A,#N/A,FALSE,"토목공사";#N/A,#N/A,FALSE,"판넬전기공사"}</definedName>
    <definedName name="경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비관리비" localSheetId="3" hidden="1">{#N/A,#N/A,FALSE,"단축1";#N/A,#N/A,FALSE,"단축2";#N/A,#N/A,FALSE,"단축3";#N/A,#N/A,FALSE,"장축";#N/A,#N/A,FALSE,"4WD"}</definedName>
    <definedName name="경비관리비" hidden="1">{#N/A,#N/A,FALSE,"단축1";#N/A,#N/A,FALSE,"단축2";#N/A,#N/A,FALSE,"단축3";#N/A,#N/A,FALSE,"장축";#N/A,#N/A,FALSE,"4WD"}</definedName>
    <definedName name="경비예산" localSheetId="3" hidden="1">{#N/A,#N/A,FALSE,"단축1";#N/A,#N/A,FALSE,"단축2";#N/A,#N/A,FALSE,"단축3";#N/A,#N/A,FALSE,"장축";#N/A,#N/A,FALSE,"4WD"}</definedName>
    <definedName name="경비예산" hidden="1">{#N/A,#N/A,FALSE,"단축1";#N/A,#N/A,FALSE,"단축2";#N/A,#N/A,FALSE,"단축3";#N/A,#N/A,FALSE,"장축";#N/A,#N/A,FALSE,"4WD"}</definedName>
    <definedName name="계획대실적손익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대실적손익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関連表" localSheetId="3" hidden="1">#REF!</definedName>
    <definedName name="関連表" hidden="1">#REF!</definedName>
    <definedName name="기관" localSheetId="3" hidden="1">{#N/A,#N/A,FALSE,"단축1";#N/A,#N/A,FALSE,"단축2";#N/A,#N/A,FALSE,"단축3";#N/A,#N/A,FALSE,"장축";#N/A,#N/A,FALSE,"4WD"}</definedName>
    <definedName name="기관" hidden="1">{#N/A,#N/A,FALSE,"단축1";#N/A,#N/A,FALSE,"단축2";#N/A,#N/A,FALSE,"단축3";#N/A,#N/A,FALSE,"장축";#N/A,#N/A,FALSE,"4WD"}</definedName>
    <definedName name="기관예산" localSheetId="3" hidden="1">{#N/A,#N/A,FALSE,"단축1";#N/A,#N/A,FALSE,"단축2";#N/A,#N/A,FALSE,"단축3";#N/A,#N/A,FALSE,"장축";#N/A,#N/A,FALSE,"4WD"}</definedName>
    <definedName name="기관예산" hidden="1">{#N/A,#N/A,FALSE,"단축1";#N/A,#N/A,FALSE,"단축2";#N/A,#N/A,FALSE,"단축3";#N/A,#N/A,FALSE,"장축";#N/A,#N/A,FALSE,"4WD"}</definedName>
    <definedName name="기타" localSheetId="3" hidden="1">{#N/A,#N/A,FALSE,"단축1";#N/A,#N/A,FALSE,"단축2";#N/A,#N/A,FALSE,"단축3";#N/A,#N/A,FALSE,"장축";#N/A,#N/A,FALSE,"4WD"}</definedName>
    <definedName name="기타" hidden="1">{#N/A,#N/A,FALSE,"단축1";#N/A,#N/A,FALSE,"단축2";#N/A,#N/A,FALSE,"단축3";#N/A,#N/A,FALSE,"장축";#N/A,#N/A,FALSE,"4WD"}</definedName>
    <definedName name="기획통보경비" localSheetId="3" hidden="1">{#N/A,#N/A,FALSE,"단축1";#N/A,#N/A,FALSE,"단축2";#N/A,#N/A,FALSE,"단축3";#N/A,#N/A,FALSE,"장축";#N/A,#N/A,FALSE,"4WD"}</definedName>
    <definedName name="기획통보경비" hidden="1">{#N/A,#N/A,FALSE,"단축1";#N/A,#N/A,FALSE,"단축2";#N/A,#N/A,FALSE,"단축3";#N/A,#N/A,FALSE,"장축";#N/A,#N/A,FALSE,"4WD"}</definedName>
    <definedName name="김" localSheetId="3" hidden="1">{#N/A,#N/A,FALSE,"단축1";#N/A,#N/A,FALSE,"단축2";#N/A,#N/A,FALSE,"단축3";#N/A,#N/A,FALSE,"장축";#N/A,#N/A,FALSE,"4WD"}</definedName>
    <definedName name="김" hidden="1">{#N/A,#N/A,FALSE,"단축1";#N/A,#N/A,FALSE,"단축2";#N/A,#N/A,FALSE,"단축3";#N/A,#N/A,FALSE,"장축";#N/A,#N/A,FALSE,"4WD"}</definedName>
    <definedName name="김연재" localSheetId="3" hidden="1">{#N/A,#N/A,FALSE,"단축1";#N/A,#N/A,FALSE,"단축2";#N/A,#N/A,FALSE,"단축3";#N/A,#N/A,FALSE,"장축";#N/A,#N/A,FALSE,"4WD"}</definedName>
    <definedName name="김연재" hidden="1">{#N/A,#N/A,FALSE,"단축1";#N/A,#N/A,FALSE,"단축2";#N/A,#N/A,FALSE,"단축3";#N/A,#N/A,FALSE,"장축";#N/A,#N/A,FALSE,"4WD"}</definedName>
    <definedName name="ㄴㄴ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" localSheetId="3" hidden="1">{#N/A,#N/A,FALSE,"단축1";#N/A,#N/A,FALSE,"단축2";#N/A,#N/A,FALSE,"단축3";#N/A,#N/A,FALSE,"장축";#N/A,#N/A,FALSE,"4WD"}</definedName>
    <definedName name="ㄴㄴㄴ" hidden="1">{#N/A,#N/A,FALSE,"단축1";#N/A,#N/A,FALSE,"단축2";#N/A,#N/A,FALSE,"단축3";#N/A,#N/A,FALSE,"장축";#N/A,#N/A,FALSE,"4WD"}</definedName>
    <definedName name="ㄴㅁㅇㅁㄴㅇㅁㄴㅇ" localSheetId="3" hidden="1">#REF!</definedName>
    <definedName name="ㄴㅁㅇㅁㄴㅇㅁㄴㅇ" hidden="1">#REF!</definedName>
    <definedName name="ㄴㅇㅀ" localSheetId="3" hidden="1">#REF!</definedName>
    <definedName name="ㄴㅇㅀ" hidden="1">#REF!</definedName>
    <definedName name="년도" localSheetId="3" hidden="1">{#N/A,#N/A,FALSE,"단축1";#N/A,#N/A,FALSE,"단축2";#N/A,#N/A,FALSE,"단축3";#N/A,#N/A,FALSE,"장축";#N/A,#N/A,FALSE,"4WD"}</definedName>
    <definedName name="년도" hidden="1">{#N/A,#N/A,FALSE,"단축1";#N/A,#N/A,FALSE,"단축2";#N/A,#N/A,FALSE,"단축3";#N/A,#N/A,FALSE,"장축";#N/A,#N/A,FALSE,"4WD"}</definedName>
    <definedName name="ㄷㄷ" localSheetId="3" hidden="1">{#N/A,#N/A,TRUE,"일정"}</definedName>
    <definedName name="ㄷㄷ" hidden="1">{#N/A,#N/A,TRUE,"일정"}</definedName>
    <definedName name="ㄷㄷㄷ" localSheetId="3" hidden="1">{#N/A,#N/A,TRUE,"일정"}</definedName>
    <definedName name="ㄷㄷㄷ" hidden="1">{#N/A,#N/A,TRUE,"일정"}</definedName>
    <definedName name="ㄷㅈㄱㅈㄱ" localSheetId="3" hidden="1">#REF!</definedName>
    <definedName name="ㄷㅈㄱㅈㄱ" hidden="1">#REF!</definedName>
    <definedName name="ㄷㅈㄱㅈㄷㄱ" localSheetId="3" hidden="1">#REF!</definedName>
    <definedName name="ㄷㅈㄱㅈㄷㄱ" hidden="1">#REF!</definedName>
    <definedName name="ㄷㅈㄱㅈㅂ" localSheetId="3" hidden="1">#REF!</definedName>
    <definedName name="ㄷㅈㄱㅈㅂ" hidden="1">#REF!</definedName>
    <definedName name="단기금융상품" localSheetId="3" hidden="1">#REF!</definedName>
    <definedName name="단기금융상품" hidden="1">#REF!</definedName>
    <definedName name="ㄹㄹㄹ" localSheetId="3" hidden="1">{#N/A,#N/A,FALSE,"단축1";#N/A,#N/A,FALSE,"단축2";#N/A,#N/A,FALSE,"단축3";#N/A,#N/A,FALSE,"장축";#N/A,#N/A,FALSE,"4WD"}</definedName>
    <definedName name="ㄹㄹㄹ" hidden="1">{#N/A,#N/A,FALSE,"단축1";#N/A,#N/A,FALSE,"단축2";#N/A,#N/A,FALSE,"단축3";#N/A,#N/A,FALSE,"장축";#N/A,#N/A,FALSE,"4WD"}</definedName>
    <definedName name="러" localSheetId="3" hidden="1">{#N/A,#N/A,FALSE,"단축1";#N/A,#N/A,FALSE,"단축2";#N/A,#N/A,FALSE,"단축3";#N/A,#N/A,FALSE,"장축";#N/A,#N/A,FALSE,"4WD"}</definedName>
    <definedName name="러" hidden="1">{#N/A,#N/A,FALSE,"단축1";#N/A,#N/A,FALSE,"단축2";#N/A,#N/A,FALSE,"단축3";#N/A,#N/A,FALSE,"장축";#N/A,#N/A,FALSE,"4WD"}</definedName>
    <definedName name="ㅁ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ㄴㅇㄹ" localSheetId="3" hidden="1">#REF!</definedName>
    <definedName name="ㅁㄴㅇㄹ" hidden="1">#REF!</definedName>
    <definedName name="ㅁㄴㅇㄹㅇㄴㄹ" localSheetId="3" hidden="1">#REF!</definedName>
    <definedName name="ㅁㄴㅇㄹㅇㄴㄹ" hidden="1">#REF!</definedName>
    <definedName name="ㅁㅇㄴㄹㄻ" localSheetId="3" hidden="1">#REF!</definedName>
    <definedName name="ㅁㅇㄴㄹㄻ" hidden="1">#REF!</definedName>
    <definedName name="마케팅" localSheetId="3" hidden="1">{"'사직서'!$A$1:$H$9"}</definedName>
    <definedName name="마케팅" hidden="1">{"'사직서'!$A$1:$H$9"}</definedName>
    <definedName name="마케팅1" localSheetId="3" hidden="1">{"'사직서'!$A$1:$H$9"}</definedName>
    <definedName name="마케팅1" hidden="1">{"'사직서'!$A$1:$H$9"}</definedName>
    <definedName name="매출" localSheetId="3" hidden="1">{#N/A,#N/A,TRUE,"일정"}</definedName>
    <definedName name="매출" hidden="1">{#N/A,#N/A,TRUE,"일정"}</definedName>
    <definedName name="미승인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ㅂ" localSheetId="3" hidden="1">{#N/A,#N/A,FALSE,"단축1";#N/A,#N/A,FALSE,"단축2";#N/A,#N/A,FALSE,"단축3";#N/A,#N/A,FALSE,"장축";#N/A,#N/A,FALSE,"4WD"}</definedName>
    <definedName name="ㅂㅂ" hidden="1">{#N/A,#N/A,FALSE,"단축1";#N/A,#N/A,FALSE,"단축2";#N/A,#N/A,FALSE,"단축3";#N/A,#N/A,FALSE,"장축";#N/A,#N/A,FALSE,"4WD"}</definedName>
    <definedName name="ㅂㅈㄷㄹㄷㅈㄹ" localSheetId="3" hidden="1">#REF!</definedName>
    <definedName name="ㅂㅈㄷㄹㄷㅈㄹ" hidden="1">#REF!</definedName>
    <definedName name="ㅂㅈㄷㄹㄷㅈㅂㄹ" localSheetId="3" hidden="1">#REF!</definedName>
    <definedName name="ㅂㅈㄷㄹㄷㅈㅂㄹ" hidden="1">#REF!</definedName>
    <definedName name="배치계획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법인" localSheetId="3" hidden="1">{"'사직서'!$A$1:$H$9"}</definedName>
    <definedName name="법인" hidden="1">{"'사직서'!$A$1:$H$9"}</definedName>
    <definedName name="보정손익" localSheetId="3" hidden="1">{"'사직서'!$A$1:$H$9"}</definedName>
    <definedName name="보정손익" hidden="1">{"'사직서'!$A$1:$H$9"}</definedName>
    <definedName name="분기별" localSheetId="3" hidden="1">{#N/A,#N/A,FALSE,"단축1";#N/A,#N/A,FALSE,"단축2";#N/A,#N/A,FALSE,"단축3";#N/A,#N/A,FALSE,"장축";#N/A,#N/A,FALSE,"4WD"}</definedName>
    <definedName name="분기별" hidden="1">{#N/A,#N/A,FALSE,"단축1";#N/A,#N/A,FALSE,"단축2";#N/A,#N/A,FALSE,"단축3";#N/A,#N/A,FALSE,"장축";#N/A,#N/A,FALSE,"4WD"}</definedName>
    <definedName name="사무용품비" localSheetId="3" hidden="1">{#N/A,#N/A,FALSE,"단축1";#N/A,#N/A,FALSE,"단축2";#N/A,#N/A,FALSE,"단축3";#N/A,#N/A,FALSE,"장축";#N/A,#N/A,FALSE,"4WD"}</definedName>
    <definedName name="사무용품비" hidden="1">{#N/A,#N/A,FALSE,"단축1";#N/A,#N/A,FALSE,"단축2";#N/A,#N/A,FALSE,"단축3";#N/A,#N/A,FALSE,"장축";#N/A,#N/A,FALSE,"4WD"}</definedName>
    <definedName name="사무용품비1" localSheetId="3" hidden="1">{#N/A,#N/A,FALSE,"단축1";#N/A,#N/A,FALSE,"단축2";#N/A,#N/A,FALSE,"단축3";#N/A,#N/A,FALSE,"장축";#N/A,#N/A,FALSE,"4WD"}</definedName>
    <definedName name="사무용품비1" hidden="1">{#N/A,#N/A,FALSE,"단축1";#N/A,#N/A,FALSE,"단축2";#N/A,#N/A,FALSE,"단축3";#N/A,#N/A,FALSE,"장축";#N/A,#N/A,FALSE,"4WD"}</definedName>
    <definedName name="서비스" localSheetId="3" hidden="1">{"'사직서'!$A$1:$H$9"}</definedName>
    <definedName name="서비스" hidden="1">{"'사직서'!$A$1:$H$9"}</definedName>
    <definedName name="서비스사업팀" localSheetId="3" hidden="1">{"'사직서'!$A$1:$H$9"}</definedName>
    <definedName name="서비스사업팀" hidden="1">{"'사직서'!$A$1:$H$9"}</definedName>
    <definedName name="서비스업무" localSheetId="3" hidden="1">{"'사직서'!$A$1:$H$9"}</definedName>
    <definedName name="서비스업무" hidden="1">{"'사직서'!$A$1:$H$9"}</definedName>
    <definedName name="서비스팀" localSheetId="3" hidden="1">{"'사직서'!$A$1:$H$9"}</definedName>
    <definedName name="서비스팀" hidden="1">{"'사직서'!$A$1:$H$9"}</definedName>
    <definedName name="소비스" localSheetId="3" hidden="1">{"'사직서'!$A$1:$H$9"}</definedName>
    <definedName name="소비스" hidden="1">{"'사직서'!$A$1:$H$9"}</definedName>
    <definedName name="손" localSheetId="3" hidden="1">{#N/A,#N/A,TRUE,"일정"}</definedName>
    <definedName name="손" hidden="1">{#N/A,#N/A,TRUE,"일정"}</definedName>
    <definedName name="시작팀" localSheetId="3" hidden="1">{#N/A,#N/A,FALSE,"단축1";#N/A,#N/A,FALSE,"단축2";#N/A,#N/A,FALSE,"단축3";#N/A,#N/A,FALSE,"장축";#N/A,#N/A,FALSE,"4WD"}</definedName>
    <definedName name="시작팀" hidden="1">{#N/A,#N/A,FALSE,"단축1";#N/A,#N/A,FALSE,"단축2";#N/A,#N/A,FALSE,"단축3";#N/A,#N/A,FALSE,"장축";#N/A,#N/A,FALSE,"4WD"}</definedName>
    <definedName name="ㅇㄴㅇㅁ" localSheetId="3" hidden="1">{#N/A,#N/A,FALSE,"단축1";#N/A,#N/A,FALSE,"단축2";#N/A,#N/A,FALSE,"단축3";#N/A,#N/A,FALSE,"장축";#N/A,#N/A,FALSE,"4WD"}</definedName>
    <definedName name="ㅇㄴㅇㅁ" hidden="1">{#N/A,#N/A,FALSE,"단축1";#N/A,#N/A,FALSE,"단축2";#N/A,#N/A,FALSE,"단축3";#N/A,#N/A,FALSE,"장축";#N/A,#N/A,FALSE,"4WD"}</definedName>
    <definedName name="ㅇㅇ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연" localSheetId="3" hidden="1">{#N/A,#N/A,FALSE,"단축1";#N/A,#N/A,FALSE,"단축2";#N/A,#N/A,FALSE,"단축3";#N/A,#N/A,FALSE,"장축";#N/A,#N/A,FALSE,"4WD"}</definedName>
    <definedName name="연" hidden="1">{#N/A,#N/A,FALSE,"단축1";#N/A,#N/A,FALSE,"단축2";#N/A,#N/A,FALSE,"단축3";#N/A,#N/A,FALSE,"장축";#N/A,#N/A,FALSE,"4WD"}</definedName>
    <definedName name="예금2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금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산" localSheetId="3" hidden="1">{#N/A,#N/A,FALSE,"단축1";#N/A,#N/A,FALSE,"단축2";#N/A,#N/A,FALSE,"단축3";#N/A,#N/A,FALSE,"장축";#N/A,#N/A,FALSE,"4WD"}</definedName>
    <definedName name="예산" hidden="1">{#N/A,#N/A,FALSE,"단축1";#N/A,#N/A,FALSE,"단축2";#N/A,#N/A,FALSE,"단축3";#N/A,#N/A,FALSE,"장축";#N/A,#N/A,FALSE,"4WD"}</definedName>
    <definedName name="예산계획1" localSheetId="3" hidden="1">{#N/A,#N/A,FALSE,"단축1";#N/A,#N/A,FALSE,"단축2";#N/A,#N/A,FALSE,"단축3";#N/A,#N/A,FALSE,"장축";#N/A,#N/A,FALSE,"4WD"}</definedName>
    <definedName name="예산계획1" hidden="1">{#N/A,#N/A,FALSE,"단축1";#N/A,#N/A,FALSE,"단축2";#N/A,#N/A,FALSE,"단축3";#N/A,#N/A,FALSE,"장축";#N/A,#N/A,FALSE,"4WD"}</definedName>
    <definedName name="자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장기금융상품" localSheetId="3" hidden="1">#REF!</definedName>
    <definedName name="장기금융상품" hidden="1">#REF!</definedName>
    <definedName name="재료비" localSheetId="3" hidden="1">{#N/A,#N/A,TRUE,"일정"}</definedName>
    <definedName name="재료비" hidden="1">{#N/A,#N/A,TRUE,"일정"}</definedName>
    <definedName name="재료예산" localSheetId="3" hidden="1">{#N/A,#N/A,FALSE,"단축1";#N/A,#N/A,FALSE,"단축2";#N/A,#N/A,FALSE,"단축3";#N/A,#N/A,FALSE,"장축";#N/A,#N/A,FALSE,"4WD"}</definedName>
    <definedName name="재료예산" hidden="1">{#N/A,#N/A,FALSE,"단축1";#N/A,#N/A,FALSE,"단축2";#N/A,#N/A,FALSE,"단축3";#N/A,#N/A,FALSE,"장축";#N/A,#N/A,FALSE,"4WD"}</definedName>
    <definedName name="제품설계예산" localSheetId="3" hidden="1">{#N/A,#N/A,FALSE,"단축1";#N/A,#N/A,FALSE,"단축2";#N/A,#N/A,FALSE,"단축3";#N/A,#N/A,FALSE,"장축";#N/A,#N/A,FALSE,"4WD"}</definedName>
    <definedName name="제품설계예산" hidden="1">{#N/A,#N/A,FALSE,"단축1";#N/A,#N/A,FALSE,"단축2";#N/A,#N/A,FALSE,"단축3";#N/A,#N/A,FALSE,"장축";#N/A,#N/A,FALSE,"4WD"}</definedName>
    <definedName name="주정관" localSheetId="3" hidden="1">{#N/A,#N/A,TRUE,"일정"}</definedName>
    <definedName name="주정관" hidden="1">{#N/A,#N/A,TRUE,"일정"}</definedName>
    <definedName name="ㅊㅊ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참고사항" localSheetId="3" hidden="1">{#N/A,#N/A,FALSE,"단축1";#N/A,#N/A,FALSE,"단축2";#N/A,#N/A,FALSE,"단축3";#N/A,#N/A,FALSE,"장축";#N/A,#N/A,FALSE,"4WD"}</definedName>
    <definedName name="참고사항" hidden="1">{#N/A,#N/A,FALSE,"단축1";#N/A,#N/A,FALSE,"단축2";#N/A,#N/A,FALSE,"단축3";#N/A,#N/A,FALSE,"장축";#N/A,#N/A,FALSE,"4WD"}</definedName>
    <definedName name="ㅋㅊㅌㅋㅌㅊㅋ" localSheetId="3" hidden="1">#REF!</definedName>
    <definedName name="ㅋㅊㅌㅋㅌㅊㅋ" hidden="1">#REF!</definedName>
    <definedName name="ㅋㅍㅌㅊㅍ" localSheetId="3" hidden="1">#REF!</definedName>
    <definedName name="ㅋㅍㅌㅊㅍ" hidden="1">#REF!</definedName>
    <definedName name="컨베어" localSheetId="3" hidden="1">{#N/A,#N/A,FALSE,"견적갑지";#N/A,#N/A,FALSE,"총괄표";#N/A,#N/A,FALSE,"철골공사";#N/A,#N/A,FALSE,"토목공사";#N/A,#N/A,FALSE,"판넬전기공사"}</definedName>
    <definedName name="컨베어" hidden="1">{#N/A,#N/A,FALSE,"견적갑지";#N/A,#N/A,FALSE,"총괄표";#N/A,#N/A,FALSE,"철골공사";#N/A,#N/A,FALSE,"토목공사";#N/A,#N/A,FALSE,"판넬전기공사"}</definedName>
    <definedName name="ㅌㅋㅍㅊㅋㅊㅌ" localSheetId="3" hidden="1">#REF!</definedName>
    <definedName name="ㅌㅋㅍㅊㅋㅊㅌ" hidden="1">#REF!</definedName>
    <definedName name="ㅌㅌ" localSheetId="3" hidden="1">{#N/A,#N/A,TRUE,"일정"}</definedName>
    <definedName name="ㅌㅌ" hidden="1">{#N/A,#N/A,TRUE,"일정"}</definedName>
    <definedName name="투자" localSheetId="3" hidden="1">{#N/A,#N/A,FALSE,"단축1";#N/A,#N/A,FALSE,"단축2";#N/A,#N/A,FALSE,"단축3";#N/A,#N/A,FALSE,"장축";#N/A,#N/A,FALSE,"4WD"}</definedName>
    <definedName name="투자" hidden="1">{#N/A,#N/A,FALSE,"단축1";#N/A,#N/A,FALSE,"단축2";#N/A,#N/A,FALSE,"단축3";#N/A,#N/A,FALSE,"장축";#N/A,#N/A,FALSE,"4WD"}</definedName>
    <definedName name="투자예산2" localSheetId="3" hidden="1">{#N/A,#N/A,FALSE,"단축1";#N/A,#N/A,FALSE,"단축2";#N/A,#N/A,FALSE,"단축3";#N/A,#N/A,FALSE,"장축";#N/A,#N/A,FALSE,"4WD"}</definedName>
    <definedName name="투자예산2" hidden="1">{#N/A,#N/A,FALSE,"단축1";#N/A,#N/A,FALSE,"단축2";#N/A,#N/A,FALSE,"단축3";#N/A,#N/A,FALSE,"장축";#N/A,#N/A,FALSE,"4WD"}</definedName>
    <definedName name="평치" localSheetId="3" hidden="1">{#N/A,#N/A,FALSE,"견적갑지";#N/A,#N/A,FALSE,"총괄표";#N/A,#N/A,FALSE,"철골공사";#N/A,#N/A,FALSE,"토목공사";#N/A,#N/A,FALSE,"판넬전기공사"}</definedName>
    <definedName name="평치" hidden="1">{#N/A,#N/A,FALSE,"견적갑지";#N/A,#N/A,FALSE,"총괄표";#N/A,#N/A,FALSE,"철골공사";#N/A,#N/A,FALSE,"토목공사";#N/A,#N/A,FALSE,"판넬전기공사"}</definedName>
    <definedName name="품목별" localSheetId="3" hidden="1">{"'사직서'!$A$1:$H$9"}</definedName>
    <definedName name="품목별" hidden="1">{"'사직서'!$A$1:$H$9"}</definedName>
    <definedName name="ㅎㄹㅇ" localSheetId="3" hidden="1">#REF!</definedName>
    <definedName name="ㅎㄹㅇ" hidden="1">#REF!</definedName>
    <definedName name="ㅎ호ㅓㅓ" localSheetId="3" hidden="1">#REF!</definedName>
    <definedName name="ㅎ호ㅓㅓ" hidden="1">#REF!</definedName>
    <definedName name="ㅏㅏ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ㅜㅋㅌㅊㅋㅊㅌ" localSheetId="3" hidden="1">#REF!</definedName>
    <definedName name="ㅜㅋㅌㅊㅋㅊㅌ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5" i="1" l="1"/>
  <c r="X15" i="1" s="1"/>
  <c r="AF42" i="1"/>
  <c r="W42" i="1"/>
  <c r="X42" i="1" s="1"/>
  <c r="AF41" i="1"/>
  <c r="W41" i="1"/>
  <c r="X41" i="1" s="1"/>
  <c r="AF40" i="1"/>
  <c r="W40" i="1"/>
  <c r="X40" i="1" s="1"/>
  <c r="AF39" i="1"/>
  <c r="W39" i="1"/>
  <c r="X39" i="1" s="1"/>
  <c r="AF38" i="1"/>
  <c r="W38" i="1"/>
  <c r="X38" i="1" s="1"/>
  <c r="AF37" i="1"/>
  <c r="W37" i="1"/>
  <c r="X37" i="1" s="1"/>
  <c r="AF36" i="1"/>
  <c r="W36" i="1"/>
  <c r="X36" i="1" s="1"/>
  <c r="AF35" i="1"/>
  <c r="X35" i="1"/>
  <c r="W35" i="1"/>
  <c r="AF34" i="1"/>
  <c r="W34" i="1"/>
  <c r="X34" i="1" s="1"/>
  <c r="AF33" i="1"/>
  <c r="W33" i="1"/>
  <c r="X33" i="1" s="1"/>
  <c r="AF32" i="1"/>
  <c r="W32" i="1"/>
  <c r="X32" i="1" s="1"/>
  <c r="AF31" i="1"/>
  <c r="W31" i="1"/>
  <c r="X31" i="1" s="1"/>
  <c r="AF30" i="1"/>
  <c r="W30" i="1"/>
  <c r="X30" i="1" s="1"/>
  <c r="AF29" i="1"/>
  <c r="W29" i="1"/>
  <c r="X29" i="1" s="1"/>
  <c r="AF28" i="1"/>
  <c r="X28" i="1"/>
  <c r="W28" i="1"/>
  <c r="AF27" i="1"/>
  <c r="W27" i="1"/>
  <c r="X27" i="1" s="1"/>
  <c r="AF15" i="1"/>
  <c r="W16" i="1" l="1"/>
  <c r="AF26" i="1"/>
  <c r="AF25" i="1"/>
  <c r="AF24" i="1"/>
  <c r="AF23" i="1"/>
  <c r="AF22" i="1"/>
  <c r="AF21" i="1"/>
  <c r="AF20" i="1"/>
  <c r="AF19" i="1"/>
  <c r="AF18" i="1"/>
  <c r="AF17" i="1"/>
  <c r="AF16" i="1"/>
  <c r="W26" i="1"/>
  <c r="X26" i="1" s="1"/>
  <c r="W25" i="1"/>
  <c r="X25" i="1" s="1"/>
  <c r="W24" i="1"/>
  <c r="X24" i="1" s="1"/>
  <c r="W23" i="1"/>
  <c r="W22" i="1"/>
  <c r="W21" i="1"/>
  <c r="W20" i="1"/>
  <c r="W19" i="1"/>
  <c r="W18" i="1"/>
  <c r="W17" i="1"/>
  <c r="X21" i="1" l="1"/>
  <c r="X22" i="1"/>
  <c r="X23" i="1"/>
  <c r="X20" i="1"/>
  <c r="X16" i="1"/>
  <c r="X19" i="1"/>
  <c r="X18" i="1"/>
  <c r="X17" i="1"/>
</calcChain>
</file>

<file path=xl/comments1.xml><?xml version="1.0" encoding="utf-8"?>
<comments xmlns="http://schemas.openxmlformats.org/spreadsheetml/2006/main">
  <authors>
    <author>조광일(화성지원팀/과장/-)</author>
  </authors>
  <commentList>
    <comment ref="J6" authorId="0" shapeId="0">
      <text>
        <r>
          <rPr>
            <b/>
            <sz val="9"/>
            <color indexed="81"/>
            <rFont val="돋움"/>
            <family val="3"/>
            <charset val="129"/>
          </rPr>
          <t xml:space="preserve">위험작업 또는 공사성 PJT는 수시 평가에 해당되며.
1년 이상의 연구개발 PJT와 지원부서 작업은 정기평가에 해당됩니다. </t>
        </r>
      </text>
    </comment>
  </commentList>
</comments>
</file>

<file path=xl/comments2.xml><?xml version="1.0" encoding="utf-8"?>
<comments xmlns="http://schemas.openxmlformats.org/spreadsheetml/2006/main">
  <authors>
    <author>차정일(PM 1팀/-)</author>
  </authors>
  <commentList>
    <comment ref="BM10" authorId="0" shapeId="0">
      <text>
        <r>
          <rPr>
            <b/>
            <sz val="9"/>
            <color indexed="81"/>
            <rFont val="돋움"/>
            <family val="3"/>
            <charset val="129"/>
          </rPr>
          <t>기본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제작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검수
</t>
        </r>
      </text>
    </comment>
    <comment ref="CB10" authorId="0" shapeId="0">
      <text>
        <r>
          <rPr>
            <b/>
            <sz val="9"/>
            <color indexed="81"/>
            <rFont val="돋움"/>
            <family val="3"/>
            <charset val="129"/>
          </rPr>
          <t xml:space="preserve">중간겁수
</t>
        </r>
      </text>
    </comment>
    <comment ref="DY20" authorId="0" shapeId="0">
      <text>
        <r>
          <rPr>
            <b/>
            <sz val="9"/>
            <color indexed="81"/>
            <rFont val="돋움"/>
            <family val="3"/>
            <charset val="129"/>
          </rPr>
          <t xml:space="preserve">중간겁수
</t>
        </r>
      </text>
    </comment>
    <comment ref="CF22" authorId="0" shapeId="0">
      <text>
        <r>
          <rPr>
            <b/>
            <sz val="9"/>
            <color indexed="81"/>
            <rFont val="돋움"/>
            <family val="3"/>
            <charset val="129"/>
          </rPr>
          <t>기본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제작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검수
</t>
        </r>
      </text>
    </comment>
    <comment ref="CP22" authorId="0" shapeId="0">
      <text>
        <r>
          <rPr>
            <b/>
            <sz val="9"/>
            <color indexed="81"/>
            <rFont val="돋움"/>
            <family val="3"/>
            <charset val="129"/>
          </rPr>
          <t xml:space="preserve">중간겁수
</t>
        </r>
      </text>
    </comment>
    <comment ref="CP24" authorId="0" shapeId="0">
      <text>
        <r>
          <rPr>
            <b/>
            <sz val="9"/>
            <color indexed="81"/>
            <rFont val="돋움"/>
            <family val="3"/>
            <charset val="129"/>
          </rPr>
          <t xml:space="preserve">중간겁수
</t>
        </r>
      </text>
    </comment>
    <comment ref="CW26" authorId="0" shapeId="0">
      <text>
        <r>
          <rPr>
            <b/>
            <sz val="9"/>
            <color indexed="81"/>
            <rFont val="돋움"/>
            <family val="3"/>
            <charset val="129"/>
          </rPr>
          <t xml:space="preserve">중간겁수
</t>
        </r>
      </text>
    </comment>
    <comment ref="DD28" authorId="0" shapeId="0">
      <text>
        <r>
          <rPr>
            <b/>
            <sz val="9"/>
            <color indexed="81"/>
            <rFont val="돋움"/>
            <family val="3"/>
            <charset val="129"/>
          </rPr>
          <t xml:space="preserve">중간겁수
</t>
        </r>
      </text>
    </comment>
    <comment ref="M30" authorId="0" shapeId="0">
      <text>
        <r>
          <rPr>
            <b/>
            <sz val="9"/>
            <color indexed="81"/>
            <rFont val="돋움"/>
            <family val="3"/>
            <charset val="129"/>
          </rPr>
          <t xml:space="preserve">동내물류 방화셔터
</t>
        </r>
      </text>
    </comment>
    <comment ref="DY30" authorId="0" shapeId="0">
      <text>
        <r>
          <rPr>
            <b/>
            <sz val="9"/>
            <color indexed="81"/>
            <rFont val="돋움"/>
            <family val="3"/>
            <charset val="129"/>
          </rPr>
          <t xml:space="preserve">중간겁수
</t>
        </r>
      </text>
    </comment>
  </commentList>
</comments>
</file>

<file path=xl/connections.xml><?xml version="1.0" encoding="utf-8"?>
<connections xmlns="http://schemas.openxmlformats.org/spreadsheetml/2006/main">
  <connection id="1" sourceFile="T:\위험성평가 예시표 (2).xlsx" odcFile="C:\Users\211228\Documents\내 데이터 원본\위험성평가 예시표 (2) sheet1$.od.odc" keepAlive="1" name="위험성평가 예시표 (2) sheet1$.od" type="5" refreshedVersion="0" new="1" background="1">
    <dbPr connection="Provider=Microsoft.ACE.OLEDB.12.0;Password=&quot;&quot;;User ID=Admin;Data Source=T:\위험성평가 예시표 (2).xlsx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sheet1$" commandType="3"/>
  </connection>
</connections>
</file>

<file path=xl/sharedStrings.xml><?xml version="1.0" encoding="utf-8"?>
<sst xmlns="http://schemas.openxmlformats.org/spreadsheetml/2006/main" count="619" uniqueCount="282">
  <si>
    <t>No.</t>
    <phoneticPr fontId="1" type="noConversion"/>
  </si>
  <si>
    <t>공정분류</t>
    <phoneticPr fontId="1" type="noConversion"/>
  </si>
  <si>
    <t>위험성 감소대책</t>
    <phoneticPr fontId="1" type="noConversion"/>
  </si>
  <si>
    <t>개선 후 위험성</t>
    <phoneticPr fontId="1" type="noConversion"/>
  </si>
  <si>
    <t>위험성</t>
    <phoneticPr fontId="1" type="noConversion"/>
  </si>
  <si>
    <t>개선
대상
여부</t>
    <phoneticPr fontId="1" type="noConversion"/>
  </si>
  <si>
    <t>위험성의 수준과 판단기준</t>
    <phoneticPr fontId="1" type="noConversion"/>
  </si>
  <si>
    <t>빈도</t>
    <phoneticPr fontId="1" type="noConversion"/>
  </si>
  <si>
    <t>내용</t>
    <phoneticPr fontId="1" type="noConversion"/>
  </si>
  <si>
    <t>해당 안전대책이 되어 있지 않고, 표시·표지가 없으며 안전수칙·작업표준 등도 없음</t>
    <phoneticPr fontId="1" type="noConversion"/>
  </si>
  <si>
    <t>강도</t>
    <phoneticPr fontId="1" type="noConversion"/>
  </si>
  <si>
    <t>허용가능 위험성 수준</t>
    <phoneticPr fontId="1" type="noConversion"/>
  </si>
  <si>
    <t>위험성 수준 판단 기준</t>
    <phoneticPr fontId="1" type="noConversion"/>
  </si>
  <si>
    <t>1~3</t>
    <phoneticPr fontId="1" type="noConversion"/>
  </si>
  <si>
    <t>4~5</t>
    <phoneticPr fontId="1" type="noConversion"/>
  </si>
  <si>
    <t>위험성
수준</t>
    <phoneticPr fontId="1" type="noConversion"/>
  </si>
  <si>
    <t>도급여부</t>
    <phoneticPr fontId="1" type="noConversion"/>
  </si>
  <si>
    <t>재해사례</t>
    <phoneticPr fontId="1" type="noConversion"/>
  </si>
  <si>
    <t>중량물 취급</t>
    <phoneticPr fontId="1" type="noConversion"/>
  </si>
  <si>
    <t>작업환경측정</t>
    <phoneticPr fontId="1" type="noConversion"/>
  </si>
  <si>
    <t>유해위험기계기구</t>
    <phoneticPr fontId="1" type="noConversion"/>
  </si>
  <si>
    <t>화학물질취급</t>
    <phoneticPr fontId="1" type="noConversion"/>
  </si>
  <si>
    <t>안전보건정보 조사표</t>
    <phoneticPr fontId="1" type="noConversion"/>
  </si>
  <si>
    <t>가능성
(빈도)</t>
    <phoneticPr fontId="1" type="noConversion"/>
  </si>
  <si>
    <t>중대성
(강도)</t>
    <phoneticPr fontId="1" type="noConversion"/>
  </si>
  <si>
    <t>관리 기준</t>
    <phoneticPr fontId="1" type="noConversion"/>
  </si>
  <si>
    <t>허용 여부</t>
    <phoneticPr fontId="1" type="noConversion"/>
  </si>
  <si>
    <t>가드·방호덮개 등으로 보호되어 있고, 안전장치가 설치되어 있으며 위험영역 출입이 곤란한 상태이고 안전수칙·작업표준(서) 등이 정비되어 있고 준수하기 쉬우나 피해의 가능성이 남아 있음</t>
    <phoneticPr fontId="1" type="noConversion"/>
  </si>
  <si>
    <t>가드·방호덮개 등으로 둘러싸여 있고 안전장치가 설치되어 있으며, 위험영역 출입이 곤란한 상태 등 전반적으로 안전조치가 잘 되어 있음</t>
    <phoneticPr fontId="1" type="noConversion"/>
  </si>
  <si>
    <t>현재 안전보건 조치</t>
    <phoneticPr fontId="1" type="noConversion"/>
  </si>
  <si>
    <t>현재 위험성</t>
    <phoneticPr fontId="1" type="noConversion"/>
  </si>
  <si>
    <t>개선 예정일</t>
  </si>
  <si>
    <t>개선 담당자</t>
    <phoneticPr fontId="1" type="noConversion"/>
  </si>
  <si>
    <t>가능성 (빈도, Frequency)</t>
    <phoneticPr fontId="1" type="noConversion"/>
  </si>
  <si>
    <t>중대성 (강도, Severity)</t>
    <phoneticPr fontId="1" type="noConversion"/>
  </si>
  <si>
    <t xml:space="preserve">         S
   F</t>
    <phoneticPr fontId="1" type="noConversion"/>
  </si>
  <si>
    <t>작업 내용</t>
    <phoneticPr fontId="1" type="noConversion"/>
  </si>
  <si>
    <t>가드·방호덮개, 기타 안전장치를 설치하였으나, 해체되어 있으며 안전수칙·작업표준 등은 있지만 지키기 어렵고 많은 주의를 해야 함</t>
    <phoneticPr fontId="1" type="noConversion"/>
  </si>
  <si>
    <t>가드·방호덮개 또는 안전장치 등은 설치되어 있지만, 작업불편 등으로 쉽게 해체하여 위험영역 접근, 위험원과 접촉이 있을 수 있으며, 안전수칙·작업표준 등은 있지만 준수하기 어려움</t>
    <phoneticPr fontId="1" type="noConversion"/>
  </si>
  <si>
    <r>
      <t>유해</t>
    </r>
    <r>
      <rPr>
        <sz val="10"/>
        <color theme="1"/>
        <rFont val="맑은 고딕"/>
        <family val="3"/>
        <charset val="129"/>
      </rPr>
      <t>ᆞ</t>
    </r>
    <r>
      <rPr>
        <sz val="10"/>
        <color theme="1"/>
        <rFont val="맑은 고딕"/>
        <family val="3"/>
        <charset val="129"/>
        <scheme val="major"/>
      </rPr>
      <t>위험요인 파악</t>
    </r>
    <phoneticPr fontId="1" type="noConversion"/>
  </si>
  <si>
    <t xml:space="preserve"> 사용
기계ᆞ기구
화학물질</t>
    <phoneticPr fontId="1" type="noConversion"/>
  </si>
  <si>
    <t>위험성평가표</t>
    <phoneticPr fontId="1" type="noConversion"/>
  </si>
  <si>
    <t>지게차, 크레인, 컨베이어 등</t>
    <phoneticPr fontId="1" type="noConversion"/>
  </si>
  <si>
    <t>일평균 투입인원</t>
    <phoneticPr fontId="1" type="noConversion"/>
  </si>
  <si>
    <t>허용 가능</t>
    <phoneticPr fontId="1" type="noConversion"/>
  </si>
  <si>
    <t>현재의 안전대책 유지</t>
    <phoneticPr fontId="1" type="noConversion"/>
  </si>
  <si>
    <t>16~20</t>
    <phoneticPr fontId="1" type="noConversion"/>
  </si>
  <si>
    <t>즉시 작업중단 및 개선조치</t>
    <phoneticPr fontId="1" type="noConversion"/>
  </si>
  <si>
    <t>6~8</t>
    <phoneticPr fontId="1" type="noConversion"/>
  </si>
  <si>
    <t>9~12</t>
    <phoneticPr fontId="1" type="noConversion"/>
  </si>
  <si>
    <t>PJT명(작업명)</t>
    <phoneticPr fontId="1" type="noConversion"/>
  </si>
  <si>
    <t>평가구분</t>
    <phoneticPr fontId="1" type="noConversion"/>
  </si>
  <si>
    <t>허용 불가</t>
    <phoneticPr fontId="1" type="noConversion"/>
  </si>
  <si>
    <t>현재의 안전대책 유지
필요 시 추가 개선 조치</t>
    <phoneticPr fontId="1" type="noConversion"/>
  </si>
  <si>
    <t>최상</t>
    <phoneticPr fontId="1" type="noConversion"/>
  </si>
  <si>
    <t>상</t>
    <phoneticPr fontId="1" type="noConversion"/>
  </si>
  <si>
    <t>중</t>
    <phoneticPr fontId="1" type="noConversion"/>
  </si>
  <si>
    <t>하</t>
    <phoneticPr fontId="1" type="noConversion"/>
  </si>
  <si>
    <t>최하</t>
    <phoneticPr fontId="1" type="noConversion"/>
  </si>
  <si>
    <t>최대</t>
    <phoneticPr fontId="1" type="noConversion"/>
  </si>
  <si>
    <t>대</t>
    <phoneticPr fontId="1" type="noConversion"/>
  </si>
  <si>
    <t>중</t>
    <phoneticPr fontId="1" type="noConversion"/>
  </si>
  <si>
    <t>소</t>
    <phoneticPr fontId="1" type="noConversion"/>
  </si>
  <si>
    <t xml:space="preserve"> ○ 사망재해     ○ 장해발생 상해     ○ 6주 이상 상해</t>
    <phoneticPr fontId="1" type="noConversion"/>
  </si>
  <si>
    <t xml:space="preserve"> ○ 3일 미만 상해     ○ 아차사고</t>
    <phoneticPr fontId="1" type="noConversion"/>
  </si>
  <si>
    <t>안전대책 수립 및 이행</t>
    <phoneticPr fontId="1" type="noConversion"/>
  </si>
  <si>
    <t>긴급 임시 안전대책 수립 및 이행
계획된 기간에 개선조치</t>
    <phoneticPr fontId="1" type="noConversion"/>
  </si>
  <si>
    <t>13~15</t>
    <phoneticPr fontId="1" type="noConversion"/>
  </si>
  <si>
    <t>평가일시</t>
    <phoneticPr fontId="1" type="noConversion"/>
  </si>
  <si>
    <t>관리감독자</t>
    <phoneticPr fontId="1" type="noConversion"/>
  </si>
  <si>
    <t>참여근로자</t>
    <phoneticPr fontId="1" type="noConversion"/>
  </si>
  <si>
    <t>안전/보건관리자</t>
    <phoneticPr fontId="1" type="noConversion"/>
  </si>
  <si>
    <t xml:space="preserve"> ○ 2주 이상   ~   6주 미만의 상해</t>
    <phoneticPr fontId="1" type="noConversion"/>
  </si>
  <si>
    <t xml:space="preserve"> ○ 3일 이상   ~   2주 미만의 상해</t>
    <phoneticPr fontId="1" type="noConversion"/>
  </si>
  <si>
    <t>관리감독자(PM)</t>
    <phoneticPr fontId="1" type="noConversion"/>
  </si>
  <si>
    <t>결
재</t>
    <phoneticPr fontId="1" type="noConversion"/>
  </si>
  <si>
    <t>작성(담당)</t>
    <phoneticPr fontId="1" type="noConversion"/>
  </si>
  <si>
    <t>검토</t>
    <phoneticPr fontId="1" type="noConversion"/>
  </si>
  <si>
    <t>승인</t>
    <phoneticPr fontId="1" type="noConversion"/>
  </si>
  <si>
    <t>안전관리자</t>
    <phoneticPr fontId="1" type="noConversion"/>
  </si>
  <si>
    <t>안전보건관리책임자</t>
    <phoneticPr fontId="1" type="noConversion"/>
  </si>
  <si>
    <t>2. 위험성 평가 실시 계획(공사개요)</t>
    <phoneticPr fontId="21" type="noConversion"/>
  </si>
  <si>
    <t>부서명</t>
    <phoneticPr fontId="21" type="noConversion"/>
  </si>
  <si>
    <t>담당자명</t>
    <phoneticPr fontId="21" type="noConversion"/>
  </si>
  <si>
    <t>PJT명</t>
    <phoneticPr fontId="21" type="noConversion"/>
  </si>
  <si>
    <t>공사개요</t>
    <phoneticPr fontId="21" type="noConversion"/>
  </si>
  <si>
    <t>위험성평가 추진 일정(계획)</t>
    <phoneticPr fontId="21" type="noConversion"/>
  </si>
  <si>
    <t>평가구분</t>
    <phoneticPr fontId="21" type="noConversion"/>
  </si>
  <si>
    <t>PM/연락처</t>
    <phoneticPr fontId="21" type="noConversion"/>
  </si>
  <si>
    <t>단계</t>
    <phoneticPr fontId="21" type="noConversion"/>
  </si>
  <si>
    <t>추진일정</t>
    <phoneticPr fontId="21" type="noConversion"/>
  </si>
  <si>
    <t>담당자</t>
    <phoneticPr fontId="21" type="noConversion"/>
  </si>
  <si>
    <t>공사기간</t>
    <phoneticPr fontId="21" type="noConversion"/>
  </si>
  <si>
    <t>1. 사전준비</t>
    <phoneticPr fontId="21" type="noConversion"/>
  </si>
  <si>
    <t>사업장</t>
    <phoneticPr fontId="21" type="noConversion"/>
  </si>
  <si>
    <t>발주처</t>
    <phoneticPr fontId="21" type="noConversion"/>
  </si>
  <si>
    <t>삼성디스플레이</t>
    <phoneticPr fontId="21" type="noConversion"/>
  </si>
  <si>
    <t>평균출력인원</t>
    <phoneticPr fontId="21" type="noConversion"/>
  </si>
  <si>
    <t>주요장비 목록
(대수)</t>
    <phoneticPr fontId="21" type="noConversion"/>
  </si>
  <si>
    <t>3. 위험성 추정</t>
    <phoneticPr fontId="21" type="noConversion"/>
  </si>
  <si>
    <t>협력회사</t>
    <phoneticPr fontId="21" type="noConversion"/>
  </si>
  <si>
    <t>회사명</t>
    <phoneticPr fontId="21" type="noConversion"/>
  </si>
  <si>
    <t>4. 위험성 결정</t>
    <phoneticPr fontId="21" type="noConversion"/>
  </si>
  <si>
    <t>공종</t>
    <phoneticPr fontId="21" type="noConversion"/>
  </si>
  <si>
    <t>5. 위험성 감소대책
   수립 및 실행</t>
    <phoneticPr fontId="21" type="noConversion"/>
  </si>
  <si>
    <t>검토자 의견
(적정/수정/보완/재실시 및 사유 등)</t>
    <phoneticPr fontId="21" type="noConversion"/>
  </si>
  <si>
    <t>위험성 평가 대상
공정(작업) 목록</t>
    <phoneticPr fontId="21" type="noConversion"/>
  </si>
  <si>
    <t>구분</t>
    <phoneticPr fontId="1" type="noConversion"/>
  </si>
  <si>
    <t>월</t>
  </si>
  <si>
    <t>화</t>
  </si>
  <si>
    <t>수</t>
  </si>
  <si>
    <t>목</t>
  </si>
  <si>
    <t>금</t>
  </si>
  <si>
    <t>토</t>
  </si>
  <si>
    <t>일</t>
  </si>
  <si>
    <t>대표이사</t>
    <phoneticPr fontId="1" type="noConversion"/>
  </si>
  <si>
    <t>김영민 사장</t>
    <phoneticPr fontId="1" type="noConversion"/>
  </si>
  <si>
    <t>보건관리자</t>
    <phoneticPr fontId="1" type="noConversion"/>
  </si>
  <si>
    <t>협력사명</t>
    <phoneticPr fontId="1" type="noConversion"/>
  </si>
  <si>
    <t>2. 유해위험요인 파악</t>
    <phoneticPr fontId="21" type="noConversion"/>
  </si>
  <si>
    <t>현장소장
(안전보건관리책임자)</t>
    <phoneticPr fontId="1" type="noConversion"/>
  </si>
  <si>
    <t>3. 위험성 평가 조직 구성</t>
    <phoneticPr fontId="21" type="noConversion"/>
  </si>
  <si>
    <t>자재반입(입고)</t>
  </si>
  <si>
    <t>대차
구획 정리 펜스</t>
  </si>
  <si>
    <t>설비 반입</t>
    <phoneticPr fontId="1" type="noConversion"/>
  </si>
  <si>
    <t>EX</t>
    <phoneticPr fontId="1" type="noConversion"/>
  </si>
  <si>
    <t>11/19</t>
  </si>
  <si>
    <t>홍길동</t>
    <phoneticPr fontId="1" type="noConversion"/>
  </si>
  <si>
    <t>공종명</t>
    <phoneticPr fontId="1" type="noConversion"/>
  </si>
  <si>
    <t>자재 하역 시 전도</t>
    <phoneticPr fontId="1" type="noConversion"/>
  </si>
  <si>
    <t xml:space="preserve"> - 신호수 배치
 - 무게 중심 사전 확인</t>
    <phoneticPr fontId="1" type="noConversion"/>
  </si>
  <si>
    <t xml:space="preserve"> - 이동동선 확보 및 운반대차운용</t>
    <phoneticPr fontId="1" type="noConversion"/>
  </si>
  <si>
    <t>작업기간</t>
    <phoneticPr fontId="1" type="noConversion"/>
  </si>
  <si>
    <t>설비(장비)설치</t>
  </si>
  <si>
    <t>설비(장비)전장(전기)</t>
  </si>
  <si>
    <t>시운전</t>
  </si>
  <si>
    <t>지게차를 이용한 자재 하역</t>
  </si>
  <si>
    <t>지게차를 이용한 자재 반입</t>
  </si>
  <si>
    <t>Shuttle Booth 및 Leg Frame Docking</t>
  </si>
  <si>
    <t>Shuttle Booth간 결속 및 마감</t>
  </si>
  <si>
    <t>Shuttle 설비 Setting</t>
  </si>
  <si>
    <t xml:space="preserve">전기 Turn-on </t>
  </si>
  <si>
    <t>Shuttle 설비 시운전 Test - 1</t>
  </si>
  <si>
    <t>Shuttle 설비 시운전 Test - 2</t>
  </si>
  <si>
    <t>지게차/
운반차</t>
  </si>
  <si>
    <t>수동지게차</t>
  </si>
  <si>
    <t>크레인</t>
  </si>
  <si>
    <t>수공구</t>
  </si>
  <si>
    <t>없음</t>
  </si>
  <si>
    <t>기계·설비의 낙하, 비래, 전복, 붕괴, 전도위험 부분</t>
  </si>
  <si>
    <t>협착위험 부분(감김, 끼임)</t>
  </si>
  <si>
    <t>기계/설비(장비)의 낙하, 비래, 전복, 붕괴, 전도 위험 부분</t>
  </si>
  <si>
    <t>협착위험부분(감김, 끼임 등)</t>
  </si>
  <si>
    <t>감전(안전전압초과)</t>
  </si>
  <si>
    <t>충돌 위험 부분</t>
  </si>
  <si>
    <t>신호수 배치</t>
  </si>
  <si>
    <t>함마 드릴 파지 상태 
확인</t>
  </si>
  <si>
    <t>개인보호구 착용</t>
  </si>
  <si>
    <t>고소 작업 시 
안전고리 2중 체결</t>
  </si>
  <si>
    <t>무게 중심 사전 확인
 - 스티커 활용 등</t>
  </si>
  <si>
    <t>말림 방지 장갑 및 개인보호구 착용</t>
  </si>
  <si>
    <t>무게 중심 사전 확인</t>
  </si>
  <si>
    <t>감전 방지 장갑 착용</t>
  </si>
  <si>
    <t>안전 펜스 작업 구역 설정</t>
  </si>
  <si>
    <t>우상균</t>
    <phoneticPr fontId="1" type="noConversion"/>
  </si>
  <si>
    <t>비해당</t>
  </si>
  <si>
    <t>재해 미발생</t>
  </si>
  <si>
    <t>취급</t>
  </si>
  <si>
    <t>미취급</t>
  </si>
  <si>
    <t>대상</t>
  </si>
  <si>
    <t>김동진</t>
    <phoneticPr fontId="1" type="noConversion"/>
  </si>
  <si>
    <t>정민지</t>
    <phoneticPr fontId="1" type="noConversion"/>
  </si>
  <si>
    <t>원구일</t>
    <phoneticPr fontId="1" type="noConversion"/>
  </si>
  <si>
    <t>SDC A4-2 PH2 STK SYSTEM(OHCV)</t>
    <phoneticPr fontId="1" type="noConversion"/>
  </si>
  <si>
    <t>최초 평가</t>
  </si>
  <si>
    <t>25.02.01 ~ 25.07.31</t>
    <phoneticPr fontId="1" type="noConversion"/>
  </si>
  <si>
    <t>A4-2 PH2 연결물류 제작 SCHEDULE</t>
    <phoneticPr fontId="30" type="noConversion"/>
  </si>
  <si>
    <t>기구</t>
    <phoneticPr fontId="30" type="noConversion"/>
  </si>
  <si>
    <t>전장</t>
    <phoneticPr fontId="30" type="noConversion"/>
  </si>
  <si>
    <t>도킹</t>
    <phoneticPr fontId="30" type="noConversion"/>
  </si>
  <si>
    <t>시운전</t>
    <phoneticPr fontId="30" type="noConversion"/>
  </si>
  <si>
    <t>해체</t>
    <phoneticPr fontId="30" type="noConversion"/>
  </si>
  <si>
    <t>포장</t>
    <phoneticPr fontId="30" type="noConversion"/>
  </si>
  <si>
    <t>반입</t>
    <phoneticPr fontId="30" type="noConversion"/>
  </si>
  <si>
    <t>검</t>
    <phoneticPr fontId="30" type="noConversion"/>
  </si>
  <si>
    <t>중간검수</t>
    <phoneticPr fontId="30" type="noConversion"/>
  </si>
  <si>
    <t>8계통/자동화</t>
    <phoneticPr fontId="30" type="noConversion"/>
  </si>
  <si>
    <t>전기</t>
    <phoneticPr fontId="30" type="noConversion"/>
  </si>
  <si>
    <t>안전</t>
    <phoneticPr fontId="30" type="noConversion"/>
  </si>
  <si>
    <t>EQPID</t>
    <phoneticPr fontId="1" type="noConversion"/>
  </si>
  <si>
    <t>업체</t>
    <phoneticPr fontId="30" type="noConversion"/>
  </si>
  <si>
    <t>조립
장소</t>
    <phoneticPr fontId="30" type="noConversion"/>
  </si>
  <si>
    <t>CPS 
START</t>
    <phoneticPr fontId="30" type="noConversion"/>
  </si>
  <si>
    <t>대차Docking</t>
    <phoneticPr fontId="30" type="noConversion"/>
  </si>
  <si>
    <t>전장
END</t>
    <phoneticPr fontId="30" type="noConversion"/>
  </si>
  <si>
    <t>시운전
END</t>
    <phoneticPr fontId="30" type="noConversion"/>
  </si>
  <si>
    <t>전자파</t>
    <phoneticPr fontId="30" type="noConversion"/>
  </si>
  <si>
    <t>반입일정</t>
    <phoneticPr fontId="30" type="noConversion"/>
  </si>
  <si>
    <t>제작 
기본검수</t>
    <phoneticPr fontId="30" type="noConversion"/>
  </si>
  <si>
    <t>자동화 검수</t>
    <phoneticPr fontId="30" type="noConversion"/>
  </si>
  <si>
    <t>8계통 검수</t>
    <phoneticPr fontId="30" type="noConversion"/>
  </si>
  <si>
    <t>전기검수</t>
    <phoneticPr fontId="30" type="noConversion"/>
  </si>
  <si>
    <t>환경안전
검수</t>
    <phoneticPr fontId="30" type="noConversion"/>
  </si>
  <si>
    <t>2025년 1월</t>
    <phoneticPr fontId="30" type="noConversion"/>
  </si>
  <si>
    <t>2025년 2월</t>
    <phoneticPr fontId="30" type="noConversion"/>
  </si>
  <si>
    <t>2025년 3월</t>
    <phoneticPr fontId="30" type="noConversion"/>
  </si>
  <si>
    <t>2025년 4월</t>
    <phoneticPr fontId="30" type="noConversion"/>
  </si>
  <si>
    <t>2025년 5월</t>
    <phoneticPr fontId="1" type="noConversion"/>
  </si>
  <si>
    <t>START</t>
    <phoneticPr fontId="30" type="noConversion"/>
  </si>
  <si>
    <t>END</t>
    <phoneticPr fontId="30" type="noConversion"/>
  </si>
  <si>
    <t>1차</t>
    <phoneticPr fontId="30" type="noConversion"/>
  </si>
  <si>
    <t>2차</t>
    <phoneticPr fontId="30" type="noConversion"/>
  </si>
  <si>
    <t>3차</t>
    <phoneticPr fontId="30" type="noConversion"/>
  </si>
  <si>
    <t>중간</t>
    <phoneticPr fontId="30" type="noConversion"/>
  </si>
  <si>
    <t>최종</t>
    <phoneticPr fontId="30" type="noConversion"/>
  </si>
  <si>
    <t>A4-2 PH2
연결물류</t>
    <phoneticPr fontId="30" type="noConversion"/>
  </si>
  <si>
    <t>FPNP2B - 1,2 + TURN PORT</t>
    <phoneticPr fontId="30" type="noConversion"/>
  </si>
  <si>
    <t>OK</t>
    <phoneticPr fontId="30" type="noConversion"/>
  </si>
  <si>
    <t>PNP , PORT 조립</t>
    <phoneticPr fontId="30" type="noConversion"/>
  </si>
  <si>
    <t>PNP, PORT 기내배선</t>
    <phoneticPr fontId="30" type="noConversion"/>
  </si>
  <si>
    <t>LAY OUT 구성</t>
    <phoneticPr fontId="30" type="noConversion"/>
  </si>
  <si>
    <t>판넬 결선</t>
    <phoneticPr fontId="30" type="noConversion"/>
  </si>
  <si>
    <t>제어</t>
    <phoneticPr fontId="30" type="noConversion"/>
  </si>
  <si>
    <t>CYCLE TEST</t>
    <phoneticPr fontId="30" type="noConversion"/>
  </si>
  <si>
    <t>8/검</t>
    <phoneticPr fontId="30" type="noConversion"/>
  </si>
  <si>
    <t>전/검</t>
    <phoneticPr fontId="30" type="noConversion"/>
  </si>
  <si>
    <t>최/검</t>
    <phoneticPr fontId="30" type="noConversion"/>
  </si>
  <si>
    <t>안/검</t>
    <phoneticPr fontId="30" type="noConversion"/>
  </si>
  <si>
    <t>해체, 클리닝</t>
    <phoneticPr fontId="30" type="noConversion"/>
  </si>
  <si>
    <t>A4 BPNP4J ( LBRC4E )</t>
    <phoneticPr fontId="30" type="noConversion"/>
  </si>
  <si>
    <t>PNP , PORT 단품 조립</t>
    <phoneticPr fontId="30" type="noConversion"/>
  </si>
  <si>
    <t>LAY OUT</t>
    <phoneticPr fontId="30" type="noConversion"/>
  </si>
  <si>
    <t>A4 BPNP4K ( LBRC4F )</t>
    <phoneticPr fontId="30" type="noConversion"/>
  </si>
  <si>
    <t>A4 BPNP4L ( FBRC4G )</t>
    <phoneticPr fontId="30" type="noConversion"/>
  </si>
  <si>
    <t>A4 BPNP4B ( FBRC4I )</t>
    <phoneticPr fontId="30" type="noConversion"/>
  </si>
  <si>
    <t>A4 PPNP01 ( DBRCPB )</t>
    <phoneticPr fontId="30" type="noConversion"/>
  </si>
  <si>
    <t xml:space="preserve">A4 LBRC4E ( BPNP4J ) </t>
    <phoneticPr fontId="30" type="noConversion"/>
  </si>
  <si>
    <t>SHT BOOTH 조립</t>
    <phoneticPr fontId="30" type="noConversion"/>
  </si>
  <si>
    <t>기/검</t>
    <phoneticPr fontId="30" type="noConversion"/>
  </si>
  <si>
    <t>BOOTH 전장작업</t>
    <phoneticPr fontId="30" type="noConversion"/>
  </si>
  <si>
    <t>A4 LBRC4F ( BPNP4K )</t>
    <phoneticPr fontId="30" type="noConversion"/>
  </si>
  <si>
    <t>A4 LBRC4G ( BPNP4L )</t>
    <phoneticPr fontId="30" type="noConversion"/>
  </si>
  <si>
    <t>A4 LBRC4I ( BPNP4B )</t>
    <phoneticPr fontId="30" type="noConversion"/>
  </si>
  <si>
    <t>A4 DBRCPB ( PPNP01 ), 방화셔터</t>
    <phoneticPr fontId="30" type="noConversion"/>
  </si>
  <si>
    <t>중/검</t>
    <phoneticPr fontId="30" type="noConversion"/>
  </si>
  <si>
    <t>A4 FBRC4D</t>
    <phoneticPr fontId="30" type="noConversion"/>
  </si>
  <si>
    <t>SHT</t>
    <phoneticPr fontId="30" type="noConversion"/>
  </si>
  <si>
    <t>A4 FBRC4E</t>
    <phoneticPr fontId="30" type="noConversion"/>
  </si>
  <si>
    <t>A4 FBRC4F</t>
    <phoneticPr fontId="30" type="noConversion"/>
  </si>
  <si>
    <t>A4 FBRC4G</t>
    <phoneticPr fontId="30" type="noConversion"/>
  </si>
  <si>
    <t>2024.  01.   15.</t>
    <phoneticPr fontId="1" type="noConversion"/>
  </si>
  <si>
    <t>PJT : SDC A4-2 PH2 STK SYSTEM</t>
    <phoneticPr fontId="1" type="noConversion"/>
  </si>
  <si>
    <t>(PJT Code :  7P240921AOLST)</t>
    <phoneticPr fontId="1" type="noConversion"/>
  </si>
  <si>
    <t>PM1팀</t>
    <phoneticPr fontId="21" type="noConversion"/>
  </si>
  <si>
    <t>우상균</t>
    <phoneticPr fontId="21" type="noConversion"/>
  </si>
  <si>
    <t>SDC A4-2 PH2 STK SYSTEM</t>
    <phoneticPr fontId="21" type="noConversion"/>
  </si>
  <si>
    <t>최호준 / 010-8512-1657</t>
    <phoneticPr fontId="21" type="noConversion"/>
  </si>
  <si>
    <t>25.02.03 ~ 25.07.31</t>
    <phoneticPr fontId="21" type="noConversion"/>
  </si>
  <si>
    <t>사외조립장 태성기연</t>
    <phoneticPr fontId="21" type="noConversion"/>
  </si>
  <si>
    <t>20명</t>
    <phoneticPr fontId="21" type="noConversion"/>
  </si>
  <si>
    <t>SHUTTLE, BOOTH</t>
    <phoneticPr fontId="1" type="noConversion"/>
  </si>
  <si>
    <t>CIS</t>
    <phoneticPr fontId="1" type="noConversion"/>
  </si>
  <si>
    <t>기구</t>
    <phoneticPr fontId="21" type="noConversion"/>
  </si>
  <si>
    <r>
      <t>공사금액</t>
    </r>
    <r>
      <rPr>
        <b/>
        <sz val="10"/>
        <rFont val="맑은 고딕"/>
        <family val="3"/>
        <charset val="129"/>
      </rPr>
      <t>(VAT포함)</t>
    </r>
    <phoneticPr fontId="21" type="noConversion"/>
  </si>
  <si>
    <t>PM : 우상균
제어 : 박희채
기구 : 김동진</t>
    <phoneticPr fontId="21" type="noConversion"/>
  </si>
  <si>
    <t>25.01.02</t>
    <phoneticPr fontId="1" type="noConversion"/>
  </si>
  <si>
    <t>25.01.08</t>
    <phoneticPr fontId="1" type="noConversion"/>
  </si>
  <si>
    <t>25.01.13</t>
    <phoneticPr fontId="1" type="noConversion"/>
  </si>
  <si>
    <t>25.01.10</t>
    <phoneticPr fontId="1" type="noConversion"/>
  </si>
  <si>
    <t>25.01.06</t>
    <phoneticPr fontId="1" type="noConversion"/>
  </si>
  <si>
    <t>- SHUTTLE 제작</t>
    <phoneticPr fontId="1" type="noConversion"/>
  </si>
  <si>
    <t>박희채</t>
    <phoneticPr fontId="1" type="noConversion"/>
  </si>
  <si>
    <t>CIS</t>
    <phoneticPr fontId="1" type="noConversion"/>
  </si>
  <si>
    <t>창운정밀</t>
    <phoneticPr fontId="1" type="noConversion"/>
  </si>
  <si>
    <t>전장</t>
    <phoneticPr fontId="21" type="noConversion"/>
  </si>
  <si>
    <t>제어</t>
    <phoneticPr fontId="21" type="noConversion"/>
  </si>
  <si>
    <t>세광컨트롤</t>
    <phoneticPr fontId="1" type="noConversion"/>
  </si>
  <si>
    <t>온오프시스템</t>
    <phoneticPr fontId="1" type="noConversion"/>
  </si>
  <si>
    <t>태광컨트롤</t>
    <phoneticPr fontId="1" type="noConversion"/>
  </si>
  <si>
    <t>창운정밀</t>
    <phoneticPr fontId="1" type="noConversion"/>
  </si>
  <si>
    <t>정민지</t>
    <phoneticPr fontId="1" type="noConversion"/>
  </si>
  <si>
    <t>원구일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</si>
</sst>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₩&quot;#,##0;[Red]\-&quot;₩&quot;#,##0"/>
    <numFmt numFmtId="176" formatCode="0_ "/>
    <numFmt numFmtId="177" formatCode="0_);[Red]\(0\)"/>
    <numFmt numFmtId="178" formatCode="m&quot;/&quot;d;@"/>
    <numFmt numFmtId="179" formatCode="mm&quot;월&quot;\ dd&quot;일&quot;"/>
    <numFmt numFmtId="180" formatCode="yy&quot;-&quot;m&quot;-&quot;d;@"/>
  </numFmts>
  <fonts count="4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ajor"/>
    </font>
    <font>
      <b/>
      <sz val="10"/>
      <color theme="0"/>
      <name val="맑은 고딕"/>
      <family val="3"/>
      <charset val="129"/>
      <scheme val="major"/>
    </font>
    <font>
      <b/>
      <sz val="34"/>
      <color theme="1"/>
      <name val="맑은 고딕"/>
      <family val="3"/>
      <charset val="129"/>
      <scheme val="major"/>
    </font>
    <font>
      <b/>
      <sz val="13"/>
      <color theme="1"/>
      <name val="맑은 고딕"/>
      <family val="3"/>
      <charset val="129"/>
      <scheme val="major"/>
    </font>
    <font>
      <b/>
      <sz val="13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</font>
    <font>
      <sz val="11"/>
      <color theme="0" tint="-0.499984740745262"/>
      <name val="맑은 고딕"/>
      <family val="2"/>
      <charset val="129"/>
      <scheme val="minor"/>
    </font>
    <font>
      <sz val="11"/>
      <color theme="0" tint="-0.499984740745262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3"/>
      <color theme="1"/>
      <name val="맑은 고딕"/>
      <family val="3"/>
      <charset val="129"/>
      <scheme val="major"/>
    </font>
    <font>
      <b/>
      <u/>
      <sz val="18"/>
      <color theme="1"/>
      <name val="맑은 고딕"/>
      <family val="3"/>
      <charset val="129"/>
      <scheme val="minor"/>
    </font>
    <font>
      <b/>
      <u/>
      <sz val="12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theme="0" tint="-0.249977111117893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9"/>
      <name val="맑은 고딕"/>
      <family val="3"/>
      <charset val="129"/>
      <scheme val="minor"/>
    </font>
    <font>
      <b/>
      <sz val="9"/>
      <color indexed="81"/>
      <name val="돋움"/>
      <family val="3"/>
      <charset val="129"/>
    </font>
    <font>
      <sz val="11"/>
      <name val="돋움"/>
      <family val="3"/>
      <charset val="129"/>
    </font>
    <font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b/>
      <sz val="14"/>
      <name val="맑은 고딕"/>
      <family val="3"/>
      <charset val="129"/>
      <scheme val="minor"/>
    </font>
    <font>
      <b/>
      <sz val="16"/>
      <name val="맑은 고딕"/>
      <family val="3"/>
      <charset val="129"/>
      <scheme val="minor"/>
    </font>
    <font>
      <sz val="8"/>
      <name val="돋움"/>
      <family val="3"/>
      <charset val="129"/>
    </font>
    <font>
      <sz val="9"/>
      <color rgb="FFFF000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ajor"/>
    </font>
    <font>
      <sz val="12"/>
      <color rgb="FF000000"/>
      <name val="맑은 고딕"/>
      <family val="3"/>
      <charset val="129"/>
      <scheme val="major"/>
    </font>
    <font>
      <sz val="11"/>
      <color theme="1"/>
      <name val="맑은 고딕"/>
      <family val="2"/>
      <charset val="129"/>
      <scheme val="minor"/>
    </font>
    <font>
      <b/>
      <sz val="24"/>
      <name val="맑은 고딕"/>
      <family val="3"/>
      <charset val="129"/>
      <scheme val="minor"/>
    </font>
    <font>
      <b/>
      <sz val="20"/>
      <name val="맑은 고딕"/>
      <family val="3"/>
      <charset val="129"/>
      <scheme val="minor"/>
    </font>
    <font>
      <b/>
      <sz val="26"/>
      <name val="맑은 고딕"/>
      <family val="3"/>
      <charset val="129"/>
      <scheme val="minor"/>
    </font>
    <font>
      <sz val="16"/>
      <name val="맑은 고딕"/>
      <family val="3"/>
      <charset val="129"/>
    </font>
    <font>
      <b/>
      <sz val="10"/>
      <name val="맑은 고딕"/>
      <family val="3"/>
      <charset val="129"/>
      <scheme val="minor"/>
    </font>
    <font>
      <sz val="14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b/>
      <sz val="9"/>
      <color indexed="81"/>
      <name val="Tahoma"/>
      <family val="2"/>
    </font>
    <font>
      <b/>
      <sz val="11"/>
      <name val="맑은 고딕"/>
      <family val="3"/>
      <charset val="129"/>
      <scheme val="minor"/>
    </font>
    <font>
      <b/>
      <sz val="10"/>
      <name val="맑은 고딕"/>
      <family val="3"/>
      <charset val="129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4747"/>
        <bgColor indexed="64"/>
      </patternFill>
    </fill>
    <fill>
      <patternFill patternType="solid">
        <fgColor rgb="FFFFD13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auto="1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auto="1"/>
      </top>
      <bottom style="hair">
        <color indexed="64"/>
      </bottom>
      <diagonal/>
    </border>
    <border>
      <left/>
      <right style="thin">
        <color auto="1"/>
      </right>
      <top style="medium">
        <color auto="1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medium">
        <color indexed="64"/>
      </right>
      <top/>
      <bottom style="hair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medium">
        <color indexed="64"/>
      </right>
      <top style="hair">
        <color auto="1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4" fillId="0" borderId="0"/>
    <xf numFmtId="0" fontId="37" fillId="0" borderId="0">
      <alignment vertical="center"/>
    </xf>
  </cellStyleXfs>
  <cellXfs count="771">
    <xf numFmtId="0" fontId="0" fillId="0" borderId="0" xfId="0">
      <alignment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2" fillId="0" borderId="0" xfId="1">
      <alignment vertical="center"/>
    </xf>
    <xf numFmtId="0" fontId="6" fillId="0" borderId="4" xfId="0" applyFont="1" applyFill="1" applyBorder="1" applyAlignment="1" applyProtection="1">
      <alignment vertical="center" wrapText="1"/>
      <protection locked="0"/>
    </xf>
    <xf numFmtId="0" fontId="6" fillId="0" borderId="5" xfId="0" applyFont="1" applyFill="1" applyBorder="1" applyAlignment="1" applyProtection="1">
      <alignment vertical="center" wrapText="1"/>
      <protection locked="0"/>
    </xf>
    <xf numFmtId="0" fontId="6" fillId="0" borderId="9" xfId="0" applyFont="1" applyFill="1" applyBorder="1" applyAlignment="1" applyProtection="1">
      <alignment vertical="center" wrapText="1"/>
      <protection locked="0"/>
    </xf>
    <xf numFmtId="0" fontId="6" fillId="0" borderId="0" xfId="0" applyFont="1" applyFill="1" applyBorder="1" applyAlignment="1" applyProtection="1">
      <alignment vertical="center" wrapText="1"/>
      <protection locked="0"/>
    </xf>
    <xf numFmtId="0" fontId="6" fillId="0" borderId="2" xfId="0" applyFont="1" applyFill="1" applyBorder="1" applyAlignment="1" applyProtection="1">
      <alignment vertical="center" wrapText="1"/>
      <protection locked="0"/>
    </xf>
    <xf numFmtId="0" fontId="6" fillId="0" borderId="11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left" vertical="center" wrapText="1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Protection="1">
      <alignment vertical="center"/>
      <protection locked="0"/>
    </xf>
    <xf numFmtId="0" fontId="3" fillId="4" borderId="7" xfId="0" applyFont="1" applyFill="1" applyBorder="1" applyAlignment="1" applyProtection="1">
      <alignment horizontal="center" vertical="center"/>
      <protection locked="0"/>
    </xf>
    <xf numFmtId="0" fontId="3" fillId="4" borderId="12" xfId="0" applyFont="1" applyFill="1" applyBorder="1" applyAlignment="1" applyProtection="1">
      <alignment horizontal="center" vertical="center"/>
      <protection locked="0"/>
    </xf>
    <xf numFmtId="0" fontId="3" fillId="6" borderId="20" xfId="0" applyFont="1" applyFill="1" applyBorder="1" applyAlignment="1" applyProtection="1">
      <alignment horizontal="center" vertical="center"/>
      <protection locked="0"/>
    </xf>
    <xf numFmtId="0" fontId="3" fillId="6" borderId="8" xfId="0" applyFont="1" applyFill="1" applyBorder="1" applyAlignment="1" applyProtection="1">
      <alignment horizontal="center" vertical="center"/>
      <protection locked="0"/>
    </xf>
    <xf numFmtId="0" fontId="4" fillId="5" borderId="8" xfId="0" applyFont="1" applyFill="1" applyBorder="1" applyAlignment="1" applyProtection="1">
      <alignment horizontal="center" vertical="center"/>
      <protection locked="0"/>
    </xf>
    <xf numFmtId="0" fontId="3" fillId="6" borderId="22" xfId="0" applyFont="1" applyFill="1" applyBorder="1" applyAlignment="1" applyProtection="1">
      <alignment horizontal="center" vertical="center"/>
      <protection locked="0"/>
    </xf>
    <xf numFmtId="0" fontId="4" fillId="5" borderId="22" xfId="0" applyFont="1" applyFill="1" applyBorder="1" applyAlignment="1" applyProtection="1">
      <alignment horizontal="center" vertical="center"/>
      <protection locked="0"/>
    </xf>
    <xf numFmtId="0" fontId="4" fillId="5" borderId="23" xfId="0" applyFont="1" applyFill="1" applyBorder="1" applyAlignment="1" applyProtection="1">
      <alignment horizontal="center" vertical="center"/>
      <protection locked="0"/>
    </xf>
    <xf numFmtId="0" fontId="3" fillId="6" borderId="25" xfId="0" applyFont="1" applyFill="1" applyBorder="1" applyAlignment="1" applyProtection="1">
      <alignment horizontal="center" vertical="center"/>
      <protection locked="0"/>
    </xf>
    <xf numFmtId="0" fontId="4" fillId="5" borderId="24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3" fillId="6" borderId="19" xfId="0" applyFont="1" applyFill="1" applyBorder="1" applyAlignment="1" applyProtection="1">
      <alignment horizontal="center" vertical="center"/>
      <protection locked="0"/>
    </xf>
    <xf numFmtId="0" fontId="3" fillId="6" borderId="18" xfId="0" applyFont="1" applyFill="1" applyBorder="1" applyAlignment="1" applyProtection="1">
      <alignment horizontal="center" vertical="center"/>
      <protection locked="0"/>
    </xf>
    <xf numFmtId="0" fontId="3" fillId="6" borderId="17" xfId="0" applyFont="1" applyFill="1" applyBorder="1" applyAlignment="1" applyProtection="1">
      <alignment horizontal="center" vertical="center"/>
      <protection locked="0"/>
    </xf>
    <xf numFmtId="0" fontId="3" fillId="6" borderId="21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6" fillId="0" borderId="0" xfId="2" applyFont="1">
      <alignment vertical="center"/>
    </xf>
    <xf numFmtId="0" fontId="26" fillId="0" borderId="0" xfId="2" applyFont="1" applyFill="1">
      <alignment vertical="center"/>
    </xf>
    <xf numFmtId="0" fontId="0" fillId="0" borderId="2" xfId="0" applyBorder="1">
      <alignment vertical="center"/>
    </xf>
    <xf numFmtId="0" fontId="0" fillId="0" borderId="11" xfId="0" applyBorder="1">
      <alignment vertical="center"/>
    </xf>
    <xf numFmtId="0" fontId="0" fillId="0" borderId="3" xfId="0" applyBorder="1">
      <alignment vertical="center"/>
    </xf>
    <xf numFmtId="0" fontId="17" fillId="0" borderId="0" xfId="0" applyFont="1">
      <alignment vertical="center"/>
    </xf>
    <xf numFmtId="0" fontId="17" fillId="0" borderId="10" xfId="0" applyFont="1" applyBorder="1">
      <alignment vertical="center"/>
    </xf>
    <xf numFmtId="0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NumberFormat="1" applyFont="1" applyFill="1" applyBorder="1" applyAlignment="1" applyProtection="1">
      <alignment horizontal="center" vertical="center" wrapText="1"/>
    </xf>
    <xf numFmtId="0" fontId="35" fillId="0" borderId="1" xfId="0" applyFont="1" applyFill="1" applyBorder="1" applyAlignment="1" applyProtection="1">
      <alignment horizontal="center" vertical="center"/>
      <protection locked="0"/>
    </xf>
    <xf numFmtId="0" fontId="35" fillId="4" borderId="1" xfId="0" applyFont="1" applyFill="1" applyBorder="1" applyAlignment="1" applyProtection="1">
      <alignment horizontal="center" vertical="center"/>
      <protection locked="0"/>
    </xf>
    <xf numFmtId="0" fontId="3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4" borderId="1" xfId="0" applyNumberFormat="1" applyFont="1" applyFill="1" applyBorder="1" applyAlignment="1" applyProtection="1">
      <alignment horizontal="center" vertical="center" wrapText="1"/>
    </xf>
    <xf numFmtId="0" fontId="26" fillId="0" borderId="0" xfId="2" applyFont="1" applyBorder="1">
      <alignment vertical="center"/>
    </xf>
    <xf numFmtId="0" fontId="39" fillId="0" borderId="0" xfId="2" applyFont="1" applyAlignment="1">
      <alignment horizontal="center" vertical="center"/>
    </xf>
    <xf numFmtId="0" fontId="40" fillId="0" borderId="0" xfId="2" applyFont="1" applyAlignment="1">
      <alignment horizontal="center" vertical="center"/>
    </xf>
    <xf numFmtId="0" fontId="41" fillId="0" borderId="0" xfId="2" applyFont="1">
      <alignment vertical="center"/>
    </xf>
    <xf numFmtId="0" fontId="40" fillId="7" borderId="0" xfId="2" applyFont="1" applyFill="1" applyAlignment="1">
      <alignment horizontal="center" vertical="center"/>
    </xf>
    <xf numFmtId="0" fontId="42" fillId="0" borderId="0" xfId="2" applyFont="1" applyAlignment="1">
      <alignment horizontal="center" vertical="center"/>
    </xf>
    <xf numFmtId="0" fontId="40" fillId="12" borderId="0" xfId="2" applyFont="1" applyFill="1" applyAlignment="1">
      <alignment horizontal="center" vertical="center"/>
    </xf>
    <xf numFmtId="0" fontId="27" fillId="13" borderId="0" xfId="2" applyFont="1" applyFill="1" applyAlignment="1">
      <alignment horizontal="center" vertical="center"/>
    </xf>
    <xf numFmtId="0" fontId="42" fillId="0" borderId="0" xfId="2" applyFont="1" applyAlignment="1">
      <alignment horizontal="left" vertical="center"/>
    </xf>
    <xf numFmtId="0" fontId="40" fillId="14" borderId="0" xfId="2" applyFont="1" applyFill="1" applyAlignment="1">
      <alignment horizontal="center" vertical="center"/>
    </xf>
    <xf numFmtId="0" fontId="40" fillId="15" borderId="0" xfId="2" applyFont="1" applyFill="1" applyAlignment="1">
      <alignment horizontal="center" vertical="center"/>
    </xf>
    <xf numFmtId="0" fontId="40" fillId="11" borderId="0" xfId="2" applyFont="1" applyFill="1" applyAlignment="1">
      <alignment horizontal="center" vertical="center"/>
    </xf>
    <xf numFmtId="0" fontId="40" fillId="16" borderId="0" xfId="2" applyFont="1" applyFill="1" applyAlignment="1">
      <alignment horizontal="center" vertical="center"/>
    </xf>
    <xf numFmtId="178" fontId="25" fillId="17" borderId="0" xfId="2" quotePrefix="1" applyNumberFormat="1" applyFont="1" applyFill="1" applyBorder="1" applyAlignment="1">
      <alignment horizontal="center" vertical="center"/>
    </xf>
    <xf numFmtId="178" fontId="25" fillId="18" borderId="0" xfId="2" quotePrefix="1" applyNumberFormat="1" applyFont="1" applyFill="1" applyBorder="1" applyAlignment="1">
      <alignment horizontal="center" vertical="center"/>
    </xf>
    <xf numFmtId="0" fontId="26" fillId="19" borderId="0" xfId="2" applyFont="1" applyFill="1" applyAlignment="1">
      <alignment horizontal="center" vertical="center"/>
    </xf>
    <xf numFmtId="178" fontId="25" fillId="20" borderId="0" xfId="2" quotePrefix="1" applyNumberFormat="1" applyFont="1" applyFill="1" applyBorder="1" applyAlignment="1">
      <alignment horizontal="center" vertical="center"/>
    </xf>
    <xf numFmtId="0" fontId="26" fillId="0" borderId="0" xfId="2" applyFont="1" applyFill="1" applyBorder="1">
      <alignment vertical="center"/>
    </xf>
    <xf numFmtId="0" fontId="32" fillId="0" borderId="0" xfId="2" applyFont="1" applyBorder="1">
      <alignment vertical="center"/>
    </xf>
    <xf numFmtId="176" fontId="31" fillId="22" borderId="8" xfId="2" applyNumberFormat="1" applyFont="1" applyFill="1" applyBorder="1" applyAlignment="1">
      <alignment horizontal="center" vertical="center"/>
    </xf>
    <xf numFmtId="176" fontId="22" fillId="0" borderId="1" xfId="2" applyNumberFormat="1" applyFont="1" applyFill="1" applyBorder="1" applyAlignment="1">
      <alignment horizontal="center" vertical="center"/>
    </xf>
    <xf numFmtId="176" fontId="31" fillId="22" borderId="1" xfId="2" applyNumberFormat="1" applyFont="1" applyFill="1" applyBorder="1" applyAlignment="1">
      <alignment horizontal="center" vertical="center"/>
    </xf>
    <xf numFmtId="176" fontId="31" fillId="22" borderId="77" xfId="2" applyNumberFormat="1" applyFont="1" applyFill="1" applyBorder="1" applyAlignment="1">
      <alignment horizontal="center" vertical="center"/>
    </xf>
    <xf numFmtId="176" fontId="31" fillId="22" borderId="74" xfId="2" applyNumberFormat="1" applyFont="1" applyFill="1" applyBorder="1" applyAlignment="1">
      <alignment horizontal="center" vertical="center"/>
    </xf>
    <xf numFmtId="176" fontId="22" fillId="0" borderId="7" xfId="2" applyNumberFormat="1" applyFont="1" applyFill="1" applyBorder="1" applyAlignment="1">
      <alignment horizontal="center" vertical="center"/>
    </xf>
    <xf numFmtId="176" fontId="22" fillId="0" borderId="74" xfId="2" applyNumberFormat="1" applyFont="1" applyFill="1" applyBorder="1" applyAlignment="1">
      <alignment horizontal="center" vertical="center"/>
    </xf>
    <xf numFmtId="176" fontId="22" fillId="0" borderId="77" xfId="2" applyNumberFormat="1" applyFont="1" applyFill="1" applyBorder="1" applyAlignment="1">
      <alignment horizontal="center" vertical="center"/>
    </xf>
    <xf numFmtId="0" fontId="32" fillId="0" borderId="0" xfId="2" applyFont="1">
      <alignment vertical="center"/>
    </xf>
    <xf numFmtId="0" fontId="43" fillId="0" borderId="82" xfId="2" applyFont="1" applyFill="1" applyBorder="1" applyAlignment="1">
      <alignment horizontal="center" vertical="center" wrapText="1"/>
    </xf>
    <xf numFmtId="0" fontId="43" fillId="0" borderId="83" xfId="2" applyFont="1" applyFill="1" applyBorder="1" applyAlignment="1">
      <alignment horizontal="center" vertical="center" wrapText="1"/>
    </xf>
    <xf numFmtId="0" fontId="43" fillId="0" borderId="80" xfId="2" applyFont="1" applyFill="1" applyBorder="1" applyAlignment="1">
      <alignment horizontal="center" vertical="center" wrapText="1"/>
    </xf>
    <xf numFmtId="0" fontId="43" fillId="0" borderId="84" xfId="2" applyFont="1" applyFill="1" applyBorder="1" applyAlignment="1">
      <alignment horizontal="center" vertical="center" wrapText="1"/>
    </xf>
    <xf numFmtId="0" fontId="43" fillId="17" borderId="81" xfId="2" applyFont="1" applyFill="1" applyBorder="1" applyAlignment="1">
      <alignment horizontal="center" vertical="center" wrapText="1"/>
    </xf>
    <xf numFmtId="0" fontId="43" fillId="18" borderId="80" xfId="2" applyFont="1" applyFill="1" applyBorder="1" applyAlignment="1">
      <alignment horizontal="center" vertical="center" wrapText="1"/>
    </xf>
    <xf numFmtId="176" fontId="31" fillId="22" borderId="86" xfId="2" applyNumberFormat="1" applyFont="1" applyFill="1" applyBorder="1" applyAlignment="1">
      <alignment horizontal="center" vertical="center"/>
    </xf>
    <xf numFmtId="176" fontId="22" fillId="0" borderId="82" xfId="2" applyNumberFormat="1" applyFont="1" applyFill="1" applyBorder="1" applyAlignment="1">
      <alignment horizontal="center" vertical="center"/>
    </xf>
    <xf numFmtId="176" fontId="31" fillId="22" borderId="82" xfId="2" applyNumberFormat="1" applyFont="1" applyFill="1" applyBorder="1" applyAlignment="1">
      <alignment horizontal="center" vertical="center"/>
    </xf>
    <xf numFmtId="176" fontId="31" fillId="22" borderId="87" xfId="2" applyNumberFormat="1" applyFont="1" applyFill="1" applyBorder="1" applyAlignment="1">
      <alignment horizontal="center" vertical="center"/>
    </xf>
    <xf numFmtId="176" fontId="31" fillId="22" borderId="78" xfId="2" applyNumberFormat="1" applyFont="1" applyFill="1" applyBorder="1" applyAlignment="1">
      <alignment horizontal="center" vertical="center"/>
    </xf>
    <xf numFmtId="176" fontId="22" fillId="0" borderId="86" xfId="2" applyNumberFormat="1" applyFont="1" applyFill="1" applyBorder="1" applyAlignment="1">
      <alignment horizontal="center" vertical="center"/>
    </xf>
    <xf numFmtId="176" fontId="22" fillId="0" borderId="88" xfId="2" applyNumberFormat="1" applyFont="1" applyFill="1" applyBorder="1" applyAlignment="1">
      <alignment horizontal="center" vertical="center"/>
    </xf>
    <xf numFmtId="176" fontId="22" fillId="0" borderId="78" xfId="2" applyNumberFormat="1" applyFont="1" applyFill="1" applyBorder="1" applyAlignment="1">
      <alignment horizontal="center" vertical="center"/>
    </xf>
    <xf numFmtId="176" fontId="22" fillId="0" borderId="87" xfId="2" applyNumberFormat="1" applyFont="1" applyFill="1" applyBorder="1" applyAlignment="1">
      <alignment horizontal="center" vertical="center"/>
    </xf>
    <xf numFmtId="180" fontId="43" fillId="0" borderId="33" xfId="2" applyNumberFormat="1" applyFont="1" applyFill="1" applyBorder="1" applyAlignment="1">
      <alignment horizontal="center" vertical="center" wrapText="1"/>
    </xf>
    <xf numFmtId="180" fontId="43" fillId="0" borderId="91" xfId="2" applyNumberFormat="1" applyFont="1" applyFill="1" applyBorder="1" applyAlignment="1">
      <alignment horizontal="center" vertical="center" wrapText="1"/>
    </xf>
    <xf numFmtId="180" fontId="43" fillId="0" borderId="69" xfId="2" applyNumberFormat="1" applyFont="1" applyFill="1" applyBorder="1" applyAlignment="1">
      <alignment horizontal="center" vertical="center" wrapText="1"/>
    </xf>
    <xf numFmtId="180" fontId="43" fillId="0" borderId="93" xfId="2" applyNumberFormat="1" applyFont="1" applyFill="1" applyBorder="1" applyAlignment="1">
      <alignment horizontal="center" vertical="center" wrapText="1"/>
    </xf>
    <xf numFmtId="176" fontId="31" fillId="22" borderId="94" xfId="2" applyNumberFormat="1" applyFont="1" applyFill="1" applyBorder="1" applyAlignment="1">
      <alignment horizontal="center" vertical="center"/>
    </xf>
    <xf numFmtId="176" fontId="22" fillId="0" borderId="33" xfId="2" applyNumberFormat="1" applyFont="1" applyFill="1" applyBorder="1" applyAlignment="1">
      <alignment horizontal="center" vertical="center"/>
    </xf>
    <xf numFmtId="176" fontId="31" fillId="22" borderId="33" xfId="2" applyNumberFormat="1" applyFont="1" applyFill="1" applyBorder="1" applyAlignment="1">
      <alignment horizontal="center" vertical="center"/>
    </xf>
    <xf numFmtId="176" fontId="31" fillId="22" borderId="95" xfId="2" applyNumberFormat="1" applyFont="1" applyFill="1" applyBorder="1" applyAlignment="1">
      <alignment horizontal="center" vertical="center"/>
    </xf>
    <xf numFmtId="176" fontId="31" fillId="22" borderId="96" xfId="2" applyNumberFormat="1" applyFont="1" applyFill="1" applyBorder="1" applyAlignment="1">
      <alignment horizontal="center" vertical="center"/>
    </xf>
    <xf numFmtId="176" fontId="22" fillId="0" borderId="94" xfId="2" applyNumberFormat="1" applyFont="1" applyFill="1" applyBorder="1" applyAlignment="1">
      <alignment horizontal="center" vertical="center"/>
    </xf>
    <xf numFmtId="176" fontId="22" fillId="0" borderId="91" xfId="2" applyNumberFormat="1" applyFont="1" applyFill="1" applyBorder="1" applyAlignment="1">
      <alignment horizontal="center" vertical="center"/>
    </xf>
    <xf numFmtId="176" fontId="22" fillId="0" borderId="96" xfId="2" applyNumberFormat="1" applyFont="1" applyFill="1" applyBorder="1" applyAlignment="1">
      <alignment horizontal="center" vertical="center"/>
    </xf>
    <xf numFmtId="177" fontId="32" fillId="7" borderId="33" xfId="2" applyNumberFormat="1" applyFont="1" applyFill="1" applyBorder="1" applyAlignment="1">
      <alignment horizontal="center" vertical="center"/>
    </xf>
    <xf numFmtId="176" fontId="22" fillId="0" borderId="95" xfId="2" applyNumberFormat="1" applyFont="1" applyFill="1" applyBorder="1" applyAlignment="1">
      <alignment horizontal="center" vertical="center"/>
    </xf>
    <xf numFmtId="180" fontId="43" fillId="0" borderId="16" xfId="2" applyNumberFormat="1" applyFont="1" applyFill="1" applyBorder="1" applyAlignment="1">
      <alignment horizontal="center" vertical="center" wrapText="1"/>
    </xf>
    <xf numFmtId="180" fontId="43" fillId="0" borderId="9" xfId="2" applyNumberFormat="1" applyFont="1" applyFill="1" applyBorder="1" applyAlignment="1">
      <alignment horizontal="center" vertical="center" wrapText="1"/>
    </xf>
    <xf numFmtId="180" fontId="43" fillId="0" borderId="0" xfId="2" applyNumberFormat="1" applyFont="1" applyFill="1" applyBorder="1" applyAlignment="1">
      <alignment horizontal="center" vertical="center" wrapText="1"/>
    </xf>
    <xf numFmtId="180" fontId="43" fillId="0" borderId="13" xfId="2" applyNumberFormat="1" applyFont="1" applyFill="1" applyBorder="1" applyAlignment="1">
      <alignment horizontal="center" vertical="center" wrapText="1"/>
    </xf>
    <xf numFmtId="180" fontId="43" fillId="0" borderId="76" xfId="2" applyNumberFormat="1" applyFont="1" applyFill="1" applyBorder="1" applyAlignment="1">
      <alignment horizontal="center" vertical="center" wrapText="1"/>
    </xf>
    <xf numFmtId="176" fontId="31" fillId="22" borderId="10" xfId="2" applyNumberFormat="1" applyFont="1" applyFill="1" applyBorder="1" applyAlignment="1">
      <alignment horizontal="center" vertical="center"/>
    </xf>
    <xf numFmtId="176" fontId="22" fillId="0" borderId="16" xfId="2" applyNumberFormat="1" applyFont="1" applyFill="1" applyBorder="1" applyAlignment="1">
      <alignment horizontal="center" vertical="center"/>
    </xf>
    <xf numFmtId="176" fontId="31" fillId="22" borderId="16" xfId="2" applyNumberFormat="1" applyFont="1" applyFill="1" applyBorder="1" applyAlignment="1">
      <alignment horizontal="center" vertical="center"/>
    </xf>
    <xf numFmtId="176" fontId="31" fillId="22" borderId="99" xfId="2" applyNumberFormat="1" applyFont="1" applyFill="1" applyBorder="1" applyAlignment="1">
      <alignment horizontal="center" vertical="center"/>
    </xf>
    <xf numFmtId="176" fontId="31" fillId="22" borderId="98" xfId="2" applyNumberFormat="1" applyFont="1" applyFill="1" applyBorder="1" applyAlignment="1">
      <alignment horizontal="center" vertical="center"/>
    </xf>
    <xf numFmtId="177" fontId="32" fillId="7" borderId="38" xfId="2" applyNumberFormat="1" applyFont="1" applyFill="1" applyBorder="1" applyAlignment="1">
      <alignment horizontal="left" vertical="center"/>
    </xf>
    <xf numFmtId="177" fontId="32" fillId="7" borderId="38" xfId="2" applyNumberFormat="1" applyFont="1" applyFill="1" applyBorder="1" applyAlignment="1">
      <alignment horizontal="center" vertical="center"/>
    </xf>
    <xf numFmtId="177" fontId="32" fillId="21" borderId="38" xfId="2" applyNumberFormat="1" applyFont="1" applyFill="1" applyBorder="1" applyAlignment="1">
      <alignment horizontal="center" vertical="center"/>
    </xf>
    <xf numFmtId="176" fontId="32" fillId="12" borderId="16" xfId="2" applyNumberFormat="1" applyFont="1" applyFill="1" applyBorder="1" applyAlignment="1">
      <alignment horizontal="left" vertical="center"/>
    </xf>
    <xf numFmtId="176" fontId="32" fillId="12" borderId="16" xfId="2" applyNumberFormat="1" applyFont="1" applyFill="1" applyBorder="1" applyAlignment="1">
      <alignment horizontal="center" vertical="center"/>
    </xf>
    <xf numFmtId="176" fontId="44" fillId="22" borderId="16" xfId="2" applyNumberFormat="1" applyFont="1" applyFill="1" applyBorder="1" applyAlignment="1">
      <alignment horizontal="center" vertical="center"/>
    </xf>
    <xf numFmtId="176" fontId="32" fillId="13" borderId="16" xfId="2" applyNumberFormat="1" applyFont="1" applyFill="1" applyBorder="1" applyAlignment="1">
      <alignment horizontal="left" vertical="center"/>
    </xf>
    <xf numFmtId="176" fontId="32" fillId="13" borderId="16" xfId="2" applyNumberFormat="1" applyFont="1" applyFill="1" applyBorder="1" applyAlignment="1">
      <alignment horizontal="center" vertical="center"/>
    </xf>
    <xf numFmtId="176" fontId="32" fillId="12" borderId="9" xfId="2" applyNumberFormat="1" applyFont="1" applyFill="1" applyBorder="1" applyAlignment="1">
      <alignment horizontal="left" vertical="center"/>
    </xf>
    <xf numFmtId="176" fontId="32" fillId="12" borderId="100" xfId="2" applyNumberFormat="1" applyFont="1" applyFill="1" applyBorder="1" applyAlignment="1">
      <alignment horizontal="center" vertical="center"/>
    </xf>
    <xf numFmtId="0" fontId="42" fillId="23" borderId="42" xfId="2" applyFont="1" applyFill="1" applyBorder="1" applyAlignment="1">
      <alignment horizontal="left" vertical="center"/>
    </xf>
    <xf numFmtId="0" fontId="40" fillId="23" borderId="42" xfId="2" applyFont="1" applyFill="1" applyBorder="1" applyAlignment="1">
      <alignment horizontal="center" vertical="center"/>
    </xf>
    <xf numFmtId="176" fontId="32" fillId="14" borderId="16" xfId="2" applyNumberFormat="1" applyFont="1" applyFill="1" applyBorder="1" applyAlignment="1">
      <alignment horizontal="left" vertical="center"/>
    </xf>
    <xf numFmtId="176" fontId="22" fillId="14" borderId="16" xfId="2" applyNumberFormat="1" applyFont="1" applyFill="1" applyBorder="1" applyAlignment="1">
      <alignment horizontal="center" vertical="center"/>
    </xf>
    <xf numFmtId="176" fontId="22" fillId="18" borderId="16" xfId="2" applyNumberFormat="1" applyFont="1" applyFill="1" applyBorder="1" applyAlignment="1">
      <alignment horizontal="center" vertical="center"/>
    </xf>
    <xf numFmtId="0" fontId="22" fillId="19" borderId="0" xfId="2" applyFont="1" applyFill="1" applyBorder="1" applyAlignment="1">
      <alignment horizontal="center" vertical="center"/>
    </xf>
    <xf numFmtId="176" fontId="22" fillId="20" borderId="16" xfId="2" applyNumberFormat="1" applyFont="1" applyFill="1" applyBorder="1" applyAlignment="1">
      <alignment horizontal="center" vertical="center"/>
    </xf>
    <xf numFmtId="0" fontId="32" fillId="15" borderId="0" xfId="2" applyFont="1" applyFill="1" applyBorder="1" applyAlignment="1">
      <alignment horizontal="left" vertical="center"/>
    </xf>
    <xf numFmtId="0" fontId="40" fillId="15" borderId="0" xfId="2" applyFont="1" applyFill="1" applyBorder="1" applyAlignment="1">
      <alignment horizontal="center" vertical="center"/>
    </xf>
    <xf numFmtId="0" fontId="32" fillId="11" borderId="42" xfId="2" applyFont="1" applyFill="1" applyBorder="1" applyAlignment="1">
      <alignment horizontal="left" vertical="center"/>
    </xf>
    <xf numFmtId="0" fontId="44" fillId="16" borderId="0" xfId="2" applyFont="1" applyFill="1" applyAlignment="1">
      <alignment horizontal="center" vertical="center"/>
    </xf>
    <xf numFmtId="176" fontId="22" fillId="0" borderId="98" xfId="2" applyNumberFormat="1" applyFont="1" applyFill="1" applyBorder="1" applyAlignment="1">
      <alignment horizontal="center" vertical="center"/>
    </xf>
    <xf numFmtId="176" fontId="22" fillId="0" borderId="99" xfId="2" applyNumberFormat="1" applyFont="1" applyFill="1" applyBorder="1" applyAlignment="1">
      <alignment horizontal="center" vertical="center"/>
    </xf>
    <xf numFmtId="176" fontId="22" fillId="0" borderId="10" xfId="2" applyNumberFormat="1" applyFont="1" applyFill="1" applyBorder="1" applyAlignment="1">
      <alignment horizontal="center" vertical="center"/>
    </xf>
    <xf numFmtId="0" fontId="28" fillId="0" borderId="97" xfId="2" applyFont="1" applyFill="1" applyBorder="1" applyAlignment="1">
      <alignment vertical="center" wrapText="1"/>
    </xf>
    <xf numFmtId="180" fontId="43" fillId="0" borderId="64" xfId="3" applyNumberFormat="1" applyFont="1" applyFill="1" applyBorder="1" applyAlignment="1">
      <alignment horizontal="center" vertical="center"/>
    </xf>
    <xf numFmtId="180" fontId="43" fillId="0" borderId="102" xfId="3" applyNumberFormat="1" applyFont="1" applyFill="1" applyBorder="1" applyAlignment="1">
      <alignment horizontal="center" vertical="center"/>
    </xf>
    <xf numFmtId="180" fontId="43" fillId="0" borderId="5" xfId="3" applyNumberFormat="1" applyFont="1" applyFill="1" applyBorder="1" applyAlignment="1">
      <alignment horizontal="center" vertical="center"/>
    </xf>
    <xf numFmtId="180" fontId="43" fillId="0" borderId="104" xfId="3" applyNumberFormat="1" applyFont="1" applyFill="1" applyBorder="1" applyAlignment="1">
      <alignment horizontal="center" vertical="center"/>
    </xf>
    <xf numFmtId="177" fontId="44" fillId="22" borderId="105" xfId="2" applyNumberFormat="1" applyFont="1" applyFill="1" applyBorder="1" applyAlignment="1">
      <alignment horizontal="center" vertical="center"/>
    </xf>
    <xf numFmtId="177" fontId="32" fillId="0" borderId="12" xfId="2" applyNumberFormat="1" applyFont="1" applyFill="1" applyBorder="1" applyAlignment="1">
      <alignment horizontal="center" vertical="center"/>
    </xf>
    <xf numFmtId="177" fontId="32" fillId="0" borderId="64" xfId="2" applyNumberFormat="1" applyFont="1" applyFill="1" applyBorder="1" applyAlignment="1">
      <alignment horizontal="center" vertical="center" wrapText="1"/>
    </xf>
    <xf numFmtId="177" fontId="44" fillId="22" borderId="64" xfId="2" applyNumberFormat="1" applyFont="1" applyFill="1" applyBorder="1" applyAlignment="1">
      <alignment horizontal="center" vertical="center" wrapText="1"/>
    </xf>
    <xf numFmtId="177" fontId="44" fillId="22" borderId="12" xfId="2" applyNumberFormat="1" applyFont="1" applyFill="1" applyBorder="1" applyAlignment="1">
      <alignment horizontal="center" vertical="center"/>
    </xf>
    <xf numFmtId="177" fontId="44" fillId="22" borderId="103" xfId="2" applyNumberFormat="1" applyFont="1" applyFill="1" applyBorder="1" applyAlignment="1">
      <alignment horizontal="center" vertical="center"/>
    </xf>
    <xf numFmtId="177" fontId="44" fillId="22" borderId="101" xfId="2" applyNumberFormat="1" applyFont="1" applyFill="1" applyBorder="1" applyAlignment="1">
      <alignment horizontal="center" vertical="center"/>
    </xf>
    <xf numFmtId="177" fontId="32" fillId="0" borderId="102" xfId="2" applyNumberFormat="1" applyFont="1" applyFill="1" applyBorder="1" applyAlignment="1">
      <alignment horizontal="center" vertical="center" wrapText="1"/>
    </xf>
    <xf numFmtId="177" fontId="32" fillId="0" borderId="105" xfId="2" applyNumberFormat="1" applyFont="1" applyFill="1" applyBorder="1" applyAlignment="1">
      <alignment horizontal="center" vertical="center" wrapText="1"/>
    </xf>
    <xf numFmtId="177" fontId="32" fillId="7" borderId="64" xfId="2" applyNumberFormat="1" applyFont="1" applyFill="1" applyBorder="1" applyAlignment="1">
      <alignment horizontal="center" vertical="center"/>
    </xf>
    <xf numFmtId="177" fontId="32" fillId="0" borderId="104" xfId="2" applyNumberFormat="1" applyFont="1" applyFill="1" applyBorder="1" applyAlignment="1">
      <alignment horizontal="center" vertical="center" wrapText="1"/>
    </xf>
    <xf numFmtId="177" fontId="32" fillId="0" borderId="101" xfId="2" applyNumberFormat="1" applyFont="1" applyFill="1" applyBorder="1" applyAlignment="1">
      <alignment horizontal="center" vertical="center"/>
    </xf>
    <xf numFmtId="177" fontId="33" fillId="22" borderId="12" xfId="2" applyNumberFormat="1" applyFont="1" applyFill="1" applyBorder="1" applyAlignment="1">
      <alignment horizontal="center" vertical="center" wrapText="1"/>
    </xf>
    <xf numFmtId="177" fontId="32" fillId="0" borderId="103" xfId="2" applyNumberFormat="1" applyFont="1" applyFill="1" applyBorder="1" applyAlignment="1">
      <alignment horizontal="center" vertical="center"/>
    </xf>
    <xf numFmtId="180" fontId="43" fillId="0" borderId="55" xfId="3" applyNumberFormat="1" applyFont="1" applyFill="1" applyBorder="1" applyAlignment="1">
      <alignment horizontal="center" vertical="center"/>
    </xf>
    <xf numFmtId="180" fontId="43" fillId="0" borderId="42" xfId="3" applyNumberFormat="1" applyFont="1" applyFill="1" applyBorder="1" applyAlignment="1">
      <alignment horizontal="center" vertical="center"/>
    </xf>
    <xf numFmtId="180" fontId="43" fillId="0" borderId="11" xfId="3" applyNumberFormat="1" applyFont="1" applyFill="1" applyBorder="1" applyAlignment="1">
      <alignment horizontal="center" vertical="center"/>
    </xf>
    <xf numFmtId="180" fontId="43" fillId="0" borderId="108" xfId="3" applyNumberFormat="1" applyFont="1" applyFill="1" applyBorder="1" applyAlignment="1">
      <alignment horizontal="center" vertical="center"/>
    </xf>
    <xf numFmtId="177" fontId="44" fillId="22" borderId="100" xfId="2" applyNumberFormat="1" applyFont="1" applyFill="1" applyBorder="1" applyAlignment="1">
      <alignment horizontal="center" vertical="center"/>
    </xf>
    <xf numFmtId="177" fontId="32" fillId="0" borderId="42" xfId="2" applyNumberFormat="1" applyFont="1" applyFill="1" applyBorder="1" applyAlignment="1">
      <alignment horizontal="center" vertical="center"/>
    </xf>
    <xf numFmtId="177" fontId="32" fillId="0" borderId="42" xfId="2" applyNumberFormat="1" applyFont="1" applyFill="1" applyBorder="1" applyAlignment="1">
      <alignment horizontal="center" vertical="center" wrapText="1"/>
    </xf>
    <xf numFmtId="177" fontId="44" fillId="22" borderId="42" xfId="2" applyNumberFormat="1" applyFont="1" applyFill="1" applyBorder="1" applyAlignment="1">
      <alignment horizontal="center" vertical="center" wrapText="1"/>
    </xf>
    <xf numFmtId="177" fontId="44" fillId="22" borderId="42" xfId="2" applyNumberFormat="1" applyFont="1" applyFill="1" applyBorder="1" applyAlignment="1">
      <alignment horizontal="center" vertical="center"/>
    </xf>
    <xf numFmtId="177" fontId="44" fillId="22" borderId="108" xfId="2" applyNumberFormat="1" applyFont="1" applyFill="1" applyBorder="1" applyAlignment="1">
      <alignment horizontal="center" vertical="center"/>
    </xf>
    <xf numFmtId="176" fontId="31" fillId="22" borderId="13" xfId="2" applyNumberFormat="1" applyFont="1" applyFill="1" applyBorder="1" applyAlignment="1">
      <alignment horizontal="center" vertical="center"/>
    </xf>
    <xf numFmtId="177" fontId="32" fillId="7" borderId="42" xfId="2" applyNumberFormat="1" applyFont="1" applyFill="1" applyBorder="1" applyAlignment="1">
      <alignment horizontal="left" vertical="center"/>
    </xf>
    <xf numFmtId="177" fontId="32" fillId="7" borderId="42" xfId="2" applyNumberFormat="1" applyFont="1" applyFill="1" applyBorder="1" applyAlignment="1">
      <alignment horizontal="center" vertical="center"/>
    </xf>
    <xf numFmtId="177" fontId="32" fillId="7" borderId="55" xfId="2" applyNumberFormat="1" applyFont="1" applyFill="1" applyBorder="1" applyAlignment="1">
      <alignment horizontal="center" vertical="center"/>
    </xf>
    <xf numFmtId="177" fontId="32" fillId="7" borderId="100" xfId="2" applyNumberFormat="1" applyFont="1" applyFill="1" applyBorder="1" applyAlignment="1">
      <alignment horizontal="center" vertical="center"/>
    </xf>
    <xf numFmtId="176" fontId="32" fillId="12" borderId="13" xfId="2" applyNumberFormat="1" applyFont="1" applyFill="1" applyBorder="1" applyAlignment="1">
      <alignment horizontal="left" vertical="center"/>
    </xf>
    <xf numFmtId="176" fontId="32" fillId="12" borderId="13" xfId="2" applyNumberFormat="1" applyFont="1" applyFill="1" applyBorder="1" applyAlignment="1">
      <alignment horizontal="center" vertical="center"/>
    </xf>
    <xf numFmtId="176" fontId="32" fillId="12" borderId="42" xfId="2" applyNumberFormat="1" applyFont="1" applyFill="1" applyBorder="1" applyAlignment="1">
      <alignment horizontal="center" vertical="center"/>
    </xf>
    <xf numFmtId="176" fontId="32" fillId="12" borderId="3" xfId="2" applyNumberFormat="1" applyFont="1" applyFill="1" applyBorder="1" applyAlignment="1">
      <alignment horizontal="center" vertical="center"/>
    </xf>
    <xf numFmtId="176" fontId="44" fillId="22" borderId="13" xfId="2" applyNumberFormat="1" applyFont="1" applyFill="1" applyBorder="1" applyAlignment="1">
      <alignment horizontal="center" vertical="center"/>
    </xf>
    <xf numFmtId="176" fontId="32" fillId="13" borderId="13" xfId="2" applyNumberFormat="1" applyFont="1" applyFill="1" applyBorder="1" applyAlignment="1">
      <alignment horizontal="left" vertical="center"/>
    </xf>
    <xf numFmtId="176" fontId="32" fillId="13" borderId="13" xfId="2" applyNumberFormat="1" applyFont="1" applyFill="1" applyBorder="1" applyAlignment="1">
      <alignment horizontal="center" vertical="center"/>
    </xf>
    <xf numFmtId="177" fontId="32" fillId="0" borderId="55" xfId="2" applyNumberFormat="1" applyFont="1" applyFill="1" applyBorder="1" applyAlignment="1">
      <alignment horizontal="center" vertical="center" wrapText="1"/>
    </xf>
    <xf numFmtId="177" fontId="32" fillId="0" borderId="100" xfId="2" applyNumberFormat="1" applyFont="1" applyFill="1" applyBorder="1" applyAlignment="1">
      <alignment horizontal="center" vertical="center" wrapText="1"/>
    </xf>
    <xf numFmtId="177" fontId="32" fillId="0" borderId="108" xfId="2" applyNumberFormat="1" applyFont="1" applyFill="1" applyBorder="1" applyAlignment="1">
      <alignment horizontal="center" vertical="center" wrapText="1"/>
    </xf>
    <xf numFmtId="177" fontId="32" fillId="0" borderId="100" xfId="2" applyNumberFormat="1" applyFont="1" applyFill="1" applyBorder="1" applyAlignment="1">
      <alignment horizontal="center" vertical="center"/>
    </xf>
    <xf numFmtId="177" fontId="33" fillId="22" borderId="42" xfId="2" applyNumberFormat="1" applyFont="1" applyFill="1" applyBorder="1" applyAlignment="1">
      <alignment horizontal="center" vertical="center" wrapText="1"/>
    </xf>
    <xf numFmtId="177" fontId="32" fillId="0" borderId="108" xfId="2" applyNumberFormat="1" applyFont="1" applyFill="1" applyBorder="1" applyAlignment="1">
      <alignment horizontal="center" vertical="center"/>
    </xf>
    <xf numFmtId="180" fontId="43" fillId="0" borderId="64" xfId="3" applyNumberFormat="1" applyFont="1" applyFill="1" applyBorder="1" applyAlignment="1">
      <alignment vertical="center"/>
    </xf>
    <xf numFmtId="180" fontId="43" fillId="0" borderId="5" xfId="3" applyNumberFormat="1" applyFont="1" applyFill="1" applyBorder="1" applyAlignment="1">
      <alignment vertical="center"/>
    </xf>
    <xf numFmtId="177" fontId="32" fillId="0" borderId="64" xfId="2" applyNumberFormat="1" applyFont="1" applyFill="1" applyBorder="1" applyAlignment="1">
      <alignment horizontal="center" vertical="center"/>
    </xf>
    <xf numFmtId="177" fontId="44" fillId="22" borderId="64" xfId="2" applyNumberFormat="1" applyFont="1" applyFill="1" applyBorder="1" applyAlignment="1">
      <alignment horizontal="center" vertical="center"/>
    </xf>
    <xf numFmtId="177" fontId="44" fillId="22" borderId="104" xfId="2" applyNumberFormat="1" applyFont="1" applyFill="1" applyBorder="1" applyAlignment="1">
      <alignment horizontal="center" vertical="center"/>
    </xf>
    <xf numFmtId="177" fontId="32" fillId="0" borderId="105" xfId="2" applyNumberFormat="1" applyFont="1" applyFill="1" applyBorder="1" applyAlignment="1">
      <alignment horizontal="center" vertical="center"/>
    </xf>
    <xf numFmtId="177" fontId="32" fillId="0" borderId="64" xfId="2" applyNumberFormat="1" applyFont="1" applyFill="1" applyBorder="1">
      <alignment vertical="center"/>
    </xf>
    <xf numFmtId="177" fontId="44" fillId="22" borderId="64" xfId="2" applyNumberFormat="1" applyFont="1" applyFill="1" applyBorder="1">
      <alignment vertical="center"/>
    </xf>
    <xf numFmtId="177" fontId="32" fillId="0" borderId="104" xfId="2" applyNumberFormat="1" applyFont="1" applyFill="1" applyBorder="1" applyAlignment="1">
      <alignment horizontal="center" vertical="center"/>
    </xf>
    <xf numFmtId="0" fontId="26" fillId="0" borderId="109" xfId="2" applyFont="1" applyFill="1" applyBorder="1">
      <alignment vertical="center"/>
    </xf>
    <xf numFmtId="180" fontId="43" fillId="0" borderId="55" xfId="3" applyNumberFormat="1" applyFont="1" applyFill="1" applyBorder="1" applyAlignment="1">
      <alignment vertical="center"/>
    </xf>
    <xf numFmtId="180" fontId="43" fillId="0" borderId="11" xfId="3" applyNumberFormat="1" applyFont="1" applyFill="1" applyBorder="1" applyAlignment="1">
      <alignment vertical="center"/>
    </xf>
    <xf numFmtId="177" fontId="44" fillId="22" borderId="3" xfId="2" applyNumberFormat="1" applyFont="1" applyFill="1" applyBorder="1" applyAlignment="1">
      <alignment horizontal="center" vertical="center"/>
    </xf>
    <xf numFmtId="177" fontId="32" fillId="0" borderId="13" xfId="2" applyNumberFormat="1" applyFont="1" applyFill="1" applyBorder="1" applyAlignment="1">
      <alignment horizontal="center" vertical="center"/>
    </xf>
    <xf numFmtId="177" fontId="32" fillId="0" borderId="13" xfId="2" applyNumberFormat="1" applyFont="1" applyFill="1" applyBorder="1" applyAlignment="1">
      <alignment horizontal="center" vertical="center" wrapText="1"/>
    </xf>
    <xf numFmtId="177" fontId="44" fillId="22" borderId="13" xfId="2" applyNumberFormat="1" applyFont="1" applyFill="1" applyBorder="1" applyAlignment="1">
      <alignment horizontal="center" vertical="center" wrapText="1"/>
    </xf>
    <xf numFmtId="177" fontId="44" fillId="22" borderId="13" xfId="2" applyNumberFormat="1" applyFont="1" applyFill="1" applyBorder="1" applyAlignment="1">
      <alignment horizontal="center" vertical="center"/>
    </xf>
    <xf numFmtId="177" fontId="44" fillId="22" borderId="107" xfId="2" applyNumberFormat="1" applyFont="1" applyFill="1" applyBorder="1" applyAlignment="1">
      <alignment horizontal="center" vertical="center"/>
    </xf>
    <xf numFmtId="177" fontId="44" fillId="22" borderId="106" xfId="2" applyNumberFormat="1" applyFont="1" applyFill="1" applyBorder="1" applyAlignment="1">
      <alignment horizontal="center" vertical="center"/>
    </xf>
    <xf numFmtId="177" fontId="32" fillId="0" borderId="107" xfId="2" applyNumberFormat="1" applyFont="1" applyFill="1" applyBorder="1" applyAlignment="1">
      <alignment horizontal="center" vertical="center" wrapText="1"/>
    </xf>
    <xf numFmtId="177" fontId="32" fillId="0" borderId="106" xfId="2" applyNumberFormat="1" applyFont="1" applyFill="1" applyBorder="1" applyAlignment="1">
      <alignment horizontal="center" vertical="center"/>
    </xf>
    <xf numFmtId="177" fontId="32" fillId="0" borderId="13" xfId="2" applyNumberFormat="1" applyFont="1" applyFill="1" applyBorder="1">
      <alignment vertical="center"/>
    </xf>
    <xf numFmtId="177" fontId="44" fillId="22" borderId="13" xfId="2" applyNumberFormat="1" applyFont="1" applyFill="1" applyBorder="1">
      <alignment vertical="center"/>
    </xf>
    <xf numFmtId="177" fontId="32" fillId="0" borderId="107" xfId="2" applyNumberFormat="1" applyFont="1" applyFill="1" applyBorder="1" applyAlignment="1">
      <alignment horizontal="center" vertical="center"/>
    </xf>
    <xf numFmtId="180" fontId="43" fillId="0" borderId="110" xfId="3" applyNumberFormat="1" applyFont="1" applyFill="1" applyBorder="1" applyAlignment="1">
      <alignment horizontal="center" vertical="center"/>
    </xf>
    <xf numFmtId="180" fontId="43" fillId="0" borderId="111" xfId="3" applyNumberFormat="1" applyFont="1" applyFill="1" applyBorder="1" applyAlignment="1">
      <alignment horizontal="center" vertical="center"/>
    </xf>
    <xf numFmtId="180" fontId="43" fillId="0" borderId="111" xfId="3" applyNumberFormat="1" applyFont="1" applyFill="1" applyBorder="1" applyAlignment="1">
      <alignment vertical="center"/>
    </xf>
    <xf numFmtId="180" fontId="43" fillId="0" borderId="0" xfId="3" applyNumberFormat="1" applyFont="1" applyFill="1" applyBorder="1" applyAlignment="1">
      <alignment vertical="center"/>
    </xf>
    <xf numFmtId="180" fontId="43" fillId="0" borderId="112" xfId="3" applyNumberFormat="1" applyFont="1" applyFill="1" applyBorder="1" applyAlignment="1">
      <alignment horizontal="center" vertical="center"/>
    </xf>
    <xf numFmtId="177" fontId="44" fillId="22" borderId="113" xfId="2" applyNumberFormat="1" applyFont="1" applyFill="1" applyBorder="1" applyAlignment="1">
      <alignment horizontal="center" vertical="center"/>
    </xf>
    <xf numFmtId="177" fontId="32" fillId="0" borderId="16" xfId="2" applyNumberFormat="1" applyFont="1" applyFill="1" applyBorder="1" applyAlignment="1">
      <alignment horizontal="center" vertical="center"/>
    </xf>
    <xf numFmtId="177" fontId="32" fillId="0" borderId="111" xfId="2" applyNumberFormat="1" applyFont="1" applyFill="1" applyBorder="1" applyAlignment="1">
      <alignment horizontal="center" vertical="center" wrapText="1"/>
    </xf>
    <xf numFmtId="177" fontId="44" fillId="22" borderId="111" xfId="2" applyNumberFormat="1" applyFont="1" applyFill="1" applyBorder="1" applyAlignment="1">
      <alignment horizontal="center" vertical="center" wrapText="1"/>
    </xf>
    <xf numFmtId="177" fontId="44" fillId="22" borderId="16" xfId="2" applyNumberFormat="1" applyFont="1" applyFill="1" applyBorder="1" applyAlignment="1">
      <alignment horizontal="center" vertical="center"/>
    </xf>
    <xf numFmtId="177" fontId="44" fillId="22" borderId="99" xfId="2" applyNumberFormat="1" applyFont="1" applyFill="1" applyBorder="1" applyAlignment="1">
      <alignment horizontal="center" vertical="center"/>
    </xf>
    <xf numFmtId="177" fontId="44" fillId="22" borderId="98" xfId="2" applyNumberFormat="1" applyFont="1" applyFill="1" applyBorder="1" applyAlignment="1">
      <alignment horizontal="center" vertical="center"/>
    </xf>
    <xf numFmtId="177" fontId="32" fillId="0" borderId="110" xfId="2" applyNumberFormat="1" applyFont="1" applyFill="1" applyBorder="1" applyAlignment="1">
      <alignment horizontal="center" vertical="center" wrapText="1"/>
    </xf>
    <xf numFmtId="177" fontId="32" fillId="0" borderId="114" xfId="2" applyNumberFormat="1" applyFont="1" applyFill="1" applyBorder="1" applyAlignment="1">
      <alignment horizontal="center" vertical="center" wrapText="1"/>
    </xf>
    <xf numFmtId="177" fontId="32" fillId="0" borderId="111" xfId="2" applyNumberFormat="1" applyFont="1" applyFill="1" applyBorder="1" applyAlignment="1">
      <alignment horizontal="center" vertical="center"/>
    </xf>
    <xf numFmtId="177" fontId="32" fillId="7" borderId="111" xfId="2" applyNumberFormat="1" applyFont="1" applyFill="1" applyBorder="1" applyAlignment="1">
      <alignment horizontal="center" vertical="center"/>
    </xf>
    <xf numFmtId="177" fontId="32" fillId="0" borderId="112" xfId="2" applyNumberFormat="1" applyFont="1" applyFill="1" applyBorder="1" applyAlignment="1">
      <alignment horizontal="center" vertical="center" wrapText="1"/>
    </xf>
    <xf numFmtId="177" fontId="32" fillId="0" borderId="114" xfId="2" applyNumberFormat="1" applyFont="1" applyFill="1" applyBorder="1" applyAlignment="1">
      <alignment horizontal="center" vertical="center"/>
    </xf>
    <xf numFmtId="177" fontId="32" fillId="0" borderId="111" xfId="2" applyNumberFormat="1" applyFont="1" applyFill="1" applyBorder="1">
      <alignment vertical="center"/>
    </xf>
    <xf numFmtId="177" fontId="44" fillId="22" borderId="111" xfId="2" applyNumberFormat="1" applyFont="1" applyFill="1" applyBorder="1">
      <alignment vertical="center"/>
    </xf>
    <xf numFmtId="177" fontId="44" fillId="22" borderId="111" xfId="2" applyNumberFormat="1" applyFont="1" applyFill="1" applyBorder="1" applyAlignment="1">
      <alignment horizontal="center" vertical="center"/>
    </xf>
    <xf numFmtId="177" fontId="32" fillId="0" borderId="112" xfId="2" applyNumberFormat="1" applyFont="1" applyFill="1" applyBorder="1" applyAlignment="1">
      <alignment horizontal="center" vertical="center"/>
    </xf>
    <xf numFmtId="180" fontId="43" fillId="0" borderId="115" xfId="3" applyNumberFormat="1" applyFont="1" applyFill="1" applyBorder="1" applyAlignment="1">
      <alignment horizontal="center" vertical="center"/>
    </xf>
    <xf numFmtId="180" fontId="43" fillId="0" borderId="116" xfId="3" applyNumberFormat="1" applyFont="1" applyFill="1" applyBorder="1" applyAlignment="1">
      <alignment horizontal="center" vertical="center"/>
    </xf>
    <xf numFmtId="180" fontId="43" fillId="0" borderId="115" xfId="3" applyNumberFormat="1" applyFont="1" applyFill="1" applyBorder="1" applyAlignment="1">
      <alignment vertical="center"/>
    </xf>
    <xf numFmtId="180" fontId="43" fillId="0" borderId="117" xfId="3" applyNumberFormat="1" applyFont="1" applyFill="1" applyBorder="1" applyAlignment="1">
      <alignment horizontal="center" vertical="center"/>
    </xf>
    <xf numFmtId="177" fontId="44" fillId="22" borderId="118" xfId="2" applyNumberFormat="1" applyFont="1" applyFill="1" applyBorder="1" applyAlignment="1">
      <alignment horizontal="center" vertical="center"/>
    </xf>
    <xf numFmtId="177" fontId="32" fillId="0" borderId="116" xfId="2" applyNumberFormat="1" applyFont="1" applyFill="1" applyBorder="1" applyAlignment="1">
      <alignment horizontal="center" vertical="center"/>
    </xf>
    <xf numFmtId="177" fontId="32" fillId="0" borderId="116" xfId="2" applyNumberFormat="1" applyFont="1" applyFill="1" applyBorder="1" applyAlignment="1">
      <alignment horizontal="center" vertical="center" wrapText="1"/>
    </xf>
    <xf numFmtId="177" fontId="44" fillId="22" borderId="116" xfId="2" applyNumberFormat="1" applyFont="1" applyFill="1" applyBorder="1" applyAlignment="1">
      <alignment horizontal="center" vertical="center" wrapText="1"/>
    </xf>
    <xf numFmtId="177" fontId="44" fillId="22" borderId="116" xfId="2" applyNumberFormat="1" applyFont="1" applyFill="1" applyBorder="1" applyAlignment="1">
      <alignment horizontal="center" vertical="center"/>
    </xf>
    <xf numFmtId="177" fontId="44" fillId="22" borderId="117" xfId="2" applyNumberFormat="1" applyFont="1" applyFill="1" applyBorder="1" applyAlignment="1">
      <alignment horizontal="center" vertical="center"/>
    </xf>
    <xf numFmtId="177" fontId="44" fillId="22" borderId="119" xfId="2" applyNumberFormat="1" applyFont="1" applyFill="1" applyBorder="1" applyAlignment="1">
      <alignment horizontal="center" vertical="center"/>
    </xf>
    <xf numFmtId="177" fontId="32" fillId="0" borderId="115" xfId="2" applyNumberFormat="1" applyFont="1" applyFill="1" applyBorder="1" applyAlignment="1">
      <alignment horizontal="center" vertical="center" wrapText="1"/>
    </xf>
    <xf numFmtId="177" fontId="32" fillId="0" borderId="119" xfId="2" applyNumberFormat="1" applyFont="1" applyFill="1" applyBorder="1" applyAlignment="1">
      <alignment horizontal="center" vertical="center" wrapText="1"/>
    </xf>
    <xf numFmtId="177" fontId="32" fillId="0" borderId="2" xfId="2" applyNumberFormat="1" applyFont="1" applyFill="1" applyBorder="1" applyAlignment="1">
      <alignment horizontal="center" vertical="center" wrapText="1"/>
    </xf>
    <xf numFmtId="177" fontId="32" fillId="0" borderId="106" xfId="2" applyNumberFormat="1" applyFont="1" applyFill="1" applyBorder="1" applyAlignment="1">
      <alignment horizontal="center" vertical="center" wrapText="1"/>
    </xf>
    <xf numFmtId="177" fontId="32" fillId="0" borderId="117" xfId="2" applyNumberFormat="1" applyFont="1" applyFill="1" applyBorder="1" applyAlignment="1">
      <alignment horizontal="center" vertical="center" wrapText="1"/>
    </xf>
    <xf numFmtId="177" fontId="32" fillId="0" borderId="119" xfId="2" applyNumberFormat="1" applyFont="1" applyFill="1" applyBorder="1" applyAlignment="1">
      <alignment horizontal="center" vertical="center"/>
    </xf>
    <xf numFmtId="177" fontId="32" fillId="0" borderId="116" xfId="2" applyNumberFormat="1" applyFont="1" applyFill="1" applyBorder="1">
      <alignment vertical="center"/>
    </xf>
    <xf numFmtId="177" fontId="44" fillId="22" borderId="116" xfId="2" applyNumberFormat="1" applyFont="1" applyFill="1" applyBorder="1">
      <alignment vertical="center"/>
    </xf>
    <xf numFmtId="177" fontId="32" fillId="0" borderId="117" xfId="2" applyNumberFormat="1" applyFont="1" applyFill="1" applyBorder="1" applyAlignment="1">
      <alignment horizontal="center" vertical="center"/>
    </xf>
    <xf numFmtId="177" fontId="44" fillId="22" borderId="120" xfId="2" applyNumberFormat="1" applyFont="1" applyFill="1" applyBorder="1" applyAlignment="1">
      <alignment horizontal="center" vertical="center"/>
    </xf>
    <xf numFmtId="177" fontId="32" fillId="7" borderId="102" xfId="2" applyNumberFormat="1" applyFont="1" applyFill="1" applyBorder="1" applyAlignment="1">
      <alignment horizontal="center" vertical="center"/>
    </xf>
    <xf numFmtId="177" fontId="32" fillId="7" borderId="105" xfId="2" applyNumberFormat="1" applyFont="1" applyFill="1" applyBorder="1" applyAlignment="1">
      <alignment horizontal="center" vertical="center"/>
    </xf>
    <xf numFmtId="177" fontId="33" fillId="22" borderId="64" xfId="2" applyNumberFormat="1" applyFont="1" applyFill="1" applyBorder="1" applyAlignment="1">
      <alignment horizontal="center" vertical="center" wrapText="1"/>
    </xf>
    <xf numFmtId="0" fontId="26" fillId="0" borderId="121" xfId="2" applyFont="1" applyFill="1" applyBorder="1">
      <alignment vertical="center"/>
    </xf>
    <xf numFmtId="177" fontId="33" fillId="22" borderId="13" xfId="2" applyNumberFormat="1" applyFont="1" applyFill="1" applyBorder="1" applyAlignment="1">
      <alignment horizontal="center" vertical="center" wrapText="1"/>
    </xf>
    <xf numFmtId="180" fontId="43" fillId="0" borderId="102" xfId="3" applyNumberFormat="1" applyFont="1" applyFill="1" applyBorder="1" applyAlignment="1">
      <alignment horizontal="center" vertical="center" wrapText="1"/>
    </xf>
    <xf numFmtId="180" fontId="43" fillId="0" borderId="64" xfId="3" applyNumberFormat="1" applyFont="1" applyFill="1" applyBorder="1" applyAlignment="1">
      <alignment horizontal="center" vertical="center" wrapText="1"/>
    </xf>
    <xf numFmtId="177" fontId="32" fillId="0" borderId="102" xfId="2" applyNumberFormat="1" applyFont="1" applyFill="1" applyBorder="1" applyAlignment="1">
      <alignment horizontal="center" vertical="center"/>
    </xf>
    <xf numFmtId="177" fontId="42" fillId="0" borderId="64" xfId="2" applyNumberFormat="1" applyFont="1" applyFill="1" applyBorder="1" applyAlignment="1">
      <alignment horizontal="center" vertical="center"/>
    </xf>
    <xf numFmtId="177" fontId="42" fillId="0" borderId="104" xfId="2" applyNumberFormat="1" applyFont="1" applyFill="1" applyBorder="1" applyAlignment="1">
      <alignment horizontal="center" vertical="center"/>
    </xf>
    <xf numFmtId="180" fontId="43" fillId="0" borderId="123" xfId="3" applyNumberFormat="1" applyFont="1" applyFill="1" applyBorder="1" applyAlignment="1">
      <alignment horizontal="center" vertical="center" wrapText="1"/>
    </xf>
    <xf numFmtId="180" fontId="43" fillId="0" borderId="124" xfId="3" applyNumberFormat="1" applyFont="1" applyFill="1" applyBorder="1" applyAlignment="1">
      <alignment horizontal="center" vertical="center" wrapText="1"/>
    </xf>
    <xf numFmtId="180" fontId="43" fillId="0" borderId="123" xfId="3" applyNumberFormat="1" applyFont="1" applyFill="1" applyBorder="1" applyAlignment="1">
      <alignment horizontal="center" vertical="center"/>
    </xf>
    <xf numFmtId="180" fontId="43" fillId="0" borderId="83" xfId="3" applyNumberFormat="1" applyFont="1" applyFill="1" applyBorder="1" applyAlignment="1">
      <alignment horizontal="center" vertical="center"/>
    </xf>
    <xf numFmtId="180" fontId="43" fillId="0" borderId="124" xfId="3" applyNumberFormat="1" applyFont="1" applyFill="1" applyBorder="1" applyAlignment="1">
      <alignment horizontal="center" vertical="center"/>
    </xf>
    <xf numFmtId="180" fontId="43" fillId="0" borderId="125" xfId="3" applyNumberFormat="1" applyFont="1" applyFill="1" applyBorder="1" applyAlignment="1">
      <alignment horizontal="center" vertical="center"/>
    </xf>
    <xf numFmtId="177" fontId="44" fillId="22" borderId="126" xfId="2" applyNumberFormat="1" applyFont="1" applyFill="1" applyBorder="1" applyAlignment="1">
      <alignment horizontal="center" vertical="center" wrapText="1"/>
    </xf>
    <xf numFmtId="177" fontId="32" fillId="0" borderId="124" xfId="2" applyNumberFormat="1" applyFont="1" applyFill="1" applyBorder="1" applyAlignment="1">
      <alignment horizontal="center" vertical="center"/>
    </xf>
    <xf numFmtId="177" fontId="32" fillId="0" borderId="83" xfId="2" applyNumberFormat="1" applyFont="1" applyFill="1" applyBorder="1">
      <alignment vertical="center"/>
    </xf>
    <xf numFmtId="177" fontId="32" fillId="0" borderId="124" xfId="2" applyNumberFormat="1" applyFont="1" applyFill="1" applyBorder="1" applyAlignment="1">
      <alignment horizontal="center" vertical="center" wrapText="1"/>
    </xf>
    <xf numFmtId="177" fontId="44" fillId="22" borderId="124" xfId="2" applyNumberFormat="1" applyFont="1" applyFill="1" applyBorder="1" applyAlignment="1">
      <alignment horizontal="center" vertical="center" wrapText="1"/>
    </xf>
    <xf numFmtId="177" fontId="44" fillId="22" borderId="124" xfId="2" applyNumberFormat="1" applyFont="1" applyFill="1" applyBorder="1" applyAlignment="1">
      <alignment horizontal="center" vertical="center"/>
    </xf>
    <xf numFmtId="177" fontId="44" fillId="22" borderId="125" xfId="2" applyNumberFormat="1" applyFont="1" applyFill="1" applyBorder="1" applyAlignment="1">
      <alignment horizontal="center" vertical="center"/>
    </xf>
    <xf numFmtId="177" fontId="44" fillId="22" borderId="127" xfId="2" applyNumberFormat="1" applyFont="1" applyFill="1" applyBorder="1" applyAlignment="1">
      <alignment horizontal="center" vertical="center"/>
    </xf>
    <xf numFmtId="177" fontId="32" fillId="0" borderId="128" xfId="2" applyNumberFormat="1" applyFont="1" applyFill="1" applyBorder="1">
      <alignment vertical="center"/>
    </xf>
    <xf numFmtId="177" fontId="32" fillId="0" borderId="127" xfId="2" applyNumberFormat="1" applyFont="1" applyFill="1" applyBorder="1" applyAlignment="1">
      <alignment horizontal="center" vertical="center" wrapText="1"/>
    </xf>
    <xf numFmtId="176" fontId="31" fillId="22" borderId="124" xfId="2" applyNumberFormat="1" applyFont="1" applyFill="1" applyBorder="1" applyAlignment="1">
      <alignment horizontal="center" vertical="center"/>
    </xf>
    <xf numFmtId="177" fontId="32" fillId="7" borderId="124" xfId="2" applyNumberFormat="1" applyFont="1" applyFill="1" applyBorder="1" applyAlignment="1">
      <alignment horizontal="left" vertical="center"/>
    </xf>
    <xf numFmtId="177" fontId="32" fillId="7" borderId="124" xfId="2" applyNumberFormat="1" applyFont="1" applyFill="1" applyBorder="1" applyAlignment="1">
      <alignment horizontal="center" vertical="center"/>
    </xf>
    <xf numFmtId="176" fontId="44" fillId="22" borderId="124" xfId="2" applyNumberFormat="1" applyFont="1" applyFill="1" applyBorder="1" applyAlignment="1">
      <alignment horizontal="center" vertical="center"/>
    </xf>
    <xf numFmtId="177" fontId="32" fillId="7" borderId="123" xfId="2" applyNumberFormat="1" applyFont="1" applyFill="1" applyBorder="1" applyAlignment="1">
      <alignment horizontal="center" vertical="center"/>
    </xf>
    <xf numFmtId="177" fontId="32" fillId="7" borderId="127" xfId="2" applyNumberFormat="1" applyFont="1" applyFill="1" applyBorder="1" applyAlignment="1">
      <alignment horizontal="center" vertical="center"/>
    </xf>
    <xf numFmtId="176" fontId="32" fillId="12" borderId="124" xfId="2" applyNumberFormat="1" applyFont="1" applyFill="1" applyBorder="1" applyAlignment="1">
      <alignment horizontal="left" vertical="center"/>
    </xf>
    <xf numFmtId="176" fontId="32" fillId="12" borderId="124" xfId="2" applyNumberFormat="1" applyFont="1" applyFill="1" applyBorder="1" applyAlignment="1">
      <alignment horizontal="center" vertical="center"/>
    </xf>
    <xf numFmtId="176" fontId="32" fillId="12" borderId="126" xfId="2" applyNumberFormat="1" applyFont="1" applyFill="1" applyBorder="1" applyAlignment="1">
      <alignment horizontal="center" vertical="center"/>
    </xf>
    <xf numFmtId="176" fontId="32" fillId="13" borderId="124" xfId="2" applyNumberFormat="1" applyFont="1" applyFill="1" applyBorder="1" applyAlignment="1">
      <alignment horizontal="left" vertical="center"/>
    </xf>
    <xf numFmtId="176" fontId="32" fillId="13" borderId="124" xfId="2" applyNumberFormat="1" applyFont="1" applyFill="1" applyBorder="1" applyAlignment="1">
      <alignment horizontal="center" vertical="center"/>
    </xf>
    <xf numFmtId="177" fontId="32" fillId="0" borderId="125" xfId="2" applyNumberFormat="1" applyFont="1" applyFill="1" applyBorder="1" applyAlignment="1">
      <alignment horizontal="center" vertical="center" wrapText="1"/>
    </xf>
    <xf numFmtId="177" fontId="33" fillId="22" borderId="124" xfId="2" applyNumberFormat="1" applyFont="1" applyFill="1" applyBorder="1" applyAlignment="1">
      <alignment horizontal="center" vertical="center" wrapText="1"/>
    </xf>
    <xf numFmtId="177" fontId="32" fillId="0" borderId="125" xfId="2" applyNumberFormat="1" applyFont="1" applyFill="1" applyBorder="1" applyAlignment="1">
      <alignment horizontal="center" vertical="center"/>
    </xf>
    <xf numFmtId="0" fontId="43" fillId="24" borderId="129" xfId="3" applyFont="1" applyFill="1" applyBorder="1" applyAlignment="1">
      <alignment horizontal="center" vertical="center"/>
    </xf>
    <xf numFmtId="180" fontId="43" fillId="24" borderId="130" xfId="3" applyNumberFormat="1" applyFont="1" applyFill="1" applyBorder="1" applyAlignment="1">
      <alignment horizontal="center" vertical="center" wrapText="1"/>
    </xf>
    <xf numFmtId="180" fontId="43" fillId="24" borderId="130" xfId="3" applyNumberFormat="1" applyFont="1" applyFill="1" applyBorder="1" applyAlignment="1">
      <alignment horizontal="center" vertical="center"/>
    </xf>
    <xf numFmtId="180" fontId="43" fillId="24" borderId="130" xfId="4" applyNumberFormat="1" applyFont="1" applyFill="1" applyBorder="1" applyAlignment="1">
      <alignment horizontal="center" vertical="center"/>
    </xf>
    <xf numFmtId="180" fontId="43" fillId="24" borderId="131" xfId="3" applyNumberFormat="1" applyFont="1" applyFill="1" applyBorder="1" applyAlignment="1">
      <alignment horizontal="center" vertical="center"/>
    </xf>
    <xf numFmtId="177" fontId="44" fillId="22" borderId="10" xfId="2" applyNumberFormat="1" applyFont="1" applyFill="1" applyBorder="1" applyAlignment="1">
      <alignment horizontal="center" vertical="center"/>
    </xf>
    <xf numFmtId="177" fontId="32" fillId="0" borderId="9" xfId="2" applyNumberFormat="1" applyFont="1" applyFill="1" applyBorder="1" applyAlignment="1">
      <alignment horizontal="center" vertical="center"/>
    </xf>
    <xf numFmtId="177" fontId="44" fillId="24" borderId="129" xfId="2" applyNumberFormat="1" applyFont="1" applyFill="1" applyBorder="1" applyAlignment="1">
      <alignment horizontal="center" vertical="center"/>
    </xf>
    <xf numFmtId="177" fontId="32" fillId="24" borderId="130" xfId="2" applyNumberFormat="1" applyFont="1" applyFill="1" applyBorder="1" applyAlignment="1">
      <alignment horizontal="center" vertical="center"/>
    </xf>
    <xf numFmtId="177" fontId="44" fillId="24" borderId="130" xfId="2" applyNumberFormat="1" applyFont="1" applyFill="1" applyBorder="1" applyAlignment="1">
      <alignment horizontal="center" vertical="center"/>
    </xf>
    <xf numFmtId="177" fontId="32" fillId="24" borderId="129" xfId="2" applyNumberFormat="1" applyFont="1" applyFill="1" applyBorder="1" applyAlignment="1">
      <alignment horizontal="center" vertical="center"/>
    </xf>
    <xf numFmtId="177" fontId="32" fillId="24" borderId="131" xfId="2" applyNumberFormat="1" applyFont="1" applyFill="1" applyBorder="1" applyAlignment="1">
      <alignment horizontal="center" vertical="center"/>
    </xf>
    <xf numFmtId="0" fontId="43" fillId="0" borderId="96" xfId="3" applyFont="1" applyFill="1" applyBorder="1" applyAlignment="1">
      <alignment horizontal="center" vertical="center"/>
    </xf>
    <xf numFmtId="180" fontId="43" fillId="0" borderId="91" xfId="3" applyNumberFormat="1" applyFont="1" applyFill="1" applyBorder="1" applyAlignment="1">
      <alignment horizontal="center" vertical="center" wrapText="1"/>
    </xf>
    <xf numFmtId="180" fontId="43" fillId="0" borderId="33" xfId="3" applyNumberFormat="1" applyFont="1" applyFill="1" applyBorder="1" applyAlignment="1">
      <alignment horizontal="center" vertical="center" wrapText="1"/>
    </xf>
    <xf numFmtId="180" fontId="43" fillId="0" borderId="91" xfId="3" applyNumberFormat="1" applyFont="1" applyFill="1" applyBorder="1" applyAlignment="1">
      <alignment horizontal="center" vertical="center"/>
    </xf>
    <xf numFmtId="180" fontId="43" fillId="0" borderId="91" xfId="4" applyNumberFormat="1" applyFont="1" applyFill="1" applyBorder="1" applyAlignment="1">
      <alignment horizontal="center" vertical="center"/>
    </xf>
    <xf numFmtId="180" fontId="43" fillId="0" borderId="95" xfId="3" applyNumberFormat="1" applyFont="1" applyFill="1" applyBorder="1" applyAlignment="1">
      <alignment horizontal="center" vertical="center"/>
    </xf>
    <xf numFmtId="177" fontId="44" fillId="22" borderId="94" xfId="2" applyNumberFormat="1" applyFont="1" applyFill="1" applyBorder="1" applyAlignment="1">
      <alignment horizontal="center" vertical="center"/>
    </xf>
    <xf numFmtId="177" fontId="32" fillId="0" borderId="33" xfId="2" applyNumberFormat="1" applyFont="1" applyFill="1" applyBorder="1" applyAlignment="1">
      <alignment horizontal="center" vertical="center"/>
    </xf>
    <xf numFmtId="177" fontId="44" fillId="22" borderId="33" xfId="2" applyNumberFormat="1" applyFont="1" applyFill="1" applyBorder="1" applyAlignment="1">
      <alignment horizontal="center" vertical="center"/>
    </xf>
    <xf numFmtId="177" fontId="44" fillId="22" borderId="95" xfId="2" applyNumberFormat="1" applyFont="1" applyFill="1" applyBorder="1" applyAlignment="1">
      <alignment horizontal="center" vertical="center"/>
    </xf>
    <xf numFmtId="177" fontId="44" fillId="22" borderId="96" xfId="2" applyNumberFormat="1" applyFont="1" applyFill="1" applyBorder="1" applyAlignment="1">
      <alignment horizontal="center" vertical="center"/>
    </xf>
    <xf numFmtId="177" fontId="32" fillId="7" borderId="33" xfId="2" applyNumberFormat="1" applyFont="1" applyFill="1" applyBorder="1" applyAlignment="1">
      <alignment horizontal="left" vertical="center"/>
    </xf>
    <xf numFmtId="177" fontId="32" fillId="7" borderId="91" xfId="2" applyNumberFormat="1" applyFont="1" applyFill="1" applyBorder="1" applyAlignment="1">
      <alignment horizontal="center" vertical="center"/>
    </xf>
    <xf numFmtId="177" fontId="32" fillId="7" borderId="96" xfId="2" applyNumberFormat="1" applyFont="1" applyFill="1" applyBorder="1" applyAlignment="1">
      <alignment horizontal="center" vertical="center"/>
    </xf>
    <xf numFmtId="176" fontId="32" fillId="12" borderId="33" xfId="2" applyNumberFormat="1" applyFont="1" applyFill="1" applyBorder="1" applyAlignment="1">
      <alignment horizontal="left" vertical="center"/>
    </xf>
    <xf numFmtId="176" fontId="32" fillId="12" borderId="33" xfId="2" applyNumberFormat="1" applyFont="1" applyFill="1" applyBorder="1" applyAlignment="1">
      <alignment horizontal="center" vertical="center"/>
    </xf>
    <xf numFmtId="176" fontId="32" fillId="12" borderId="91" xfId="2" applyNumberFormat="1" applyFont="1" applyFill="1" applyBorder="1" applyAlignment="1">
      <alignment horizontal="center" vertical="center"/>
    </xf>
    <xf numFmtId="176" fontId="32" fillId="12" borderId="96" xfId="2" applyNumberFormat="1" applyFont="1" applyFill="1" applyBorder="1" applyAlignment="1">
      <alignment horizontal="center" vertical="center"/>
    </xf>
    <xf numFmtId="176" fontId="32" fillId="13" borderId="71" xfId="2" applyNumberFormat="1" applyFont="1" applyFill="1" applyBorder="1" applyAlignment="1">
      <alignment horizontal="left" vertical="center"/>
    </xf>
    <xf numFmtId="176" fontId="32" fillId="13" borderId="71" xfId="2" applyNumberFormat="1" applyFont="1" applyFill="1" applyBorder="1" applyAlignment="1">
      <alignment horizontal="center" vertical="center"/>
    </xf>
    <xf numFmtId="176" fontId="32" fillId="12" borderId="71" xfId="2" applyNumberFormat="1" applyFont="1" applyFill="1" applyBorder="1" applyAlignment="1">
      <alignment horizontal="left" vertical="center"/>
    </xf>
    <xf numFmtId="176" fontId="32" fillId="12" borderId="71" xfId="2" applyNumberFormat="1" applyFont="1" applyFill="1" applyBorder="1" applyAlignment="1">
      <alignment horizontal="center" vertical="center"/>
    </xf>
    <xf numFmtId="176" fontId="44" fillId="22" borderId="71" xfId="2" applyNumberFormat="1" applyFont="1" applyFill="1" applyBorder="1" applyAlignment="1">
      <alignment horizontal="center" vertical="center"/>
    </xf>
    <xf numFmtId="0" fontId="42" fillId="23" borderId="71" xfId="2" applyFont="1" applyFill="1" applyBorder="1" applyAlignment="1">
      <alignment horizontal="left" vertical="center"/>
    </xf>
    <xf numFmtId="0" fontId="40" fillId="23" borderId="71" xfId="2" applyFont="1" applyFill="1" applyBorder="1" applyAlignment="1">
      <alignment horizontal="center" vertical="center"/>
    </xf>
    <xf numFmtId="176" fontId="32" fillId="14" borderId="71" xfId="2" applyNumberFormat="1" applyFont="1" applyFill="1" applyBorder="1" applyAlignment="1">
      <alignment horizontal="left" vertical="center"/>
    </xf>
    <xf numFmtId="176" fontId="22" fillId="14" borderId="71" xfId="2" applyNumberFormat="1" applyFont="1" applyFill="1" applyBorder="1" applyAlignment="1">
      <alignment horizontal="center" vertical="center"/>
    </xf>
    <xf numFmtId="176" fontId="22" fillId="18" borderId="71" xfId="2" applyNumberFormat="1" applyFont="1" applyFill="1" applyBorder="1" applyAlignment="1">
      <alignment horizontal="center" vertical="center"/>
    </xf>
    <xf numFmtId="0" fontId="22" fillId="19" borderId="35" xfId="2" applyFont="1" applyFill="1" applyBorder="1" applyAlignment="1">
      <alignment horizontal="center" vertical="center"/>
    </xf>
    <xf numFmtId="176" fontId="31" fillId="22" borderId="71" xfId="2" applyNumberFormat="1" applyFont="1" applyFill="1" applyBorder="1" applyAlignment="1">
      <alignment horizontal="center" vertical="center"/>
    </xf>
    <xf numFmtId="176" fontId="22" fillId="14" borderId="34" xfId="2" applyNumberFormat="1" applyFont="1" applyFill="1" applyBorder="1" applyAlignment="1">
      <alignment horizontal="center" vertical="center"/>
    </xf>
    <xf numFmtId="176" fontId="22" fillId="18" borderId="65" xfId="2" applyNumberFormat="1" applyFont="1" applyFill="1" applyBorder="1" applyAlignment="1">
      <alignment horizontal="center" vertical="center"/>
    </xf>
    <xf numFmtId="176" fontId="22" fillId="20" borderId="71" xfId="2" applyNumberFormat="1" applyFont="1" applyFill="1" applyBorder="1" applyAlignment="1">
      <alignment horizontal="center" vertical="center"/>
    </xf>
    <xf numFmtId="176" fontId="22" fillId="14" borderId="72" xfId="2" applyNumberFormat="1" applyFont="1" applyFill="1" applyBorder="1" applyAlignment="1">
      <alignment horizontal="center" vertical="center"/>
    </xf>
    <xf numFmtId="0" fontId="32" fillId="15" borderId="35" xfId="2" applyFont="1" applyFill="1" applyBorder="1" applyAlignment="1">
      <alignment horizontal="left" vertical="center"/>
    </xf>
    <xf numFmtId="0" fontId="40" fillId="15" borderId="35" xfId="2" applyFont="1" applyFill="1" applyBorder="1" applyAlignment="1">
      <alignment horizontal="center" vertical="center"/>
    </xf>
    <xf numFmtId="0" fontId="32" fillId="11" borderId="71" xfId="2" applyFont="1" applyFill="1" applyBorder="1" applyAlignment="1">
      <alignment horizontal="left" vertical="center"/>
    </xf>
    <xf numFmtId="0" fontId="44" fillId="16" borderId="0" xfId="2" applyFont="1" applyFill="1" applyBorder="1" applyAlignment="1">
      <alignment horizontal="center" vertical="center"/>
    </xf>
    <xf numFmtId="177" fontId="32" fillId="0" borderId="95" xfId="2" applyNumberFormat="1" applyFont="1" applyFill="1" applyBorder="1" applyAlignment="1">
      <alignment horizontal="center" vertical="center"/>
    </xf>
    <xf numFmtId="177" fontId="32" fillId="0" borderId="96" xfId="2" applyNumberFormat="1" applyFont="1" applyFill="1" applyBorder="1" applyAlignment="1">
      <alignment horizontal="center" vertical="center"/>
    </xf>
    <xf numFmtId="0" fontId="43" fillId="0" borderId="106" xfId="3" applyFont="1" applyFill="1" applyBorder="1" applyAlignment="1">
      <alignment horizontal="center" vertical="center"/>
    </xf>
    <xf numFmtId="180" fontId="43" fillId="0" borderId="55" xfId="3" applyNumberFormat="1" applyFont="1" applyFill="1" applyBorder="1" applyAlignment="1">
      <alignment horizontal="center" vertical="center" wrapText="1"/>
    </xf>
    <xf numFmtId="180" fontId="43" fillId="0" borderId="42" xfId="3" applyNumberFormat="1" applyFont="1" applyFill="1" applyBorder="1" applyAlignment="1">
      <alignment horizontal="center" vertical="center" wrapText="1"/>
    </xf>
    <xf numFmtId="180" fontId="43" fillId="0" borderId="55" xfId="4" applyNumberFormat="1" applyFont="1" applyFill="1" applyBorder="1" applyAlignment="1">
      <alignment horizontal="center" vertical="center"/>
    </xf>
    <xf numFmtId="177" fontId="44" fillId="22" borderId="57" xfId="2" applyNumberFormat="1" applyFont="1" applyFill="1" applyBorder="1" applyAlignment="1">
      <alignment horizontal="center" vertical="center"/>
    </xf>
    <xf numFmtId="177" fontId="32" fillId="0" borderId="2" xfId="2" applyNumberFormat="1" applyFont="1" applyFill="1" applyBorder="1" applyAlignment="1">
      <alignment horizontal="center" vertical="center"/>
    </xf>
    <xf numFmtId="177" fontId="32" fillId="0" borderId="55" xfId="2" applyNumberFormat="1" applyFont="1" applyFill="1" applyBorder="1" applyAlignment="1">
      <alignment horizontal="center" vertical="center"/>
    </xf>
    <xf numFmtId="0" fontId="43" fillId="0" borderId="114" xfId="3" applyFont="1" applyFill="1" applyBorder="1" applyAlignment="1">
      <alignment horizontal="center" vertical="center"/>
    </xf>
    <xf numFmtId="180" fontId="43" fillId="0" borderId="110" xfId="3" applyNumberFormat="1" applyFont="1" applyFill="1" applyBorder="1" applyAlignment="1">
      <alignment horizontal="center" vertical="center" wrapText="1"/>
    </xf>
    <xf numFmtId="180" fontId="43" fillId="0" borderId="111" xfId="3" applyNumberFormat="1" applyFont="1" applyFill="1" applyBorder="1" applyAlignment="1">
      <alignment horizontal="center" vertical="center" wrapText="1"/>
    </xf>
    <xf numFmtId="180" fontId="43" fillId="0" borderId="110" xfId="4" applyNumberFormat="1" applyFont="1" applyFill="1" applyBorder="1" applyAlignment="1">
      <alignment horizontal="center" vertical="center"/>
    </xf>
    <xf numFmtId="177" fontId="44" fillId="22" borderId="112" xfId="2" applyNumberFormat="1" applyFont="1" applyFill="1" applyBorder="1" applyAlignment="1">
      <alignment horizontal="center" vertical="center"/>
    </xf>
    <xf numFmtId="177" fontId="44" fillId="22" borderId="114" xfId="2" applyNumberFormat="1" applyFont="1" applyFill="1" applyBorder="1" applyAlignment="1">
      <alignment horizontal="center" vertical="center"/>
    </xf>
    <xf numFmtId="177" fontId="32" fillId="7" borderId="111" xfId="2" applyNumberFormat="1" applyFont="1" applyFill="1" applyBorder="1" applyAlignment="1">
      <alignment horizontal="left" vertical="center"/>
    </xf>
    <xf numFmtId="177" fontId="32" fillId="7" borderId="110" xfId="2" applyNumberFormat="1" applyFont="1" applyFill="1" applyBorder="1" applyAlignment="1">
      <alignment horizontal="center" vertical="center"/>
    </xf>
    <xf numFmtId="177" fontId="32" fillId="7" borderId="114" xfId="2" applyNumberFormat="1" applyFont="1" applyFill="1" applyBorder="1" applyAlignment="1">
      <alignment horizontal="center" vertical="center"/>
    </xf>
    <xf numFmtId="176" fontId="32" fillId="12" borderId="111" xfId="2" applyNumberFormat="1" applyFont="1" applyFill="1" applyBorder="1" applyAlignment="1">
      <alignment horizontal="left" vertical="center"/>
    </xf>
    <xf numFmtId="176" fontId="32" fillId="12" borderId="111" xfId="2" applyNumberFormat="1" applyFont="1" applyFill="1" applyBorder="1" applyAlignment="1">
      <alignment horizontal="center" vertical="center"/>
    </xf>
    <xf numFmtId="176" fontId="32" fillId="12" borderId="110" xfId="2" applyNumberFormat="1" applyFont="1" applyFill="1" applyBorder="1" applyAlignment="1">
      <alignment horizontal="center" vertical="center"/>
    </xf>
    <xf numFmtId="176" fontId="32" fillId="12" borderId="114" xfId="2" applyNumberFormat="1" applyFont="1" applyFill="1" applyBorder="1" applyAlignment="1">
      <alignment horizontal="center" vertical="center"/>
    </xf>
    <xf numFmtId="0" fontId="42" fillId="23" borderId="13" xfId="2" applyFont="1" applyFill="1" applyBorder="1" applyAlignment="1">
      <alignment horizontal="left" vertical="center"/>
    </xf>
    <xf numFmtId="0" fontId="40" fillId="23" borderId="13" xfId="2" applyFont="1" applyFill="1" applyBorder="1" applyAlignment="1">
      <alignment horizontal="center" vertical="center"/>
    </xf>
    <xf numFmtId="176" fontId="32" fillId="14" borderId="13" xfId="2" applyNumberFormat="1" applyFont="1" applyFill="1" applyBorder="1" applyAlignment="1">
      <alignment horizontal="left" vertical="center"/>
    </xf>
    <xf numFmtId="176" fontId="22" fillId="14" borderId="13" xfId="2" applyNumberFormat="1" applyFont="1" applyFill="1" applyBorder="1" applyAlignment="1">
      <alignment horizontal="center" vertical="center"/>
    </xf>
    <xf numFmtId="176" fontId="22" fillId="18" borderId="13" xfId="2" applyNumberFormat="1" applyFont="1" applyFill="1" applyBorder="1" applyAlignment="1">
      <alignment horizontal="center" vertical="center"/>
    </xf>
    <xf numFmtId="0" fontId="22" fillId="19" borderId="11" xfId="2" applyFont="1" applyFill="1" applyBorder="1" applyAlignment="1">
      <alignment horizontal="center" vertical="center"/>
    </xf>
    <xf numFmtId="176" fontId="22" fillId="14" borderId="2" xfId="2" applyNumberFormat="1" applyFont="1" applyFill="1" applyBorder="1" applyAlignment="1">
      <alignment horizontal="center" vertical="center"/>
    </xf>
    <xf numFmtId="176" fontId="22" fillId="18" borderId="106" xfId="2" applyNumberFormat="1" applyFont="1" applyFill="1" applyBorder="1" applyAlignment="1">
      <alignment horizontal="center" vertical="center"/>
    </xf>
    <xf numFmtId="176" fontId="22" fillId="20" borderId="13" xfId="2" applyNumberFormat="1" applyFont="1" applyFill="1" applyBorder="1" applyAlignment="1">
      <alignment horizontal="center" vertical="center"/>
    </xf>
    <xf numFmtId="0" fontId="32" fillId="15" borderId="11" xfId="2" applyFont="1" applyFill="1" applyBorder="1" applyAlignment="1">
      <alignment horizontal="left" vertical="center"/>
    </xf>
    <xf numFmtId="0" fontId="40" fillId="15" borderId="11" xfId="2" applyFont="1" applyFill="1" applyBorder="1" applyAlignment="1">
      <alignment horizontal="center" vertical="center"/>
    </xf>
    <xf numFmtId="0" fontId="43" fillId="0" borderId="105" xfId="3" applyFont="1" applyFill="1" applyBorder="1" applyAlignment="1">
      <alignment horizontal="center" vertical="center"/>
    </xf>
    <xf numFmtId="180" fontId="43" fillId="0" borderId="102" xfId="4" applyNumberFormat="1" applyFont="1" applyFill="1" applyBorder="1" applyAlignment="1">
      <alignment horizontal="center" vertical="center"/>
    </xf>
    <xf numFmtId="177" fontId="32" fillId="7" borderId="110" xfId="2" applyNumberFormat="1" applyFont="1" applyFill="1" applyBorder="1" applyAlignment="1">
      <alignment horizontal="left" vertical="center"/>
    </xf>
    <xf numFmtId="177" fontId="32" fillId="7" borderId="113" xfId="2" applyNumberFormat="1" applyFont="1" applyFill="1" applyBorder="1" applyAlignment="1">
      <alignment horizontal="center" vertical="center"/>
    </xf>
    <xf numFmtId="0" fontId="42" fillId="23" borderId="108" xfId="2" applyFont="1" applyFill="1" applyBorder="1" applyAlignment="1">
      <alignment horizontal="left" vertical="center"/>
    </xf>
    <xf numFmtId="0" fontId="40" fillId="23" borderId="100" xfId="2" applyFont="1" applyFill="1" applyBorder="1" applyAlignment="1">
      <alignment horizontal="center" vertical="center"/>
    </xf>
    <xf numFmtId="176" fontId="22" fillId="14" borderId="9" xfId="2" applyNumberFormat="1" applyFont="1" applyFill="1" applyBorder="1" applyAlignment="1">
      <alignment horizontal="center" vertical="center"/>
    </xf>
    <xf numFmtId="176" fontId="22" fillId="18" borderId="98" xfId="2" applyNumberFormat="1" applyFont="1" applyFill="1" applyBorder="1" applyAlignment="1">
      <alignment horizontal="center" vertical="center"/>
    </xf>
    <xf numFmtId="176" fontId="22" fillId="14" borderId="12" xfId="2" applyNumberFormat="1" applyFont="1" applyFill="1" applyBorder="1" applyAlignment="1">
      <alignment horizontal="center" vertical="center"/>
    </xf>
    <xf numFmtId="176" fontId="22" fillId="18" borderId="10" xfId="2" applyNumberFormat="1" applyFont="1" applyFill="1" applyBorder="1" applyAlignment="1">
      <alignment horizontal="center" vertical="center"/>
    </xf>
    <xf numFmtId="177" fontId="32" fillId="0" borderId="57" xfId="2" applyNumberFormat="1" applyFont="1" applyFill="1" applyBorder="1" applyAlignment="1">
      <alignment horizontal="center" vertical="center"/>
    </xf>
    <xf numFmtId="0" fontId="42" fillId="23" borderId="55" xfId="2" applyFont="1" applyFill="1" applyBorder="1" applyAlignment="1">
      <alignment horizontal="left" vertical="center"/>
    </xf>
    <xf numFmtId="176" fontId="22" fillId="18" borderId="3" xfId="2" applyNumberFormat="1" applyFont="1" applyFill="1" applyBorder="1" applyAlignment="1">
      <alignment horizontal="center" vertical="center"/>
    </xf>
    <xf numFmtId="180" fontId="43" fillId="0" borderId="64" xfId="4" applyNumberFormat="1" applyFont="1" applyFill="1" applyBorder="1" applyAlignment="1">
      <alignment horizontal="center" vertical="center"/>
    </xf>
    <xf numFmtId="177" fontId="32" fillId="7" borderId="121" xfId="2" applyNumberFormat="1" applyFont="1" applyFill="1" applyBorder="1" applyAlignment="1">
      <alignment horizontal="center" vertical="center"/>
    </xf>
    <xf numFmtId="176" fontId="32" fillId="13" borderId="1" xfId="2" applyNumberFormat="1" applyFont="1" applyFill="1" applyBorder="1" applyAlignment="1">
      <alignment horizontal="left" vertical="center"/>
    </xf>
    <xf numFmtId="176" fontId="32" fillId="13" borderId="1" xfId="2" applyNumberFormat="1" applyFont="1" applyFill="1" applyBorder="1" applyAlignment="1">
      <alignment horizontal="center" vertical="center"/>
    </xf>
    <xf numFmtId="176" fontId="32" fillId="12" borderId="1" xfId="2" applyNumberFormat="1" applyFont="1" applyFill="1" applyBorder="1" applyAlignment="1">
      <alignment horizontal="left" vertical="center"/>
    </xf>
    <xf numFmtId="176" fontId="32" fillId="12" borderId="1" xfId="2" applyNumberFormat="1" applyFont="1" applyFill="1" applyBorder="1" applyAlignment="1">
      <alignment horizontal="center" vertical="center"/>
    </xf>
    <xf numFmtId="176" fontId="44" fillId="22" borderId="1" xfId="2" applyNumberFormat="1" applyFont="1" applyFill="1" applyBorder="1" applyAlignment="1">
      <alignment horizontal="center" vertical="center"/>
    </xf>
    <xf numFmtId="0" fontId="42" fillId="23" borderId="1" xfId="2" applyFont="1" applyFill="1" applyBorder="1" applyAlignment="1">
      <alignment horizontal="left" vertical="center"/>
    </xf>
    <xf numFmtId="0" fontId="32" fillId="17" borderId="13" xfId="2" applyFont="1" applyFill="1" applyBorder="1" applyAlignment="1">
      <alignment horizontal="center" vertical="center"/>
    </xf>
    <xf numFmtId="0" fontId="40" fillId="23" borderId="64" xfId="2" applyFont="1" applyFill="1" applyBorder="1" applyAlignment="1">
      <alignment horizontal="center" vertical="center"/>
    </xf>
    <xf numFmtId="0" fontId="40" fillId="23" borderId="1" xfId="2" applyFont="1" applyFill="1" applyBorder="1" applyAlignment="1">
      <alignment horizontal="center" vertical="center"/>
    </xf>
    <xf numFmtId="176" fontId="32" fillId="14" borderId="1" xfId="2" applyNumberFormat="1" applyFont="1" applyFill="1" applyBorder="1" applyAlignment="1">
      <alignment horizontal="left" vertical="center"/>
    </xf>
    <xf numFmtId="176" fontId="22" fillId="14" borderId="1" xfId="2" applyNumberFormat="1" applyFont="1" applyFill="1" applyBorder="1" applyAlignment="1">
      <alignment horizontal="center" vertical="center"/>
    </xf>
    <xf numFmtId="176" fontId="22" fillId="14" borderId="77" xfId="2" applyNumberFormat="1" applyFont="1" applyFill="1" applyBorder="1" applyAlignment="1">
      <alignment horizontal="center" vertical="center"/>
    </xf>
    <xf numFmtId="176" fontId="22" fillId="14" borderId="74" xfId="2" applyNumberFormat="1" applyFont="1" applyFill="1" applyBorder="1" applyAlignment="1">
      <alignment horizontal="center" vertical="center"/>
    </xf>
    <xf numFmtId="176" fontId="22" fillId="18" borderId="1" xfId="2" applyNumberFormat="1" applyFont="1" applyFill="1" applyBorder="1" applyAlignment="1">
      <alignment horizontal="center" vertical="center"/>
    </xf>
    <xf numFmtId="0" fontId="22" fillId="19" borderId="14" xfId="2" applyFont="1" applyFill="1" applyBorder="1" applyAlignment="1">
      <alignment horizontal="center" vertical="center"/>
    </xf>
    <xf numFmtId="176" fontId="22" fillId="20" borderId="1" xfId="2" applyNumberFormat="1" applyFont="1" applyFill="1" applyBorder="1" applyAlignment="1">
      <alignment horizontal="center" vertical="center"/>
    </xf>
    <xf numFmtId="0" fontId="32" fillId="15" borderId="132" xfId="2" applyFont="1" applyFill="1" applyBorder="1" applyAlignment="1">
      <alignment horizontal="left" vertical="center"/>
    </xf>
    <xf numFmtId="0" fontId="40" fillId="15" borderId="133" xfId="2" applyFont="1" applyFill="1" applyBorder="1" applyAlignment="1">
      <alignment horizontal="center" vertical="center"/>
    </xf>
    <xf numFmtId="0" fontId="40" fillId="15" borderId="14" xfId="2" applyFont="1" applyFill="1" applyBorder="1" applyAlignment="1">
      <alignment horizontal="center" vertical="center"/>
    </xf>
    <xf numFmtId="0" fontId="32" fillId="11" borderId="1" xfId="2" applyFont="1" applyFill="1" applyBorder="1" applyAlignment="1">
      <alignment horizontal="left" vertical="center"/>
    </xf>
    <xf numFmtId="180" fontId="43" fillId="0" borderId="2" xfId="3" applyNumberFormat="1" applyFont="1" applyFill="1" applyBorder="1" applyAlignment="1">
      <alignment horizontal="center" vertical="center" wrapText="1"/>
    </xf>
    <xf numFmtId="180" fontId="43" fillId="0" borderId="13" xfId="3" applyNumberFormat="1" applyFont="1" applyFill="1" applyBorder="1" applyAlignment="1">
      <alignment horizontal="center" vertical="center" wrapText="1"/>
    </xf>
    <xf numFmtId="180" fontId="43" fillId="0" borderId="2" xfId="3" applyNumberFormat="1" applyFont="1" applyFill="1" applyBorder="1" applyAlignment="1">
      <alignment horizontal="center" vertical="center"/>
    </xf>
    <xf numFmtId="180" fontId="43" fillId="0" borderId="2" xfId="4" applyNumberFormat="1" applyFont="1" applyFill="1" applyBorder="1" applyAlignment="1">
      <alignment horizontal="center" vertical="center"/>
    </xf>
    <xf numFmtId="177" fontId="42" fillId="0" borderId="42" xfId="2" applyNumberFormat="1" applyFont="1" applyFill="1" applyBorder="1" applyAlignment="1">
      <alignment horizontal="center" vertical="center" wrapText="1"/>
    </xf>
    <xf numFmtId="177" fontId="42" fillId="0" borderId="42" xfId="2" applyNumberFormat="1" applyFont="1" applyFill="1" applyBorder="1" applyAlignment="1">
      <alignment horizontal="center" vertical="center"/>
    </xf>
    <xf numFmtId="177" fontId="33" fillId="22" borderId="42" xfId="2" applyNumberFormat="1" applyFont="1" applyFill="1" applyBorder="1" applyAlignment="1">
      <alignment horizontal="center" vertical="center"/>
    </xf>
    <xf numFmtId="177" fontId="44" fillId="22" borderId="120" xfId="2" quotePrefix="1" applyNumberFormat="1" applyFont="1" applyFill="1" applyBorder="1" applyAlignment="1">
      <alignment horizontal="center" vertical="center" wrapText="1"/>
    </xf>
    <xf numFmtId="177" fontId="32" fillId="0" borderId="64" xfId="2" quotePrefix="1" applyNumberFormat="1" applyFont="1" applyFill="1" applyBorder="1" applyAlignment="1">
      <alignment horizontal="center" vertical="center" wrapText="1"/>
    </xf>
    <xf numFmtId="177" fontId="44" fillId="22" borderId="64" xfId="2" quotePrefix="1" applyNumberFormat="1" applyFont="1" applyFill="1" applyBorder="1" applyAlignment="1">
      <alignment horizontal="center" vertical="center" wrapText="1"/>
    </xf>
    <xf numFmtId="177" fontId="32" fillId="0" borderId="102" xfId="2" quotePrefix="1" applyNumberFormat="1" applyFont="1" applyFill="1" applyBorder="1" applyAlignment="1">
      <alignment horizontal="center" vertical="center" wrapText="1"/>
    </xf>
    <xf numFmtId="177" fontId="32" fillId="0" borderId="105" xfId="2" quotePrefix="1" applyNumberFormat="1" applyFont="1" applyFill="1" applyBorder="1" applyAlignment="1">
      <alignment horizontal="center" vertical="center" wrapText="1"/>
    </xf>
    <xf numFmtId="177" fontId="44" fillId="22" borderId="111" xfId="2" quotePrefix="1" applyNumberFormat="1" applyFont="1" applyFill="1" applyBorder="1" applyAlignment="1">
      <alignment horizontal="center" vertical="center" wrapText="1"/>
    </xf>
    <xf numFmtId="0" fontId="42" fillId="23" borderId="2" xfId="2" applyFont="1" applyFill="1" applyBorder="1" applyAlignment="1">
      <alignment horizontal="left" vertical="center"/>
    </xf>
    <xf numFmtId="0" fontId="40" fillId="23" borderId="106" xfId="2" applyFont="1" applyFill="1" applyBorder="1" applyAlignment="1">
      <alignment horizontal="center" vertical="center"/>
    </xf>
    <xf numFmtId="176" fontId="32" fillId="14" borderId="2" xfId="2" applyNumberFormat="1" applyFont="1" applyFill="1" applyBorder="1" applyAlignment="1">
      <alignment horizontal="left" vertical="center"/>
    </xf>
    <xf numFmtId="176" fontId="22" fillId="14" borderId="106" xfId="2" applyNumberFormat="1" applyFont="1" applyFill="1" applyBorder="1" applyAlignment="1">
      <alignment horizontal="center" vertical="center"/>
    </xf>
    <xf numFmtId="0" fontId="44" fillId="16" borderId="76" xfId="2" applyFont="1" applyFill="1" applyBorder="1" applyAlignment="1">
      <alignment horizontal="center" vertical="center"/>
    </xf>
    <xf numFmtId="0" fontId="43" fillId="0" borderId="100" xfId="3" applyFont="1" applyFill="1" applyBorder="1" applyAlignment="1">
      <alignment horizontal="center" vertical="center"/>
    </xf>
    <xf numFmtId="177" fontId="44" fillId="22" borderId="120" xfId="2" applyNumberFormat="1" applyFont="1" applyFill="1" applyBorder="1" applyAlignment="1">
      <alignment horizontal="center" vertical="center" wrapText="1"/>
    </xf>
    <xf numFmtId="176" fontId="32" fillId="12" borderId="110" xfId="2" applyNumberFormat="1" applyFont="1" applyFill="1" applyBorder="1" applyAlignment="1">
      <alignment horizontal="left" vertical="center"/>
    </xf>
    <xf numFmtId="176" fontId="44" fillId="22" borderId="64" xfId="2" applyNumberFormat="1" applyFont="1" applyFill="1" applyBorder="1" applyAlignment="1">
      <alignment horizontal="center" vertical="center"/>
    </xf>
    <xf numFmtId="0" fontId="42" fillId="23" borderId="102" xfId="2" applyFont="1" applyFill="1" applyBorder="1" applyAlignment="1">
      <alignment horizontal="left" vertical="center"/>
    </xf>
    <xf numFmtId="176" fontId="32" fillId="14" borderId="64" xfId="2" applyNumberFormat="1" applyFont="1" applyFill="1" applyBorder="1" applyAlignment="1">
      <alignment horizontal="left" vertical="center"/>
    </xf>
    <xf numFmtId="176" fontId="22" fillId="14" borderId="64" xfId="2" applyNumberFormat="1" applyFont="1" applyFill="1" applyBorder="1" applyAlignment="1">
      <alignment horizontal="center" vertical="center"/>
    </xf>
    <xf numFmtId="176" fontId="22" fillId="18" borderId="64" xfId="2" applyNumberFormat="1" applyFont="1" applyFill="1" applyBorder="1" applyAlignment="1">
      <alignment horizontal="center" vertical="center"/>
    </xf>
    <xf numFmtId="0" fontId="22" fillId="19" borderId="134" xfId="2" applyFont="1" applyFill="1" applyBorder="1" applyAlignment="1">
      <alignment horizontal="center" vertical="center"/>
    </xf>
    <xf numFmtId="176" fontId="31" fillId="22" borderId="64" xfId="2" applyNumberFormat="1" applyFont="1" applyFill="1" applyBorder="1" applyAlignment="1">
      <alignment horizontal="center" vertical="center"/>
    </xf>
    <xf numFmtId="176" fontId="22" fillId="14" borderId="102" xfId="2" applyNumberFormat="1" applyFont="1" applyFill="1" applyBorder="1" applyAlignment="1">
      <alignment horizontal="center" vertical="center"/>
    </xf>
    <xf numFmtId="176" fontId="22" fillId="18" borderId="105" xfId="2" applyNumberFormat="1" applyFont="1" applyFill="1" applyBorder="1" applyAlignment="1">
      <alignment horizontal="center" vertical="center"/>
    </xf>
    <xf numFmtId="176" fontId="22" fillId="14" borderId="104" xfId="2" applyNumberFormat="1" applyFont="1" applyFill="1" applyBorder="1" applyAlignment="1">
      <alignment horizontal="center" vertical="center"/>
    </xf>
    <xf numFmtId="176" fontId="22" fillId="20" borderId="105" xfId="2" applyNumberFormat="1" applyFont="1" applyFill="1" applyBorder="1" applyAlignment="1">
      <alignment horizontal="center" vertical="center"/>
    </xf>
    <xf numFmtId="0" fontId="32" fillId="15" borderId="134" xfId="2" applyFont="1" applyFill="1" applyBorder="1" applyAlignment="1">
      <alignment horizontal="left" vertical="center"/>
    </xf>
    <xf numFmtId="0" fontId="40" fillId="15" borderId="134" xfId="2" applyFont="1" applyFill="1" applyBorder="1" applyAlignment="1">
      <alignment horizontal="center" vertical="center"/>
    </xf>
    <xf numFmtId="0" fontId="32" fillId="11" borderId="64" xfId="2" applyFont="1" applyFill="1" applyBorder="1" applyAlignment="1">
      <alignment horizontal="left" vertical="center"/>
    </xf>
    <xf numFmtId="177" fontId="32" fillId="0" borderId="110" xfId="2" applyNumberFormat="1" applyFont="1" applyFill="1" applyBorder="1" applyAlignment="1">
      <alignment horizontal="center" vertical="center"/>
    </xf>
    <xf numFmtId="177" fontId="32" fillId="7" borderId="135" xfId="2" applyNumberFormat="1" applyFont="1" applyFill="1" applyBorder="1" applyAlignment="1">
      <alignment horizontal="center" vertical="center"/>
    </xf>
    <xf numFmtId="0" fontId="40" fillId="23" borderId="105" xfId="2" applyFont="1" applyFill="1" applyBorder="1" applyAlignment="1">
      <alignment horizontal="center" vertical="center"/>
    </xf>
    <xf numFmtId="0" fontId="40" fillId="23" borderId="120" xfId="2" applyFont="1" applyFill="1" applyBorder="1" applyAlignment="1">
      <alignment horizontal="center" vertical="center"/>
    </xf>
    <xf numFmtId="0" fontId="32" fillId="17" borderId="107" xfId="2" applyFont="1" applyFill="1" applyBorder="1" applyAlignment="1">
      <alignment horizontal="center" vertical="center"/>
    </xf>
    <xf numFmtId="176" fontId="22" fillId="20" borderId="64" xfId="2" applyNumberFormat="1" applyFont="1" applyFill="1" applyBorder="1" applyAlignment="1">
      <alignment horizontal="center" vertical="center"/>
    </xf>
    <xf numFmtId="180" fontId="43" fillId="0" borderId="13" xfId="3" applyNumberFormat="1" applyFont="1" applyFill="1" applyBorder="1" applyAlignment="1">
      <alignment horizontal="center" vertical="center"/>
    </xf>
    <xf numFmtId="180" fontId="43" fillId="0" borderId="107" xfId="3" applyNumberFormat="1" applyFont="1" applyFill="1" applyBorder="1" applyAlignment="1">
      <alignment horizontal="center" vertical="center"/>
    </xf>
    <xf numFmtId="0" fontId="28" fillId="0" borderId="136" xfId="2" applyFont="1" applyFill="1" applyBorder="1" applyAlignment="1">
      <alignment vertical="center" wrapText="1"/>
    </xf>
    <xf numFmtId="0" fontId="43" fillId="0" borderId="122" xfId="3" applyFont="1" applyFill="1" applyBorder="1" applyAlignment="1">
      <alignment horizontal="center" vertical="center"/>
    </xf>
    <xf numFmtId="180" fontId="43" fillId="0" borderId="81" xfId="3" applyNumberFormat="1" applyFont="1" applyFill="1" applyBorder="1" applyAlignment="1">
      <alignment horizontal="center" vertical="center" wrapText="1"/>
    </xf>
    <xf numFmtId="180" fontId="43" fillId="0" borderId="80" xfId="3" applyNumberFormat="1" applyFont="1" applyFill="1" applyBorder="1" applyAlignment="1">
      <alignment horizontal="center" vertical="center"/>
    </xf>
    <xf numFmtId="180" fontId="43" fillId="0" borderId="81" xfId="3" applyNumberFormat="1" applyFont="1" applyFill="1" applyBorder="1" applyAlignment="1">
      <alignment horizontal="center" vertical="center"/>
    </xf>
    <xf numFmtId="180" fontId="43" fillId="0" borderId="81" xfId="4" applyNumberFormat="1" applyFont="1" applyFill="1" applyBorder="1" applyAlignment="1">
      <alignment horizontal="center" vertical="center"/>
    </xf>
    <xf numFmtId="180" fontId="43" fillId="0" borderId="88" xfId="3" applyNumberFormat="1" applyFont="1" applyFill="1" applyBorder="1" applyAlignment="1">
      <alignment horizontal="center" vertical="center"/>
    </xf>
    <xf numFmtId="180" fontId="43" fillId="0" borderId="82" xfId="3" applyNumberFormat="1" applyFont="1" applyFill="1" applyBorder="1" applyAlignment="1">
      <alignment horizontal="center" vertical="center"/>
    </xf>
    <xf numFmtId="180" fontId="43" fillId="0" borderId="87" xfId="3" applyNumberFormat="1" applyFont="1" applyFill="1" applyBorder="1" applyAlignment="1">
      <alignment horizontal="center" vertical="center"/>
    </xf>
    <xf numFmtId="177" fontId="44" fillId="22" borderId="79" xfId="2" applyNumberFormat="1" applyFont="1" applyFill="1" applyBorder="1" applyAlignment="1">
      <alignment horizontal="center" vertical="center"/>
    </xf>
    <xf numFmtId="177" fontId="32" fillId="0" borderId="80" xfId="2" applyNumberFormat="1" applyFont="1" applyFill="1" applyBorder="1" applyAlignment="1">
      <alignment horizontal="center" vertical="center"/>
    </xf>
    <xf numFmtId="177" fontId="44" fillId="22" borderId="80" xfId="2" applyNumberFormat="1" applyFont="1" applyFill="1" applyBorder="1" applyAlignment="1">
      <alignment horizontal="center" vertical="center"/>
    </xf>
    <xf numFmtId="177" fontId="44" fillId="22" borderId="84" xfId="2" applyNumberFormat="1" applyFont="1" applyFill="1" applyBorder="1" applyAlignment="1">
      <alignment horizontal="center" vertical="center"/>
    </xf>
    <xf numFmtId="177" fontId="44" fillId="22" borderId="122" xfId="2" applyNumberFormat="1" applyFont="1" applyFill="1" applyBorder="1" applyAlignment="1">
      <alignment horizontal="center" vertical="center"/>
    </xf>
    <xf numFmtId="177" fontId="32" fillId="0" borderId="81" xfId="2" applyNumberFormat="1" applyFont="1" applyFill="1" applyBorder="1" applyAlignment="1">
      <alignment horizontal="center" vertical="center"/>
    </xf>
    <xf numFmtId="177" fontId="32" fillId="0" borderId="122" xfId="2" applyNumberFormat="1" applyFont="1" applyFill="1" applyBorder="1" applyAlignment="1">
      <alignment horizontal="center" vertical="center"/>
    </xf>
    <xf numFmtId="177" fontId="44" fillId="22" borderId="82" xfId="2" applyNumberFormat="1" applyFont="1" applyFill="1" applyBorder="1" applyAlignment="1">
      <alignment horizontal="center" vertical="center"/>
    </xf>
    <xf numFmtId="177" fontId="32" fillId="7" borderId="80" xfId="2" applyNumberFormat="1" applyFont="1" applyFill="1" applyBorder="1" applyAlignment="1">
      <alignment horizontal="left" vertical="center"/>
    </xf>
    <xf numFmtId="177" fontId="32" fillId="7" borderId="80" xfId="2" applyNumberFormat="1" applyFont="1" applyFill="1" applyBorder="1" applyAlignment="1">
      <alignment horizontal="center" vertical="center"/>
    </xf>
    <xf numFmtId="177" fontId="32" fillId="7" borderId="85" xfId="2" applyNumberFormat="1" applyFont="1" applyFill="1" applyBorder="1" applyAlignment="1">
      <alignment horizontal="center" vertical="center"/>
    </xf>
    <xf numFmtId="177" fontId="32" fillId="7" borderId="122" xfId="2" applyNumberFormat="1" applyFont="1" applyFill="1" applyBorder="1" applyAlignment="1">
      <alignment horizontal="center" vertical="center"/>
    </xf>
    <xf numFmtId="177" fontId="32" fillId="7" borderId="82" xfId="2" applyNumberFormat="1" applyFont="1" applyFill="1" applyBorder="1" applyAlignment="1">
      <alignment horizontal="center" vertical="center"/>
    </xf>
    <xf numFmtId="176" fontId="32" fillId="13" borderId="82" xfId="2" applyNumberFormat="1" applyFont="1" applyFill="1" applyBorder="1" applyAlignment="1">
      <alignment horizontal="left" vertical="center"/>
    </xf>
    <xf numFmtId="176" fontId="32" fillId="12" borderId="80" xfId="2" applyNumberFormat="1" applyFont="1" applyFill="1" applyBorder="1" applyAlignment="1">
      <alignment horizontal="left" vertical="center"/>
    </xf>
    <xf numFmtId="176" fontId="32" fillId="12" borderId="80" xfId="2" applyNumberFormat="1" applyFont="1" applyFill="1" applyBorder="1" applyAlignment="1">
      <alignment horizontal="center" vertical="center"/>
    </xf>
    <xf numFmtId="0" fontId="42" fillId="23" borderId="88" xfId="2" applyFont="1" applyFill="1" applyBorder="1" applyAlignment="1">
      <alignment horizontal="left" vertical="center"/>
    </xf>
    <xf numFmtId="0" fontId="32" fillId="17" borderId="87" xfId="2" applyFont="1" applyFill="1" applyBorder="1" applyAlignment="1">
      <alignment horizontal="center" vertical="center"/>
    </xf>
    <xf numFmtId="0" fontId="40" fillId="23" borderId="78" xfId="2" applyFont="1" applyFill="1" applyBorder="1" applyAlignment="1">
      <alignment horizontal="center" vertical="center"/>
    </xf>
    <xf numFmtId="177" fontId="44" fillId="22" borderId="82" xfId="2" quotePrefix="1" applyNumberFormat="1" applyFont="1" applyFill="1" applyBorder="1" applyAlignment="1">
      <alignment horizontal="center" vertical="center" wrapText="1"/>
    </xf>
    <xf numFmtId="0" fontId="40" fillId="23" borderId="82" xfId="2" applyFont="1" applyFill="1" applyBorder="1" applyAlignment="1">
      <alignment horizontal="center" vertical="center"/>
    </xf>
    <xf numFmtId="176" fontId="32" fillId="14" borderId="82" xfId="2" applyNumberFormat="1" applyFont="1" applyFill="1" applyBorder="1" applyAlignment="1">
      <alignment horizontal="left" vertical="center"/>
    </xf>
    <xf numFmtId="176" fontId="22" fillId="14" borderId="82" xfId="2" applyNumberFormat="1" applyFont="1" applyFill="1" applyBorder="1" applyAlignment="1">
      <alignment horizontal="center" vertical="center"/>
    </xf>
    <xf numFmtId="176" fontId="22" fillId="18" borderId="82" xfId="2" applyNumberFormat="1" applyFont="1" applyFill="1" applyBorder="1" applyAlignment="1">
      <alignment horizontal="center" vertical="center"/>
    </xf>
    <xf numFmtId="176" fontId="22" fillId="14" borderId="87" xfId="2" applyNumberFormat="1" applyFont="1" applyFill="1" applyBorder="1" applyAlignment="1">
      <alignment horizontal="center" vertical="center"/>
    </xf>
    <xf numFmtId="0" fontId="22" fillId="19" borderId="137" xfId="2" applyFont="1" applyFill="1" applyBorder="1" applyAlignment="1">
      <alignment horizontal="center" vertical="center"/>
    </xf>
    <xf numFmtId="176" fontId="22" fillId="18" borderId="78" xfId="2" applyNumberFormat="1" applyFont="1" applyFill="1" applyBorder="1" applyAlignment="1">
      <alignment horizontal="center" vertical="center"/>
    </xf>
    <xf numFmtId="176" fontId="22" fillId="14" borderId="88" xfId="2" applyNumberFormat="1" applyFont="1" applyFill="1" applyBorder="1" applyAlignment="1">
      <alignment horizontal="center" vertical="center"/>
    </xf>
    <xf numFmtId="176" fontId="22" fillId="20" borderId="82" xfId="2" applyNumberFormat="1" applyFont="1" applyFill="1" applyBorder="1" applyAlignment="1">
      <alignment horizontal="center" vertical="center"/>
    </xf>
    <xf numFmtId="0" fontId="32" fillId="15" borderId="137" xfId="2" applyFont="1" applyFill="1" applyBorder="1" applyAlignment="1">
      <alignment horizontal="left" vertical="center"/>
    </xf>
    <xf numFmtId="0" fontId="40" fillId="15" borderId="137" xfId="2" applyFont="1" applyFill="1" applyBorder="1" applyAlignment="1">
      <alignment horizontal="center" vertical="center"/>
    </xf>
    <xf numFmtId="0" fontId="32" fillId="11" borderId="82" xfId="2" applyFont="1" applyFill="1" applyBorder="1" applyAlignment="1">
      <alignment horizontal="left" vertical="center"/>
    </xf>
    <xf numFmtId="177" fontId="32" fillId="0" borderId="84" xfId="2" applyNumberFormat="1" applyFont="1" applyFill="1" applyBorder="1" applyAlignment="1">
      <alignment horizontal="center" vertical="center"/>
    </xf>
    <xf numFmtId="0" fontId="27" fillId="9" borderId="26" xfId="1" applyFont="1" applyFill="1" applyBorder="1" applyAlignment="1">
      <alignment horizontal="center" vertical="center" wrapText="1"/>
    </xf>
    <xf numFmtId="0" fontId="27" fillId="9" borderId="27" xfId="1" applyFont="1" applyFill="1" applyBorder="1" applyAlignment="1">
      <alignment horizontal="center" vertical="center" wrapText="1"/>
    </xf>
    <xf numFmtId="0" fontId="46" fillId="9" borderId="13" xfId="1" applyFont="1" applyFill="1" applyBorder="1" applyAlignment="1">
      <alignment horizontal="center" vertical="center" wrapText="1"/>
    </xf>
    <xf numFmtId="0" fontId="46" fillId="9" borderId="1" xfId="1" applyFont="1" applyFill="1" applyBorder="1" applyAlignment="1">
      <alignment horizontal="center" vertical="center" wrapText="1"/>
    </xf>
    <xf numFmtId="0" fontId="26" fillId="0" borderId="44" xfId="1" applyFont="1" applyBorder="1" applyAlignment="1">
      <alignment horizontal="center" vertical="center" wrapText="1"/>
    </xf>
    <xf numFmtId="0" fontId="26" fillId="0" borderId="45" xfId="1" applyFont="1" applyBorder="1" applyAlignment="1">
      <alignment horizontal="center" vertical="center" wrapText="1"/>
    </xf>
    <xf numFmtId="0" fontId="26" fillId="0" borderId="46" xfId="1" applyFont="1" applyBorder="1" applyAlignment="1">
      <alignment horizontal="center" vertical="center" wrapText="1"/>
    </xf>
    <xf numFmtId="0" fontId="26" fillId="0" borderId="51" xfId="1" applyFont="1" applyBorder="1" applyAlignment="1">
      <alignment horizontal="center" vertical="center" wrapText="1"/>
    </xf>
    <xf numFmtId="0" fontId="26" fillId="0" borderId="52" xfId="1" applyFont="1" applyBorder="1" applyAlignment="1">
      <alignment horizontal="center" vertical="center" wrapText="1"/>
    </xf>
    <xf numFmtId="0" fontId="26" fillId="0" borderId="53" xfId="1" applyFont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0" fillId="8" borderId="14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16" fillId="8" borderId="7" xfId="0" applyFont="1" applyFill="1" applyBorder="1" applyAlignment="1">
      <alignment horizontal="center" vertical="center" wrapText="1"/>
    </xf>
    <xf numFmtId="0" fontId="16" fillId="8" borderId="8" xfId="0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 wrapText="1"/>
    </xf>
    <xf numFmtId="0" fontId="11" fillId="8" borderId="8" xfId="0" applyFont="1" applyFill="1" applyBorder="1" applyAlignment="1">
      <alignment horizontal="center" vertical="center" wrapText="1"/>
    </xf>
    <xf numFmtId="0" fontId="34" fillId="0" borderId="0" xfId="1" applyFont="1" applyAlignment="1">
      <alignment horizontal="center" vertical="center"/>
    </xf>
    <xf numFmtId="0" fontId="27" fillId="0" borderId="27" xfId="1" applyFont="1" applyBorder="1" applyAlignment="1">
      <alignment horizontal="center" vertical="center" wrapText="1"/>
    </xf>
    <xf numFmtId="0" fontId="25" fillId="0" borderId="27" xfId="1" applyFont="1" applyBorder="1" applyAlignment="1">
      <alignment horizontal="center" vertical="center" wrapText="1"/>
    </xf>
    <xf numFmtId="0" fontId="25" fillId="0" borderId="28" xfId="1" applyFont="1" applyBorder="1" applyAlignment="1">
      <alignment horizontal="center" vertical="center" wrapText="1"/>
    </xf>
    <xf numFmtId="0" fontId="27" fillId="9" borderId="29" xfId="1" applyFont="1" applyFill="1" applyBorder="1" applyAlignment="1">
      <alignment horizontal="center" vertical="center" wrapText="1"/>
    </xf>
    <xf numFmtId="0" fontId="27" fillId="9" borderId="30" xfId="1" applyFont="1" applyFill="1" applyBorder="1" applyAlignment="1">
      <alignment horizontal="center" vertical="center" wrapText="1"/>
    </xf>
    <xf numFmtId="0" fontId="27" fillId="9" borderId="31" xfId="1" applyFont="1" applyFill="1" applyBorder="1" applyAlignment="1">
      <alignment horizontal="center" vertical="center" wrapText="1"/>
    </xf>
    <xf numFmtId="0" fontId="46" fillId="9" borderId="32" xfId="1" applyFont="1" applyFill="1" applyBorder="1" applyAlignment="1">
      <alignment horizontal="center" vertical="center" wrapText="1"/>
    </xf>
    <xf numFmtId="0" fontId="46" fillId="9" borderId="13" xfId="1" applyFont="1" applyFill="1" applyBorder="1" applyAlignment="1">
      <alignment horizontal="center" vertical="center" wrapText="1"/>
    </xf>
    <xf numFmtId="6" fontId="26" fillId="0" borderId="33" xfId="1" applyNumberFormat="1" applyFont="1" applyBorder="1" applyAlignment="1">
      <alignment horizontal="center" vertical="center" wrapText="1"/>
    </xf>
    <xf numFmtId="0" fontId="26" fillId="0" borderId="33" xfId="1" applyFont="1" applyBorder="1" applyAlignment="1">
      <alignment horizontal="center" vertical="center" wrapText="1"/>
    </xf>
    <xf numFmtId="0" fontId="32" fillId="0" borderId="34" xfId="1" applyFont="1" applyBorder="1" applyAlignment="1">
      <alignment horizontal="center" vertical="center" wrapText="1"/>
    </xf>
    <xf numFmtId="0" fontId="32" fillId="0" borderId="35" xfId="1" applyFont="1" applyBorder="1" applyAlignment="1">
      <alignment horizontal="center" vertical="center" wrapText="1"/>
    </xf>
    <xf numFmtId="0" fontId="32" fillId="0" borderId="36" xfId="1" applyFont="1" applyBorder="1" applyAlignment="1">
      <alignment horizontal="center" vertical="center" wrapText="1"/>
    </xf>
    <xf numFmtId="0" fontId="46" fillId="9" borderId="37" xfId="1" applyFont="1" applyFill="1" applyBorder="1" applyAlignment="1">
      <alignment horizontal="center" vertical="center" wrapText="1"/>
    </xf>
    <xf numFmtId="0" fontId="46" fillId="9" borderId="1" xfId="1" applyFont="1" applyFill="1" applyBorder="1" applyAlignment="1">
      <alignment horizontal="center" vertical="center" wrapText="1"/>
    </xf>
    <xf numFmtId="0" fontId="26" fillId="0" borderId="38" xfId="1" applyFont="1" applyBorder="1" applyAlignment="1">
      <alignment horizontal="center" vertical="center" wrapText="1"/>
    </xf>
    <xf numFmtId="0" fontId="46" fillId="9" borderId="7" xfId="1" applyFont="1" applyFill="1" applyBorder="1" applyAlignment="1">
      <alignment horizontal="center" vertical="center" wrapText="1"/>
    </xf>
    <xf numFmtId="0" fontId="46" fillId="9" borderId="39" xfId="1" applyFont="1" applyFill="1" applyBorder="1" applyAlignment="1">
      <alignment horizontal="center" vertical="center" wrapText="1"/>
    </xf>
    <xf numFmtId="0" fontId="46" fillId="9" borderId="12" xfId="1" applyFont="1" applyFill="1" applyBorder="1" applyAlignment="1">
      <alignment horizontal="left" vertical="center" wrapText="1"/>
    </xf>
    <xf numFmtId="0" fontId="46" fillId="9" borderId="13" xfId="1" applyFont="1" applyFill="1" applyBorder="1" applyAlignment="1">
      <alignment horizontal="left" vertical="center" wrapText="1"/>
    </xf>
    <xf numFmtId="14" fontId="32" fillId="0" borderId="12" xfId="1" applyNumberFormat="1" applyFont="1" applyBorder="1" applyAlignment="1">
      <alignment horizontal="center" vertical="center" wrapText="1"/>
    </xf>
    <xf numFmtId="14" fontId="32" fillId="0" borderId="13" xfId="1" applyNumberFormat="1" applyFont="1" applyBorder="1" applyAlignment="1">
      <alignment horizontal="center" vertical="center" wrapText="1"/>
    </xf>
    <xf numFmtId="0" fontId="22" fillId="0" borderId="4" xfId="1" applyFont="1" applyBorder="1" applyAlignment="1">
      <alignment horizontal="left" vertical="center" wrapText="1"/>
    </xf>
    <xf numFmtId="0" fontId="22" fillId="0" borderId="40" xfId="1" applyFont="1" applyBorder="1" applyAlignment="1">
      <alignment horizontal="left" vertical="center" wrapText="1"/>
    </xf>
    <xf numFmtId="0" fontId="22" fillId="0" borderId="2" xfId="1" applyFont="1" applyBorder="1" applyAlignment="1">
      <alignment horizontal="left" vertical="center" wrapText="1"/>
    </xf>
    <xf numFmtId="0" fontId="22" fillId="0" borderId="41" xfId="1" applyFont="1" applyBorder="1" applyAlignment="1">
      <alignment horizontal="left" vertical="center" wrapText="1"/>
    </xf>
    <xf numFmtId="0" fontId="22" fillId="0" borderId="38" xfId="1" applyFont="1" applyBorder="1" applyAlignment="1">
      <alignment horizontal="center" vertical="center" wrapText="1"/>
    </xf>
    <xf numFmtId="0" fontId="32" fillId="0" borderId="38" xfId="1" applyFont="1" applyBorder="1" applyAlignment="1">
      <alignment horizontal="center" vertical="center" wrapText="1"/>
    </xf>
    <xf numFmtId="0" fontId="32" fillId="0" borderId="42" xfId="1" applyFont="1" applyBorder="1" applyAlignment="1">
      <alignment horizontal="center" vertical="center" wrapText="1"/>
    </xf>
    <xf numFmtId="0" fontId="46" fillId="0" borderId="4" xfId="1" applyFont="1" applyFill="1" applyBorder="1" applyAlignment="1">
      <alignment horizontal="center" vertical="center" wrapText="1"/>
    </xf>
    <xf numFmtId="0" fontId="46" fillId="0" borderId="5" xfId="1" applyFont="1" applyFill="1" applyBorder="1" applyAlignment="1">
      <alignment horizontal="center" vertical="center" wrapText="1"/>
    </xf>
    <xf numFmtId="0" fontId="46" fillId="0" borderId="40" xfId="1" applyFont="1" applyFill="1" applyBorder="1" applyAlignment="1">
      <alignment horizontal="center" vertical="center" wrapText="1"/>
    </xf>
    <xf numFmtId="0" fontId="46" fillId="0" borderId="9" xfId="1" applyFont="1" applyFill="1" applyBorder="1" applyAlignment="1">
      <alignment horizontal="center" vertical="center" wrapText="1"/>
    </xf>
    <xf numFmtId="0" fontId="46" fillId="0" borderId="0" xfId="1" applyFont="1" applyFill="1" applyBorder="1" applyAlignment="1">
      <alignment horizontal="center" vertical="center" wrapText="1"/>
    </xf>
    <xf numFmtId="0" fontId="46" fillId="0" borderId="58" xfId="1" applyFont="1" applyFill="1" applyBorder="1" applyAlignment="1">
      <alignment horizontal="center" vertical="center" wrapText="1"/>
    </xf>
    <xf numFmtId="0" fontId="46" fillId="0" borderId="61" xfId="1" applyFont="1" applyFill="1" applyBorder="1" applyAlignment="1">
      <alignment horizontal="center" vertical="center" wrapText="1"/>
    </xf>
    <xf numFmtId="0" fontId="46" fillId="0" borderId="62" xfId="1" applyFont="1" applyFill="1" applyBorder="1" applyAlignment="1">
      <alignment horizontal="center" vertical="center" wrapText="1"/>
    </xf>
    <xf numFmtId="0" fontId="46" fillId="0" borderId="63" xfId="1" applyFont="1" applyFill="1" applyBorder="1" applyAlignment="1">
      <alignment horizontal="center" vertical="center" wrapText="1"/>
    </xf>
    <xf numFmtId="0" fontId="26" fillId="0" borderId="55" xfId="1" applyFont="1" applyBorder="1" applyAlignment="1">
      <alignment horizontal="center" vertical="center" wrapText="1"/>
    </xf>
    <xf numFmtId="0" fontId="26" fillId="0" borderId="56" xfId="1" applyFont="1" applyBorder="1" applyAlignment="1">
      <alignment horizontal="center" vertical="center" wrapText="1"/>
    </xf>
    <xf numFmtId="0" fontId="26" fillId="0" borderId="57" xfId="1" applyFont="1" applyBorder="1" applyAlignment="1">
      <alignment horizontal="center" vertical="center" wrapText="1"/>
    </xf>
    <xf numFmtId="0" fontId="46" fillId="9" borderId="43" xfId="1" applyFont="1" applyFill="1" applyBorder="1" applyAlignment="1">
      <alignment horizontal="center" vertical="center" wrapText="1"/>
    </xf>
    <xf numFmtId="0" fontId="46" fillId="9" borderId="6" xfId="1" applyFont="1" applyFill="1" applyBorder="1" applyAlignment="1">
      <alignment horizontal="center" vertical="center" wrapText="1"/>
    </xf>
    <xf numFmtId="0" fontId="46" fillId="9" borderId="47" xfId="1" applyFont="1" applyFill="1" applyBorder="1" applyAlignment="1">
      <alignment horizontal="center" vertical="center" wrapText="1"/>
    </xf>
    <xf numFmtId="0" fontId="46" fillId="9" borderId="10" xfId="1" applyFont="1" applyFill="1" applyBorder="1" applyAlignment="1">
      <alignment horizontal="center" vertical="center" wrapText="1"/>
    </xf>
    <xf numFmtId="0" fontId="46" fillId="9" borderId="59" xfId="1" applyFont="1" applyFill="1" applyBorder="1" applyAlignment="1">
      <alignment horizontal="center" vertical="center" wrapText="1"/>
    </xf>
    <xf numFmtId="0" fontId="46" fillId="9" borderId="60" xfId="1" applyFont="1" applyFill="1" applyBorder="1" applyAlignment="1">
      <alignment horizontal="center" vertical="center" wrapText="1"/>
    </xf>
    <xf numFmtId="0" fontId="32" fillId="0" borderId="4" xfId="1" quotePrefix="1" applyFont="1" applyBorder="1" applyAlignment="1">
      <alignment horizontal="left" vertical="center" wrapText="1" indent="1"/>
    </xf>
    <xf numFmtId="0" fontId="32" fillId="0" borderId="5" xfId="1" applyFont="1" applyBorder="1" applyAlignment="1">
      <alignment horizontal="left" vertical="center" wrapText="1" indent="1"/>
    </xf>
    <xf numFmtId="0" fontId="32" fillId="0" borderId="6" xfId="1" applyFont="1" applyBorder="1" applyAlignment="1">
      <alignment horizontal="left" vertical="center" wrapText="1" indent="1"/>
    </xf>
    <xf numFmtId="0" fontId="32" fillId="0" borderId="9" xfId="1" applyFont="1" applyBorder="1" applyAlignment="1">
      <alignment horizontal="left" vertical="center" wrapText="1" indent="1"/>
    </xf>
    <xf numFmtId="0" fontId="32" fillId="0" borderId="0" xfId="1" applyFont="1" applyBorder="1" applyAlignment="1">
      <alignment horizontal="left" vertical="center" wrapText="1" indent="1"/>
    </xf>
    <xf numFmtId="0" fontId="32" fillId="0" borderId="10" xfId="1" applyFont="1" applyBorder="1" applyAlignment="1">
      <alignment horizontal="left" vertical="center" wrapText="1" indent="1"/>
    </xf>
    <xf numFmtId="0" fontId="32" fillId="0" borderId="61" xfId="1" applyFont="1" applyBorder="1" applyAlignment="1">
      <alignment horizontal="left" vertical="center" wrapText="1" indent="1"/>
    </xf>
    <xf numFmtId="0" fontId="32" fillId="0" borderId="62" xfId="1" applyFont="1" applyBorder="1" applyAlignment="1">
      <alignment horizontal="left" vertical="center" wrapText="1" indent="1"/>
    </xf>
    <xf numFmtId="0" fontId="32" fillId="0" borderId="60" xfId="1" applyFont="1" applyBorder="1" applyAlignment="1">
      <alignment horizontal="left" vertical="center" wrapText="1" indent="1"/>
    </xf>
    <xf numFmtId="0" fontId="46" fillId="9" borderId="54" xfId="1" applyFont="1" applyFill="1" applyBorder="1" applyAlignment="1">
      <alignment horizontal="center" vertical="center" wrapText="1"/>
    </xf>
    <xf numFmtId="0" fontId="46" fillId="9" borderId="3" xfId="1" applyFont="1" applyFill="1" applyBorder="1" applyAlignment="1">
      <alignment horizontal="center" vertical="center" wrapText="1"/>
    </xf>
    <xf numFmtId="0" fontId="26" fillId="0" borderId="48" xfId="1" applyFont="1" applyBorder="1" applyAlignment="1">
      <alignment horizontal="center" vertical="center" wrapText="1"/>
    </xf>
    <xf numFmtId="0" fontId="26" fillId="0" borderId="49" xfId="1" applyFont="1" applyBorder="1" applyAlignment="1">
      <alignment horizontal="center" vertical="center" wrapText="1"/>
    </xf>
    <xf numFmtId="0" fontId="26" fillId="0" borderId="50" xfId="1" applyFont="1" applyBorder="1" applyAlignment="1">
      <alignment horizontal="center" vertical="center" wrapText="1"/>
    </xf>
    <xf numFmtId="0" fontId="46" fillId="9" borderId="4" xfId="1" applyFont="1" applyFill="1" applyBorder="1" applyAlignment="1">
      <alignment horizontal="center" vertical="center" wrapText="1"/>
    </xf>
    <xf numFmtId="0" fontId="46" fillId="9" borderId="9" xfId="1" applyFont="1" applyFill="1" applyBorder="1" applyAlignment="1">
      <alignment horizontal="center" vertical="center" wrapText="1"/>
    </xf>
    <xf numFmtId="0" fontId="46" fillId="9" borderId="61" xfId="1" applyFont="1" applyFill="1" applyBorder="1" applyAlignment="1">
      <alignment horizontal="center" vertical="center" wrapText="1"/>
    </xf>
    <xf numFmtId="0" fontId="20" fillId="0" borderId="0" xfId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3" fillId="0" borderId="101" xfId="3" applyFont="1" applyFill="1" applyBorder="1" applyAlignment="1">
      <alignment horizontal="center" vertical="center"/>
    </xf>
    <xf numFmtId="0" fontId="43" fillId="0" borderId="122" xfId="3" applyFont="1" applyFill="1" applyBorder="1" applyAlignment="1">
      <alignment horizontal="center" vertical="center"/>
    </xf>
    <xf numFmtId="180" fontId="43" fillId="0" borderId="12" xfId="4" applyNumberFormat="1" applyFont="1" applyFill="1" applyBorder="1" applyAlignment="1">
      <alignment horizontal="center" vertical="center"/>
    </xf>
    <xf numFmtId="180" fontId="43" fillId="0" borderId="80" xfId="4" applyNumberFormat="1" applyFont="1" applyFill="1" applyBorder="1" applyAlignment="1">
      <alignment horizontal="center" vertical="center"/>
    </xf>
    <xf numFmtId="180" fontId="43" fillId="0" borderId="103" xfId="4" applyNumberFormat="1" applyFont="1" applyFill="1" applyBorder="1" applyAlignment="1">
      <alignment horizontal="center" vertical="center"/>
    </xf>
    <xf numFmtId="180" fontId="43" fillId="0" borderId="84" xfId="4" applyNumberFormat="1" applyFont="1" applyFill="1" applyBorder="1" applyAlignment="1">
      <alignment horizontal="center" vertical="center"/>
    </xf>
    <xf numFmtId="0" fontId="43" fillId="0" borderId="98" xfId="3" applyFont="1" applyFill="1" applyBorder="1" applyAlignment="1">
      <alignment horizontal="center" vertical="center"/>
    </xf>
    <xf numFmtId="180" fontId="43" fillId="0" borderId="16" xfId="4" applyNumberFormat="1" applyFont="1" applyFill="1" applyBorder="1" applyAlignment="1">
      <alignment horizontal="center" vertical="center"/>
    </xf>
    <xf numFmtId="180" fontId="43" fillId="0" borderId="99" xfId="4" applyNumberFormat="1" applyFont="1" applyFill="1" applyBorder="1" applyAlignment="1">
      <alignment horizontal="center" vertical="center"/>
    </xf>
    <xf numFmtId="0" fontId="43" fillId="0" borderId="106" xfId="3" applyFont="1" applyFill="1" applyBorder="1" applyAlignment="1">
      <alignment horizontal="center" vertical="center"/>
    </xf>
    <xf numFmtId="180" fontId="43" fillId="0" borderId="13" xfId="4" applyNumberFormat="1" applyFont="1" applyFill="1" applyBorder="1" applyAlignment="1">
      <alignment horizontal="center" vertical="center"/>
    </xf>
    <xf numFmtId="180" fontId="43" fillId="0" borderId="107" xfId="4" applyNumberFormat="1" applyFont="1" applyFill="1" applyBorder="1" applyAlignment="1">
      <alignment horizontal="center" vertical="center"/>
    </xf>
    <xf numFmtId="0" fontId="29" fillId="0" borderId="72" xfId="2" applyFont="1" applyFill="1" applyBorder="1" applyAlignment="1">
      <alignment horizontal="center" vertical="center"/>
    </xf>
    <xf numFmtId="0" fontId="29" fillId="0" borderId="71" xfId="2" applyFont="1" applyFill="1" applyBorder="1" applyAlignment="1">
      <alignment horizontal="center" vertical="center"/>
    </xf>
    <xf numFmtId="0" fontId="29" fillId="0" borderId="73" xfId="2" applyFont="1" applyFill="1" applyBorder="1" applyAlignment="1">
      <alignment horizontal="center" vertical="center"/>
    </xf>
    <xf numFmtId="0" fontId="29" fillId="0" borderId="65" xfId="2" applyFont="1" applyFill="1" applyBorder="1" applyAlignment="1">
      <alignment horizontal="center" vertical="center"/>
    </xf>
    <xf numFmtId="0" fontId="29" fillId="0" borderId="34" xfId="2" applyFont="1" applyFill="1" applyBorder="1" applyAlignment="1">
      <alignment horizontal="center" vertical="center"/>
    </xf>
    <xf numFmtId="0" fontId="28" fillId="0" borderId="89" xfId="2" applyFont="1" applyFill="1" applyBorder="1" applyAlignment="1">
      <alignment horizontal="center" vertical="center" wrapText="1"/>
    </xf>
    <xf numFmtId="0" fontId="28" fillId="0" borderId="97" xfId="2" applyFont="1" applyFill="1" applyBorder="1" applyAlignment="1">
      <alignment horizontal="center" vertical="center" wrapText="1"/>
    </xf>
    <xf numFmtId="0" fontId="43" fillId="0" borderId="90" xfId="2" applyFont="1" applyFill="1" applyBorder="1" applyAlignment="1">
      <alignment horizontal="center" vertical="center" wrapText="1"/>
    </xf>
    <xf numFmtId="0" fontId="43" fillId="0" borderId="98" xfId="2" applyFont="1" applyFill="1" applyBorder="1" applyAlignment="1">
      <alignment horizontal="center" vertical="center" wrapText="1"/>
    </xf>
    <xf numFmtId="180" fontId="43" fillId="0" borderId="67" xfId="2" applyNumberFormat="1" applyFont="1" applyFill="1" applyBorder="1" applyAlignment="1">
      <alignment horizontal="center" vertical="center" wrapText="1"/>
    </xf>
    <xf numFmtId="180" fontId="43" fillId="0" borderId="16" xfId="2" applyNumberFormat="1" applyFont="1" applyFill="1" applyBorder="1" applyAlignment="1">
      <alignment horizontal="center" vertical="center" wrapText="1"/>
    </xf>
    <xf numFmtId="180" fontId="43" fillId="0" borderId="92" xfId="2" applyNumberFormat="1" applyFont="1" applyFill="1" applyBorder="1" applyAlignment="1">
      <alignment horizontal="center" vertical="center" wrapText="1"/>
    </xf>
    <xf numFmtId="180" fontId="43" fillId="0" borderId="99" xfId="2" applyNumberFormat="1" applyFont="1" applyFill="1" applyBorder="1" applyAlignment="1">
      <alignment horizontal="center" vertical="center" wrapText="1"/>
    </xf>
    <xf numFmtId="0" fontId="43" fillId="21" borderId="67" xfId="2" applyFont="1" applyFill="1" applyBorder="1" applyAlignment="1">
      <alignment horizontal="center" vertical="center" wrapText="1"/>
    </xf>
    <xf numFmtId="0" fontId="43" fillId="21" borderId="16" xfId="2" applyFont="1" applyFill="1" applyBorder="1" applyAlignment="1">
      <alignment horizontal="center" vertical="center" wrapText="1"/>
    </xf>
    <xf numFmtId="0" fontId="43" fillId="21" borderId="80" xfId="2" applyFont="1" applyFill="1" applyBorder="1" applyAlignment="1">
      <alignment horizontal="center" vertical="center" wrapText="1"/>
    </xf>
    <xf numFmtId="0" fontId="43" fillId="0" borderId="67" xfId="2" applyFont="1" applyFill="1" applyBorder="1" applyAlignment="1">
      <alignment horizontal="center" vertical="center" wrapText="1"/>
    </xf>
    <xf numFmtId="0" fontId="43" fillId="0" borderId="16" xfId="2" applyFont="1" applyFill="1" applyBorder="1" applyAlignment="1">
      <alignment horizontal="center" vertical="center" wrapText="1"/>
    </xf>
    <xf numFmtId="0" fontId="43" fillId="0" borderId="80" xfId="2" applyFont="1" applyFill="1" applyBorder="1" applyAlignment="1">
      <alignment horizontal="center" vertical="center" wrapText="1"/>
    </xf>
    <xf numFmtId="0" fontId="43" fillId="0" borderId="68" xfId="2" applyFont="1" applyFill="1" applyBorder="1" applyAlignment="1">
      <alignment horizontal="center" vertical="center" wrapText="1"/>
    </xf>
    <xf numFmtId="0" fontId="43" fillId="0" borderId="66" xfId="2" applyFont="1" applyFill="1" applyBorder="1" applyAlignment="1">
      <alignment horizontal="center" vertical="center" wrapText="1"/>
    </xf>
    <xf numFmtId="0" fontId="43" fillId="0" borderId="2" xfId="2" applyFont="1" applyFill="1" applyBorder="1" applyAlignment="1">
      <alignment horizontal="center" vertical="center" wrapText="1"/>
    </xf>
    <xf numFmtId="0" fontId="43" fillId="0" borderId="3" xfId="2" applyFont="1" applyFill="1" applyBorder="1" applyAlignment="1">
      <alignment horizontal="center" vertical="center" wrapText="1"/>
    </xf>
    <xf numFmtId="0" fontId="43" fillId="10" borderId="67" xfId="2" applyFont="1" applyFill="1" applyBorder="1" applyAlignment="1">
      <alignment horizontal="center" vertical="center" wrapText="1"/>
    </xf>
    <xf numFmtId="0" fontId="43" fillId="10" borderId="16" xfId="2" applyFont="1" applyFill="1" applyBorder="1" applyAlignment="1">
      <alignment horizontal="center" vertical="center" wrapText="1"/>
    </xf>
    <xf numFmtId="0" fontId="43" fillId="10" borderId="80" xfId="2" applyFont="1" applyFill="1" applyBorder="1" applyAlignment="1">
      <alignment horizontal="center" vertical="center" wrapText="1"/>
    </xf>
    <xf numFmtId="0" fontId="43" fillId="0" borderId="69" xfId="2" applyFont="1" applyFill="1" applyBorder="1" applyAlignment="1">
      <alignment horizontal="center" vertical="center" wrapText="1"/>
    </xf>
    <xf numFmtId="0" fontId="43" fillId="0" borderId="70" xfId="2" applyFont="1" applyFill="1" applyBorder="1" applyAlignment="1">
      <alignment horizontal="center" vertical="center" wrapText="1"/>
    </xf>
    <xf numFmtId="0" fontId="43" fillId="0" borderId="11" xfId="2" applyFont="1" applyFill="1" applyBorder="1" applyAlignment="1">
      <alignment horizontal="center" vertical="center" wrapText="1"/>
    </xf>
    <xf numFmtId="0" fontId="43" fillId="0" borderId="75" xfId="2" applyFont="1" applyFill="1" applyBorder="1" applyAlignment="1">
      <alignment horizontal="center" vertical="center" wrapText="1"/>
    </xf>
    <xf numFmtId="0" fontId="43" fillId="0" borderId="9" xfId="2" applyFont="1" applyFill="1" applyBorder="1" applyAlignment="1">
      <alignment horizontal="center" vertical="center" wrapText="1"/>
    </xf>
    <xf numFmtId="0" fontId="43" fillId="0" borderId="81" xfId="2" applyFont="1" applyFill="1" applyBorder="1" applyAlignment="1">
      <alignment horizontal="center" vertical="center" wrapText="1"/>
    </xf>
    <xf numFmtId="0" fontId="43" fillId="17" borderId="67" xfId="2" applyFont="1" applyFill="1" applyBorder="1" applyAlignment="1">
      <alignment horizontal="center" vertical="center" wrapText="1"/>
    </xf>
    <xf numFmtId="0" fontId="43" fillId="17" borderId="13" xfId="2" applyFont="1" applyFill="1" applyBorder="1" applyAlignment="1">
      <alignment horizontal="center" vertical="center" wrapText="1"/>
    </xf>
    <xf numFmtId="0" fontId="43" fillId="18" borderId="68" xfId="2" applyFont="1" applyFill="1" applyBorder="1" applyAlignment="1">
      <alignment horizontal="center" vertical="center" wrapText="1"/>
    </xf>
    <xf numFmtId="0" fontId="43" fillId="18" borderId="9" xfId="2" applyFont="1" applyFill="1" applyBorder="1" applyAlignment="1">
      <alignment horizontal="center" vertical="center" wrapText="1"/>
    </xf>
    <xf numFmtId="0" fontId="43" fillId="18" borderId="81" xfId="2" applyFont="1" applyFill="1" applyBorder="1" applyAlignment="1">
      <alignment horizontal="center" vertical="center" wrapText="1"/>
    </xf>
    <xf numFmtId="0" fontId="43" fillId="19" borderId="71" xfId="2" applyFont="1" applyFill="1" applyBorder="1" applyAlignment="1">
      <alignment horizontal="center" vertical="center" wrapText="1"/>
    </xf>
    <xf numFmtId="0" fontId="43" fillId="19" borderId="1" xfId="2" applyFont="1" applyFill="1" applyBorder="1" applyAlignment="1">
      <alignment horizontal="center" vertical="center" wrapText="1"/>
    </xf>
    <xf numFmtId="0" fontId="43" fillId="19" borderId="82" xfId="2" applyFont="1" applyFill="1" applyBorder="1" applyAlignment="1">
      <alignment horizontal="center" vertical="center" wrapText="1"/>
    </xf>
    <xf numFmtId="0" fontId="43" fillId="18" borderId="67" xfId="2" applyFont="1" applyFill="1" applyBorder="1" applyAlignment="1">
      <alignment horizontal="center" vertical="center" wrapText="1"/>
    </xf>
    <xf numFmtId="0" fontId="43" fillId="18" borderId="13" xfId="2" applyFont="1" applyFill="1" applyBorder="1" applyAlignment="1">
      <alignment horizontal="center" vertical="center" wrapText="1"/>
    </xf>
    <xf numFmtId="0" fontId="43" fillId="20" borderId="70" xfId="2" applyFont="1" applyFill="1" applyBorder="1" applyAlignment="1">
      <alignment horizontal="center" vertical="center" wrapText="1"/>
    </xf>
    <xf numFmtId="0" fontId="43" fillId="20" borderId="76" xfId="2" applyFont="1" applyFill="1" applyBorder="1" applyAlignment="1">
      <alignment horizontal="center" vertical="center" wrapText="1"/>
    </xf>
    <xf numFmtId="0" fontId="43" fillId="20" borderId="85" xfId="2" applyFont="1" applyFill="1" applyBorder="1" applyAlignment="1">
      <alignment horizontal="center" vertical="center" wrapText="1"/>
    </xf>
    <xf numFmtId="0" fontId="38" fillId="0" borderId="0" xfId="2" applyFont="1" applyAlignment="1">
      <alignment horizontal="center" vertical="center"/>
    </xf>
    <xf numFmtId="0" fontId="43" fillId="0" borderId="65" xfId="2" applyFont="1" applyFill="1" applyBorder="1" applyAlignment="1">
      <alignment horizontal="center" vertical="center"/>
    </xf>
    <xf numFmtId="0" fontId="43" fillId="0" borderId="74" xfId="2" applyFont="1" applyFill="1" applyBorder="1" applyAlignment="1">
      <alignment horizontal="center" vertical="center"/>
    </xf>
    <xf numFmtId="0" fontId="43" fillId="0" borderId="78" xfId="2" applyFont="1" applyFill="1" applyBorder="1" applyAlignment="1">
      <alignment horizontal="center" vertical="center"/>
    </xf>
    <xf numFmtId="0" fontId="43" fillId="0" borderId="10" xfId="2" applyFont="1" applyFill="1" applyBorder="1" applyAlignment="1">
      <alignment horizontal="center" vertical="center" wrapText="1"/>
    </xf>
    <xf numFmtId="0" fontId="43" fillId="0" borderId="79" xfId="2" applyFont="1" applyFill="1" applyBorder="1" applyAlignment="1">
      <alignment horizontal="center" vertical="center" wrapText="1"/>
    </xf>
    <xf numFmtId="0" fontId="35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35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7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Fill="1" applyBorder="1" applyAlignment="1" applyProtection="1">
      <alignment horizontal="center" vertical="center" wrapText="1"/>
      <protection locked="0"/>
    </xf>
    <xf numFmtId="0" fontId="12" fillId="0" borderId="8" xfId="0" applyFont="1" applyFill="1" applyBorder="1" applyAlignment="1" applyProtection="1">
      <alignment horizontal="center" vertical="center" wrapText="1"/>
      <protection locked="0"/>
    </xf>
    <xf numFmtId="0" fontId="12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6" fillId="2" borderId="14" xfId="0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6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0" fontId="3" fillId="0" borderId="5" xfId="0" applyFont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11" xfId="0" applyFont="1" applyBorder="1" applyAlignment="1" applyProtection="1">
      <alignment vertical="center" wrapText="1"/>
      <protection locked="0"/>
    </xf>
    <xf numFmtId="0" fontId="3" fillId="0" borderId="3" xfId="0" applyFont="1" applyBorder="1" applyAlignment="1" applyProtection="1">
      <alignment vertical="center" wrapText="1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0" fontId="3" fillId="0" borderId="14" xfId="0" applyFont="1" applyBorder="1" applyAlignment="1" applyProtection="1">
      <alignment vertical="center" wrapText="1"/>
      <protection locked="0"/>
    </xf>
    <xf numFmtId="0" fontId="3" fillId="0" borderId="8" xfId="0" applyFont="1" applyBorder="1" applyAlignment="1" applyProtection="1">
      <alignment vertical="center" wrapText="1"/>
      <protection locked="0"/>
    </xf>
    <xf numFmtId="0" fontId="0" fillId="0" borderId="0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6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7" xfId="0" applyNumberFormat="1" applyFont="1" applyFill="1" applyBorder="1" applyAlignment="1" applyProtection="1">
      <alignment horizontal="left" vertical="center" wrapText="1"/>
      <protection locked="0"/>
    </xf>
    <xf numFmtId="0" fontId="35" fillId="0" borderId="14" xfId="0" applyNumberFormat="1" applyFont="1" applyFill="1" applyBorder="1" applyAlignment="1" applyProtection="1">
      <alignment horizontal="left" vertical="center" wrapText="1"/>
      <protection locked="0"/>
    </xf>
    <xf numFmtId="0" fontId="35" fillId="0" borderId="8" xfId="0" applyNumberFormat="1" applyFont="1" applyFill="1" applyBorder="1" applyAlignment="1" applyProtection="1">
      <alignment horizontal="left" vertical="center" wrapText="1"/>
      <protection locked="0"/>
    </xf>
    <xf numFmtId="14" fontId="36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36" fillId="4" borderId="8" xfId="0" applyNumberFormat="1" applyFont="1" applyFill="1" applyBorder="1" applyAlignment="1" applyProtection="1">
      <alignment horizontal="center" vertical="center" wrapText="1"/>
      <protection locked="0"/>
    </xf>
    <xf numFmtId="179" fontId="36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5" fillId="4" borderId="7" xfId="0" applyNumberFormat="1" applyFont="1" applyFill="1" applyBorder="1" applyAlignment="1" applyProtection="1">
      <alignment horizontal="left" vertical="center" wrapText="1"/>
      <protection locked="0"/>
    </xf>
    <xf numFmtId="0" fontId="35" fillId="4" borderId="14" xfId="0" applyNumberFormat="1" applyFont="1" applyFill="1" applyBorder="1" applyAlignment="1" applyProtection="1">
      <alignment horizontal="left" vertical="center" wrapText="1"/>
      <protection locked="0"/>
    </xf>
    <xf numFmtId="0" fontId="35" fillId="4" borderId="8" xfId="0" applyNumberFormat="1" applyFont="1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6" fillId="0" borderId="7" xfId="0" applyNumberFormat="1" applyFont="1" applyFill="1" applyBorder="1" applyAlignment="1" applyProtection="1">
      <alignment horizontal="left" vertical="center" wrapText="1"/>
      <protection locked="0"/>
    </xf>
    <xf numFmtId="0" fontId="36" fillId="0" borderId="14" xfId="0" applyNumberFormat="1" applyFont="1" applyFill="1" applyBorder="1" applyAlignment="1" applyProtection="1">
      <alignment horizontal="left" vertical="center" wrapText="1"/>
      <protection locked="0"/>
    </xf>
    <xf numFmtId="0" fontId="36" fillId="0" borderId="8" xfId="0" applyNumberFormat="1" applyFont="1" applyFill="1" applyBorder="1" applyAlignment="1" applyProtection="1">
      <alignment horizontal="left" vertical="center" wrapText="1"/>
      <protection locked="0"/>
    </xf>
    <xf numFmtId="0" fontId="36" fillId="4" borderId="7" xfId="0" applyNumberFormat="1" applyFont="1" applyFill="1" applyBorder="1" applyAlignment="1" applyProtection="1">
      <alignment horizontal="left" vertical="center" wrapText="1"/>
      <protection locked="0"/>
    </xf>
    <xf numFmtId="0" fontId="36" fillId="4" borderId="14" xfId="0" applyNumberFormat="1" applyFont="1" applyFill="1" applyBorder="1" applyAlignment="1" applyProtection="1">
      <alignment horizontal="left" vertical="center" wrapText="1"/>
      <protection locked="0"/>
    </xf>
    <xf numFmtId="0" fontId="36" fillId="4" borderId="8" xfId="0" applyNumberFormat="1" applyFont="1" applyFill="1" applyBorder="1" applyAlignment="1" applyProtection="1">
      <alignment horizontal="left" vertical="center" wrapText="1"/>
      <protection locked="0"/>
    </xf>
    <xf numFmtId="0" fontId="36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3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8" xfId="0" applyNumberFormat="1" applyFont="1" applyFill="1" applyBorder="1" applyAlignment="1" applyProtection="1">
      <alignment horizontal="center" vertical="center" wrapText="1"/>
      <protection locked="0"/>
    </xf>
  </cellXfs>
  <cellStyles count="5">
    <cellStyle name="표준" xfId="0" builtinId="0"/>
    <cellStyle name="표준 16" xfId="2"/>
    <cellStyle name="표준 2" xfId="3"/>
    <cellStyle name="표준 2 2" xfId="1"/>
    <cellStyle name="표준 208" xfId="4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D13F"/>
      <color rgb="FFFF4747"/>
      <color rgb="FFABDB77"/>
      <color rgb="FFFFFF57"/>
      <color rgb="FFFF3B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34331</xdr:colOff>
      <xdr:row>2</xdr:row>
      <xdr:rowOff>138549</xdr:rowOff>
    </xdr:from>
    <xdr:to>
      <xdr:col>13</xdr:col>
      <xdr:colOff>660621</xdr:colOff>
      <xdr:row>7</xdr:row>
      <xdr:rowOff>138548</xdr:rowOff>
    </xdr:to>
    <xdr:sp macro="" textlink="">
      <xdr:nvSpPr>
        <xdr:cNvPr id="2" name="직사각형 1"/>
        <xdr:cNvSpPr/>
      </xdr:nvSpPr>
      <xdr:spPr>
        <a:xfrm>
          <a:off x="703566" y="575871"/>
          <a:ext cx="8657107" cy="1093303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3200">
              <a:solidFill>
                <a:sysClr val="windowText" lastClr="000000"/>
              </a:solidFill>
            </a:rPr>
            <a:t>위험성평가표 결과서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30480</xdr:rowOff>
    </xdr:from>
    <xdr:to>
      <xdr:col>2</xdr:col>
      <xdr:colOff>131333</xdr:colOff>
      <xdr:row>1</xdr:row>
      <xdr:rowOff>186017</xdr:rowOff>
    </xdr:to>
    <xdr:pic>
      <xdr:nvPicPr>
        <xdr:cNvPr id="2" name="그림 1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251460"/>
          <a:ext cx="7162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30480</xdr:rowOff>
    </xdr:from>
    <xdr:to>
      <xdr:col>2</xdr:col>
      <xdr:colOff>299166</xdr:colOff>
      <xdr:row>1</xdr:row>
      <xdr:rowOff>176476</xdr:rowOff>
    </xdr:to>
    <xdr:pic>
      <xdr:nvPicPr>
        <xdr:cNvPr id="2" name="그림 1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30480"/>
          <a:ext cx="725886" cy="366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870857</xdr:colOff>
      <xdr:row>11</xdr:row>
      <xdr:rowOff>21770</xdr:rowOff>
    </xdr:from>
    <xdr:to>
      <xdr:col>2</xdr:col>
      <xdr:colOff>0</xdr:colOff>
      <xdr:row>21</xdr:row>
      <xdr:rowOff>132521</xdr:rowOff>
    </xdr:to>
    <xdr:sp macro="" textlink="">
      <xdr:nvSpPr>
        <xdr:cNvPr id="2" name="왼쪽 대괄호 1"/>
        <xdr:cNvSpPr/>
      </xdr:nvSpPr>
      <xdr:spPr>
        <a:xfrm flipV="1">
          <a:off x="1108982" y="2162175"/>
          <a:ext cx="281668" cy="246821"/>
        </a:xfrm>
        <a:prstGeom prst="leftBracket">
          <a:avLst/>
        </a:prstGeom>
        <a:ln w="12700">
          <a:solidFill>
            <a:srgbClr val="FF0000"/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</xdr:col>
      <xdr:colOff>722243</xdr:colOff>
      <xdr:row>13</xdr:row>
      <xdr:rowOff>1889</xdr:rowOff>
    </xdr:from>
    <xdr:to>
      <xdr:col>1</xdr:col>
      <xdr:colOff>1000539</xdr:colOff>
      <xdr:row>23</xdr:row>
      <xdr:rowOff>132521</xdr:rowOff>
    </xdr:to>
    <xdr:sp macro="" textlink="">
      <xdr:nvSpPr>
        <xdr:cNvPr id="3" name="왼쪽 대괄호 2"/>
        <xdr:cNvSpPr/>
      </xdr:nvSpPr>
      <xdr:spPr>
        <a:xfrm flipV="1">
          <a:off x="960368" y="2162175"/>
          <a:ext cx="278296" cy="570671"/>
        </a:xfrm>
        <a:prstGeom prst="leftBracket">
          <a:avLst/>
        </a:prstGeom>
        <a:ln w="12700">
          <a:solidFill>
            <a:schemeClr val="tx2"/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</xdr:col>
      <xdr:colOff>576469</xdr:colOff>
      <xdr:row>15</xdr:row>
      <xdr:rowOff>8514</xdr:rowOff>
    </xdr:from>
    <xdr:to>
      <xdr:col>1</xdr:col>
      <xdr:colOff>1007165</xdr:colOff>
      <xdr:row>25</xdr:row>
      <xdr:rowOff>132521</xdr:rowOff>
    </xdr:to>
    <xdr:sp macro="" textlink="">
      <xdr:nvSpPr>
        <xdr:cNvPr id="4" name="왼쪽 대괄호 3"/>
        <xdr:cNvSpPr/>
      </xdr:nvSpPr>
      <xdr:spPr>
        <a:xfrm flipV="1">
          <a:off x="814594" y="2162175"/>
          <a:ext cx="430696" cy="904046"/>
        </a:xfrm>
        <a:prstGeom prst="leftBracket">
          <a:avLst/>
        </a:prstGeom>
        <a:ln w="12700">
          <a:solidFill>
            <a:srgbClr val="0000FF"/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</xdr:col>
      <xdr:colOff>410817</xdr:colOff>
      <xdr:row>17</xdr:row>
      <xdr:rowOff>15136</xdr:rowOff>
    </xdr:from>
    <xdr:to>
      <xdr:col>2</xdr:col>
      <xdr:colOff>2</xdr:colOff>
      <xdr:row>27</xdr:row>
      <xdr:rowOff>112644</xdr:rowOff>
    </xdr:to>
    <xdr:sp macro="" textlink="">
      <xdr:nvSpPr>
        <xdr:cNvPr id="5" name="왼쪽 대괄호 4"/>
        <xdr:cNvSpPr/>
      </xdr:nvSpPr>
      <xdr:spPr>
        <a:xfrm flipV="1">
          <a:off x="648942" y="2162175"/>
          <a:ext cx="741710" cy="1217544"/>
        </a:xfrm>
        <a:prstGeom prst="leftBracket">
          <a:avLst/>
        </a:prstGeom>
        <a:ln w="12700">
          <a:solidFill>
            <a:srgbClr val="FFC000"/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</xdr:col>
      <xdr:colOff>245165</xdr:colOff>
      <xdr:row>19</xdr:row>
      <xdr:rowOff>1880</xdr:rowOff>
    </xdr:from>
    <xdr:to>
      <xdr:col>1</xdr:col>
      <xdr:colOff>1013795</xdr:colOff>
      <xdr:row>29</xdr:row>
      <xdr:rowOff>145773</xdr:rowOff>
    </xdr:to>
    <xdr:sp macro="" textlink="">
      <xdr:nvSpPr>
        <xdr:cNvPr id="6" name="왼쪽 대괄호 5"/>
        <xdr:cNvSpPr/>
      </xdr:nvSpPr>
      <xdr:spPr>
        <a:xfrm flipV="1">
          <a:off x="483290" y="2162175"/>
          <a:ext cx="768630" cy="1584048"/>
        </a:xfrm>
        <a:prstGeom prst="leftBracket">
          <a:avLst/>
        </a:prstGeom>
        <a:ln w="12700">
          <a:solidFill>
            <a:srgbClr val="00FF00"/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TAEYOUNG\AUDIT\SAMWONFA\ANALYTIC.WK4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CLIENT02\&#44397;&#51228;&#51333;&#44148;\&#54924;&#49324;&#51228;&#49884;\&#51088;&#49328;\&#51088;&#4932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Project%20Files/PROJECT-SDI/Sdi-&#54749;&#44032;&#47532;/2line(28,29,32)/&#50896;&#44032;/&#49900;&#52380;&#50896;&#44032;082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A-100전제"/>
      <sheetName val="제조 경영"/>
      <sheetName val="OHT_PORT"/>
      <sheetName val="CST_링분리기"/>
      <sheetName val="UNIT 수량"/>
      <sheetName val="제어외주비 (FRT)"/>
      <sheetName val="품목별자재(1층)"/>
      <sheetName val="몰드물류개조 (1층)"/>
      <sheetName val="LP물류개조 (1층)"/>
      <sheetName val="35세대물류구축 (1층)"/>
      <sheetName val="제어외주비 (1층) "/>
      <sheetName val="사급자재 (2층)  "/>
      <sheetName val="제어외주비 (2층)"/>
      <sheetName val="집계표"/>
      <sheetName val="정율표"/>
      <sheetName val="집계표 Array"/>
      <sheetName val="EFU"/>
      <sheetName val="프로젝트원가검토결과"/>
      <sheetName val="3. 서버 및 네트워크"/>
      <sheetName val="외주비"/>
      <sheetName val="집계표 PT"/>
      <sheetName val="3PSTK01"/>
      <sheetName val="3PSTK02"/>
      <sheetName val="명단"/>
      <sheetName val="Sheet3"/>
      <sheetName val="98연계표"/>
      <sheetName val="용어기준"/>
      <sheetName val="144"/>
      <sheetName val="DB"/>
      <sheetName val="Data2"/>
      <sheetName val="ANALYTIC"/>
      <sheetName val="지우지마세요"/>
      <sheetName val="制费-分月"/>
      <sheetName val="영업그룹"/>
      <sheetName val="3CH"/>
      <sheetName val="품의서"/>
      <sheetName val="품목코드"/>
      <sheetName val="제조_경영"/>
      <sheetName val="UNIT_수량"/>
      <sheetName val="제어외주비_(FRT)"/>
      <sheetName val="몰드물류개조_(1층)"/>
      <sheetName val="LP물류개조_(1층)"/>
      <sheetName val="35세대물류구축_(1층)"/>
      <sheetName val="제어외주비_(1층)_"/>
      <sheetName val="사급자재_(2층)__"/>
      <sheetName val="제어외주비_(2층)"/>
      <sheetName val="집계표_Array"/>
      <sheetName val="3__서버_및_네트워크"/>
      <sheetName val="집계표_PT"/>
      <sheetName val="14.1&quot; Cst 변화"/>
      <sheetName val="FAB별"/>
      <sheetName val="입찰내역 발주처 양식"/>
      <sheetName val="#REF"/>
      <sheetName val="반송"/>
      <sheetName val="40.Laser Cut Stage 평탄도 (9point)"/>
      <sheetName val="FDC NG theo GR"/>
      <sheetName val="제조_경영1"/>
      <sheetName val="UNIT_수량1"/>
      <sheetName val="제어외주비_(FRT)1"/>
      <sheetName val="몰드물류개조_(1층)1"/>
      <sheetName val="LP물류개조_(1층)1"/>
      <sheetName val="35세대물류구축_(1층)1"/>
      <sheetName val="제어외주비_(1층)_1"/>
      <sheetName val="사급자재_(2층)__1"/>
      <sheetName val="제어외주비_(2층)1"/>
      <sheetName val="FDC_NG_theo_GR"/>
      <sheetName val="제조_경영2"/>
      <sheetName val="UNIT_수량2"/>
      <sheetName val="제어외주비_(FRT)2"/>
      <sheetName val="몰드물류개조_(1층)2"/>
      <sheetName val="LP물류개조_(1층)2"/>
      <sheetName val="35세대물류구축_(1층)2"/>
      <sheetName val="제어외주비_(1층)_2"/>
      <sheetName val="사급자재_(2층)__2"/>
      <sheetName val="제어외주비_(2층)2"/>
      <sheetName val="집계표_Array1"/>
      <sheetName val="3__서버_및_네트워크1"/>
      <sheetName val="집계표_PT1"/>
      <sheetName val="FDC_NG_theo_GR1"/>
      <sheetName val="Sheet1"/>
      <sheetName val="제조_경영3"/>
      <sheetName val="UNIT_수량3"/>
      <sheetName val="제어외주비_(FRT)3"/>
      <sheetName val="몰드물류개조_(1층)3"/>
      <sheetName val="LP물류개조_(1층)3"/>
      <sheetName val="35세대물류구축_(1층)3"/>
      <sheetName val="제어외주비_(1층)_3"/>
      <sheetName val="사급자재_(2층)__3"/>
      <sheetName val="제어외주비_(2층)3"/>
      <sheetName val="집계표_Array2"/>
      <sheetName val="3__서버_및_네트워크2"/>
      <sheetName val="집계표_PT2"/>
      <sheetName val="FDC_NG_theo_GR2"/>
      <sheetName val="40_Laser_Cut_Stage_평탄도_(9point)"/>
      <sheetName val="제조_경영4"/>
      <sheetName val="UNIT_수량4"/>
      <sheetName val="제어외주비_(FRT)4"/>
      <sheetName val="몰드물류개조_(1층)4"/>
      <sheetName val="LP물류개조_(1층)4"/>
      <sheetName val="35세대물류구축_(1층)4"/>
      <sheetName val="제어외주비_(1층)_4"/>
      <sheetName val="사급자재_(2층)__4"/>
      <sheetName val="제어외주비_(2층)4"/>
      <sheetName val="집계표_Array3"/>
      <sheetName val="3__서버_및_네트워크3"/>
      <sheetName val="집계표_PT3"/>
      <sheetName val="FDC_NG_theo_GR3"/>
      <sheetName val="40_Laser_Cut_Stage_평탄도_(9point1"/>
      <sheetName val="40_Laser_Cut_Stage_평탄도_(9point2"/>
      <sheetName val="제조_경영5"/>
      <sheetName val="UNIT_수량5"/>
      <sheetName val="제어외주비_(FRT)5"/>
      <sheetName val="몰드물류개조_(1층)5"/>
      <sheetName val="LP물류개조_(1층)5"/>
      <sheetName val="35세대물류구축_(1층)5"/>
      <sheetName val="제어외주비_(1층)_5"/>
      <sheetName val="사급자재_(2층)__5"/>
      <sheetName val="제어외주비_(2층)5"/>
      <sheetName val="집계표_Array4"/>
      <sheetName val="3__서버_및_네트워크4"/>
      <sheetName val="집계표_PT4"/>
      <sheetName val="FDC_NG_theo_GR4"/>
      <sheetName val="제조_경영6"/>
      <sheetName val="UNIT_수량6"/>
      <sheetName val="제어외주비_(FRT)6"/>
      <sheetName val="몰드물류개조_(1층)6"/>
      <sheetName val="LP물류개조_(1층)6"/>
      <sheetName val="35세대물류구축_(1층)6"/>
      <sheetName val="제어외주비_(1층)_6"/>
      <sheetName val="사급자재_(2층)__6"/>
      <sheetName val="제어외주비_(2층)6"/>
      <sheetName val="집계표_Array5"/>
      <sheetName val="3__서버_및_네트워크5"/>
      <sheetName val="집계표_PT5"/>
      <sheetName val="FDC_NG_theo_GR5"/>
      <sheetName val="40_Laser_Cut_Stage_평탄도_(9point3"/>
      <sheetName val="제조_경영7"/>
      <sheetName val="UNIT_수량7"/>
      <sheetName val="제어외주비_(FRT)7"/>
      <sheetName val="몰드물류개조_(1층)7"/>
      <sheetName val="LP물류개조_(1층)7"/>
      <sheetName val="35세대물류구축_(1층)7"/>
      <sheetName val="제어외주비_(1층)_7"/>
      <sheetName val="사급자재_(2층)__7"/>
      <sheetName val="제어외주비_(2층)7"/>
      <sheetName val="집계표_Array6"/>
      <sheetName val="3__서버_및_네트워크6"/>
      <sheetName val="집계표_PT6"/>
      <sheetName val="FDC_NG_theo_GR6"/>
      <sheetName val="40_Laser_Cut_Stage_평탄도_(9point4"/>
      <sheetName val="제조_경영8"/>
      <sheetName val="UNIT_수량8"/>
      <sheetName val="제어외주비_(FRT)8"/>
      <sheetName val="몰드물류개조_(1층)8"/>
      <sheetName val="LP물류개조_(1층)8"/>
      <sheetName val="35세대물류구축_(1층)8"/>
      <sheetName val="제어외주비_(1층)_8"/>
      <sheetName val="사급자재_(2층)__8"/>
      <sheetName val="제어외주비_(2층)8"/>
      <sheetName val="FDC_NG_theo_GR7"/>
      <sheetName val="집계표_Array7"/>
      <sheetName val="3__서버_및_네트워크7"/>
      <sheetName val="집계표_PT7"/>
      <sheetName val="40_Laser_Cut_Stage_평탄도_(9point5"/>
      <sheetName val="c"/>
      <sheetName val="dataSheet"/>
      <sheetName val="제조_경영9"/>
      <sheetName val="UNIT_수량9"/>
      <sheetName val="제어외주비_(FRT)9"/>
      <sheetName val="몰드물류개조_(1층)9"/>
      <sheetName val="LP물류개조_(1층)9"/>
      <sheetName val="35세대물류구축_(1층)9"/>
      <sheetName val="제어외주비_(1층)_9"/>
      <sheetName val="사급자재_(2층)__9"/>
      <sheetName val="제어외주비_(2층)9"/>
      <sheetName val="집계표_Array8"/>
      <sheetName val="3__서버_및_네트워크8"/>
      <sheetName val="집계표_PT8"/>
      <sheetName val="40_Laser_Cut_Stage_평탄도_(9point6"/>
      <sheetName val="FDC_NG_theo_GR8"/>
      <sheetName val="제조_경영10"/>
      <sheetName val="UNIT_수량10"/>
      <sheetName val="제어외주비_(FRT)10"/>
      <sheetName val="몰드물류개조_(1층)10"/>
      <sheetName val="LP물류개조_(1층)10"/>
      <sheetName val="35세대물류구축_(1층)10"/>
      <sheetName val="제어외주비_(1층)_10"/>
      <sheetName val="사급자재_(2층)__10"/>
      <sheetName val="제어외주비_(2층)10"/>
      <sheetName val="집계표_Array9"/>
      <sheetName val="3__서버_및_네트워크9"/>
      <sheetName val="집계표_PT9"/>
      <sheetName val="40_Laser_Cut_Stage_평탄도_(9point7"/>
      <sheetName val="FDC_NG_theo_GR9"/>
    </sheetNames>
    <sheetDataSet>
      <sheetData sheetId="0">
        <row r="79">
          <cell r="A79" t="str">
            <v>총자산증가율</v>
          </cell>
          <cell r="B79">
            <v>0.19347118010854045</v>
          </cell>
          <cell r="C79">
            <v>0.2616</v>
          </cell>
          <cell r="D79">
            <v>0.45286458031376459</v>
          </cell>
          <cell r="E79">
            <v>0.19170000000000001</v>
          </cell>
        </row>
        <row r="80">
          <cell r="A80" t="str">
            <v>고정자산증가율</v>
          </cell>
          <cell r="B80">
            <v>1.0036053189473173</v>
          </cell>
          <cell r="C80">
            <v>0.159</v>
          </cell>
          <cell r="D80">
            <v>1.9277879945093623</v>
          </cell>
          <cell r="E80">
            <v>0.2576</v>
          </cell>
        </row>
        <row r="81">
          <cell r="A81" t="str">
            <v>유동자산증가율</v>
          </cell>
          <cell r="B81">
            <v>0.15698588385350534</v>
          </cell>
          <cell r="C81">
            <v>0.34539999999999998</v>
          </cell>
          <cell r="D81">
            <v>0.32723125398314512</v>
          </cell>
          <cell r="E81">
            <v>0.19800000000000001</v>
          </cell>
        </row>
        <row r="82">
          <cell r="A82" t="str">
            <v>재고자산증가율</v>
          </cell>
          <cell r="B82">
            <v>0.26657158910087109</v>
          </cell>
          <cell r="C82">
            <v>0.25030000000000002</v>
          </cell>
          <cell r="D82">
            <v>0.27970207464647473</v>
          </cell>
          <cell r="E82">
            <v>0.22500000000000001</v>
          </cell>
        </row>
        <row r="83">
          <cell r="A83" t="str">
            <v>자기자본증가율</v>
          </cell>
          <cell r="B83">
            <v>0.17985764963539821</v>
          </cell>
          <cell r="C83">
            <v>0.10200000000000001</v>
          </cell>
          <cell r="D83">
            <v>0.33873706892616162</v>
          </cell>
          <cell r="E83">
            <v>0.2492</v>
          </cell>
        </row>
        <row r="84">
          <cell r="A84" t="str">
            <v>매출액증가율</v>
          </cell>
          <cell r="B84">
            <v>0.52050597382423047</v>
          </cell>
          <cell r="C84">
            <v>0.19220000000000001</v>
          </cell>
          <cell r="D84">
            <v>0.43663187936814196</v>
          </cell>
          <cell r="E84">
            <v>0.3377</v>
          </cell>
        </row>
        <row r="113">
          <cell r="A113" t="str">
            <v>총자산경상이익율</v>
          </cell>
          <cell r="B113">
            <v>5.7861552197324376E-2</v>
          </cell>
          <cell r="C113">
            <v>2.87E-2</v>
          </cell>
          <cell r="D113">
            <v>5.6606447007358743E-2</v>
          </cell>
          <cell r="E113">
            <v>5.11E-2</v>
          </cell>
        </row>
        <row r="114">
          <cell r="A114" t="str">
            <v>총자산순이익율</v>
          </cell>
          <cell r="B114">
            <v>4.1088373727544446E-2</v>
          </cell>
          <cell r="C114">
            <v>1.9700000000000002E-2</v>
          </cell>
          <cell r="D114">
            <v>3.9813070502762553E-2</v>
          </cell>
          <cell r="E114">
            <v>3.5799999999999998E-2</v>
          </cell>
        </row>
        <row r="115">
          <cell r="A115" t="str">
            <v>자기자본순이익율</v>
          </cell>
          <cell r="B115">
            <v>0.21030559791094108</v>
          </cell>
          <cell r="C115">
            <v>0.1216</v>
          </cell>
          <cell r="D115">
            <v>0.22115023274054119</v>
          </cell>
          <cell r="E115">
            <v>0.1787</v>
          </cell>
        </row>
        <row r="116">
          <cell r="A116" t="str">
            <v>차입금평균이자율</v>
          </cell>
          <cell r="B116">
            <v>0.12880730045295752</v>
          </cell>
          <cell r="C116">
            <v>0.1164</v>
          </cell>
          <cell r="D116">
            <v>0.13631891259081852</v>
          </cell>
          <cell r="E116">
            <v>0.13270000000000001</v>
          </cell>
        </row>
        <row r="117">
          <cell r="A117" t="str">
            <v>매출액경상이익율</v>
          </cell>
          <cell r="B117">
            <v>3.6787576696075026E-2</v>
          </cell>
          <cell r="C117">
            <v>2.3100000000000002E-2</v>
          </cell>
          <cell r="D117">
            <v>3.6396249543200539E-2</v>
          </cell>
          <cell r="E117">
            <v>3.6200000000000003E-2</v>
          </cell>
        </row>
        <row r="118">
          <cell r="A118" t="str">
            <v>매출액순이익률</v>
          </cell>
          <cell r="B118">
            <v>2.6123421208339652E-2</v>
          </cell>
          <cell r="C118">
            <v>1.5900000000000001E-2</v>
          </cell>
          <cell r="D118">
            <v>2.5598611566474201E-2</v>
          </cell>
          <cell r="E118">
            <v>2.5400000000000002E-2</v>
          </cell>
        </row>
        <row r="119">
          <cell r="A119" t="str">
            <v>매출액영업이익률</v>
          </cell>
          <cell r="B119">
            <v>4.3154177441648379E-2</v>
          </cell>
          <cell r="C119">
            <v>6.6799999999999998E-2</v>
          </cell>
          <cell r="D119">
            <v>7.853350814012891E-2</v>
          </cell>
          <cell r="E119">
            <v>7.1300000000000002E-2</v>
          </cell>
        </row>
        <row r="148">
          <cell r="A148" t="str">
            <v>자기자본비율</v>
          </cell>
          <cell r="B148">
            <v>0.19537460788344918</v>
          </cell>
          <cell r="C148">
            <v>0.22159999999999999</v>
          </cell>
          <cell r="D148">
            <v>0.18002726024472337</v>
          </cell>
          <cell r="E148">
            <v>0.29189999999999999</v>
          </cell>
        </row>
        <row r="149">
          <cell r="A149" t="str">
            <v>유동비율</v>
          </cell>
          <cell r="B149">
            <v>1.235399055798273</v>
          </cell>
          <cell r="C149">
            <v>1.1627000000000001</v>
          </cell>
          <cell r="D149">
            <v>1.1398282750420898</v>
          </cell>
          <cell r="E149">
            <v>1.2373000000000001</v>
          </cell>
        </row>
        <row r="150">
          <cell r="A150" t="str">
            <v>당좌비율</v>
          </cell>
          <cell r="B150">
            <v>0.92806427887497789</v>
          </cell>
          <cell r="C150">
            <v>0.82900000000000007</v>
          </cell>
          <cell r="D150">
            <v>0.86439133505403909</v>
          </cell>
          <cell r="E150">
            <v>0.81220000000000003</v>
          </cell>
        </row>
        <row r="151">
          <cell r="A151" t="str">
            <v>고정비율</v>
          </cell>
          <cell r="B151">
            <v>0.50481360079617976</v>
          </cell>
          <cell r="C151">
            <v>1.7063999999999999</v>
          </cell>
          <cell r="D151">
            <v>0.98114000238708243</v>
          </cell>
          <cell r="E151">
            <v>1.1568000000000001</v>
          </cell>
        </row>
        <row r="152">
          <cell r="A152" t="str">
            <v>부채비율</v>
          </cell>
          <cell r="B152">
            <v>4.1183723966655403</v>
          </cell>
          <cell r="C152">
            <v>3.5124</v>
          </cell>
          <cell r="D152">
            <v>4.5547143173796654</v>
          </cell>
          <cell r="E152">
            <v>2.4262999999999999</v>
          </cell>
        </row>
        <row r="153">
          <cell r="A153" t="str">
            <v>유동부채비율</v>
          </cell>
          <cell r="B153">
            <v>3.7341964701478227</v>
          </cell>
          <cell r="C153">
            <v>2.3174000000000001</v>
          </cell>
          <cell r="D153">
            <v>4.0125117222800046</v>
          </cell>
          <cell r="E153">
            <v>1.7485999999999999</v>
          </cell>
        </row>
        <row r="154">
          <cell r="A154" t="str">
            <v>고정부채비율</v>
          </cell>
          <cell r="B154">
            <v>0.17864740739388074</v>
          </cell>
          <cell r="C154">
            <v>1.1950000000000001</v>
          </cell>
          <cell r="D154">
            <v>7.364490443144811E-2</v>
          </cell>
          <cell r="E154">
            <v>0.67679999999999996</v>
          </cell>
        </row>
        <row r="155">
          <cell r="A155" t="str">
            <v>매출채권대매입채무</v>
          </cell>
          <cell r="B155">
            <v>1.2275501992984001</v>
          </cell>
          <cell r="C155">
            <v>1.5289999999999999</v>
          </cell>
          <cell r="D155">
            <v>1.2031935347905331</v>
          </cell>
          <cell r="E155">
            <v>1.167</v>
          </cell>
        </row>
        <row r="156">
          <cell r="A156" t="str">
            <v>순운전자본대총자산</v>
          </cell>
          <cell r="B156">
            <v>0.17173942322186236</v>
          </cell>
          <cell r="C156">
            <v>8.3600000000000008E-2</v>
          </cell>
          <cell r="D156">
            <v>0.10100656139184655</v>
          </cell>
          <cell r="E156">
            <v>0.1211</v>
          </cell>
        </row>
        <row r="185">
          <cell r="A185" t="str">
            <v>재고자산회전율</v>
          </cell>
          <cell r="B185">
            <v>7.9768026862237846</v>
          </cell>
          <cell r="C185">
            <v>8.67</v>
          </cell>
          <cell r="D185">
            <v>8.9957204956725594</v>
          </cell>
          <cell r="E185">
            <v>7.8</v>
          </cell>
        </row>
        <row r="186">
          <cell r="A186" t="str">
            <v>매출채권회전율</v>
          </cell>
          <cell r="B186">
            <v>3.5208917886987412</v>
          </cell>
          <cell r="C186">
            <v>4.1399999999999997</v>
          </cell>
          <cell r="D186">
            <v>3.9354550472143552</v>
          </cell>
          <cell r="E186">
            <v>5.2700000000000005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6"/>
      <sheetName val="110"/>
      <sheetName val="108집계표"/>
      <sheetName val="112"/>
      <sheetName val="138"/>
      <sheetName val="@131"/>
      <sheetName val="144"/>
      <sheetName val="180집계표"/>
      <sheetName val="137"/>
      <sheetName val="191"/>
      <sheetName val="98연계표"/>
      <sheetName val="제품별"/>
      <sheetName val="A"/>
      <sheetName val="BP OHS"/>
      <sheetName val="(3)Product mix"/>
      <sheetName val="토목-물가"/>
      <sheetName val="DB"/>
      <sheetName val="고장유형"/>
      <sheetName val="제조 경영"/>
      <sheetName val="2.대외공문"/>
      <sheetName val="BASE MC"/>
      <sheetName val="별제권_정리담보권1"/>
      <sheetName val="A-100전제"/>
      <sheetName val="EQUIP"/>
      <sheetName val="CD-실적"/>
      <sheetName val="14.1&quot; Cst 변화"/>
      <sheetName val="품목코드"/>
      <sheetName val="3CH"/>
      <sheetName val="자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XXXXXXXXXXXXXXXXXXX"/>
      <sheetName val="VXXXX"/>
      <sheetName val="집계(TOTAL)"/>
      <sheetName val="집계(TOTAL) (2)"/>
      <sheetName val="MASK"/>
      <sheetName val="반송"/>
      <sheetName val="BASE MC"/>
      <sheetName val="UNIT"/>
      <sheetName val="FLOW"/>
      <sheetName val="PF"/>
      <sheetName val="BP"/>
      <sheetName val="ANN"/>
      <sheetName val="GETTER"/>
      <sheetName val="OGC"/>
      <sheetName val="MULT"/>
      <sheetName val="PALLET"/>
      <sheetName val="ROBOT"/>
      <sheetName val="전용기"/>
      <sheetName val="kr부대"/>
      <sheetName val="11"/>
      <sheetName val="Gamma"/>
      <sheetName val="성신"/>
      <sheetName val="제조 경영"/>
      <sheetName val="심천원가0826"/>
      <sheetName val="TCA"/>
      <sheetName val="Y3-LIST"/>
      <sheetName val="제품별"/>
      <sheetName val="DATA 값"/>
      <sheetName val="97"/>
      <sheetName val="98연계표"/>
      <sheetName val="type-F"/>
      <sheetName val="Sheet1"/>
      <sheetName val="DBASE"/>
      <sheetName val="TEL"/>
      <sheetName val="전사집계"/>
      <sheetName val="데이타"/>
      <sheetName val="DATA"/>
      <sheetName val="5.공수계획(SFA_수주미정)_PM1(일반)"/>
      <sheetName val="MAIN"/>
      <sheetName val="진행 사항"/>
      <sheetName val="일정"/>
      <sheetName val="color SR"/>
      <sheetName val="집계(TOTAL)_(2)"/>
      <sheetName val="BASE_MC"/>
      <sheetName val="제조_경영"/>
      <sheetName val="DATA_값"/>
      <sheetName val="5_공수계획(SFA_수주미정)_PM1(일반)"/>
      <sheetName val="진행_사항"/>
      <sheetName val="color_SR"/>
      <sheetName val="0-ハード（その他)"/>
      <sheetName val="일일특이사항"/>
      <sheetName val="설비군 서식"/>
      <sheetName val="설비별 에러명"/>
      <sheetName val="9.기준정보"/>
      <sheetName val="A"/>
      <sheetName val="Form"/>
      <sheetName val="LOSSTIME"/>
      <sheetName val="Mark"/>
      <sheetName val="Tin1"/>
      <sheetName val="Trim"/>
      <sheetName val="Tin"/>
      <sheetName val="설비UPEH"/>
      <sheetName val="설비효율"/>
      <sheetName val="2.대외공문"/>
      <sheetName val="품의서"/>
      <sheetName val="GPS_RAW"/>
      <sheetName val="법인세등 (2)"/>
      <sheetName val="A-100전제"/>
      <sheetName val="FAB별"/>
      <sheetName val="변수2"/>
      <sheetName val="고장 유형 (Loại hình)"/>
      <sheetName val="집계(TOTAL)_(2)1"/>
      <sheetName val="BASE_MC1"/>
      <sheetName val="제조_경영1"/>
      <sheetName val="DATA_값1"/>
      <sheetName val="5_공수계획(SFA_수주미정)_PM1(일반)1"/>
      <sheetName val="진행_사항1"/>
      <sheetName val="color_SR1"/>
      <sheetName val="설비군_서식"/>
      <sheetName val="설비별_에러명"/>
      <sheetName val="고장_유형_(Loại_hình)"/>
      <sheetName val="집계(TOTAL)_(2)2"/>
      <sheetName val="BASE_MC2"/>
      <sheetName val="제조_경영2"/>
      <sheetName val="DATA_값2"/>
      <sheetName val="5_공수계획(SFA_수주미정)_PM1(일반)2"/>
      <sheetName val="진행_사항2"/>
      <sheetName val="color_SR2"/>
      <sheetName val="설비군_서식1"/>
      <sheetName val="설비별_에러명1"/>
      <sheetName val="고장_유형_(Loại_hình)1"/>
      <sheetName val="9_기준정보"/>
      <sheetName val="집계(TOTAL)_(2)3"/>
      <sheetName val="BASE_MC3"/>
      <sheetName val="제조_경영3"/>
      <sheetName val="DATA_값3"/>
      <sheetName val="5_공수계획(SFA_수주미정)_PM1(일반)3"/>
      <sheetName val="진행_사항3"/>
      <sheetName val="color_SR3"/>
      <sheetName val="설비군_서식2"/>
      <sheetName val="설비별_에러명2"/>
      <sheetName val="고장_유형_(Loại_hình)2"/>
      <sheetName val="9_기준정보1"/>
      <sheetName val="지수"/>
      <sheetName val="30_200ER map"/>
      <sheetName val="저항"/>
      <sheetName val="집계(TOTAL)_(2)4"/>
      <sheetName val="BASE_MC4"/>
      <sheetName val="제조_경영4"/>
      <sheetName val="DATA_값4"/>
      <sheetName val="5_공수계획(SFA_수주미정)_PM1(일반)4"/>
      <sheetName val="진행_사항4"/>
      <sheetName val="color_SR4"/>
      <sheetName val="설비군_서식3"/>
      <sheetName val="설비별_에러명3"/>
      <sheetName val="집계(TOTAL)_(2)5"/>
      <sheetName val="BASE_MC5"/>
      <sheetName val="제조_경영5"/>
      <sheetName val="DATA_값5"/>
      <sheetName val="5_공수계획(SFA_수주미정)_PM1(일반)5"/>
      <sheetName val="진행_사항5"/>
      <sheetName val="color_SR5"/>
      <sheetName val="설비군_서식4"/>
      <sheetName val="설비별_에러명4"/>
      <sheetName val="고장_유형_(Loại_hình)3"/>
      <sheetName val="집계(TOTAL)_(2)6"/>
      <sheetName val="BASE_MC6"/>
      <sheetName val="제조_경영6"/>
      <sheetName val="DATA_값6"/>
      <sheetName val="5_공수계획(SFA_수주미정)_PM1(일반)6"/>
      <sheetName val="진행_사항6"/>
      <sheetName val="color_SR6"/>
      <sheetName val="설비군_서식5"/>
      <sheetName val="설비별_에러명5"/>
      <sheetName val="고장_유형_(Loại_hình)4"/>
      <sheetName val="9_기준정보2"/>
      <sheetName val="9_기준정보3"/>
      <sheetName val="집계(TOTAL)_(2)7"/>
      <sheetName val="BASE_MC7"/>
      <sheetName val="제조_경영7"/>
      <sheetName val="DATA_값7"/>
      <sheetName val="5_공수계획(SFA_수주미정)_PM1(일반)7"/>
      <sheetName val="진행_사항7"/>
      <sheetName val="color_SR7"/>
      <sheetName val="설비군_서식6"/>
      <sheetName val="설비별_에러명6"/>
      <sheetName val="고장_유형_(Loại_hình)5"/>
      <sheetName val="집계(TOTAL)_(2)8"/>
      <sheetName val="BASE_MC8"/>
      <sheetName val="제조_경영8"/>
      <sheetName val="DATA_값8"/>
      <sheetName val="5_공수계획(SFA_수주미정)_PM1(일반)8"/>
      <sheetName val="진행_사항8"/>
      <sheetName val="color_SR8"/>
      <sheetName val="설비군_서식7"/>
      <sheetName val="설비별_에러명7"/>
      <sheetName val="고장_유형_(Loại_hình)6"/>
      <sheetName val="집계(TOTAL)_(2)9"/>
      <sheetName val="BASE_MC9"/>
      <sheetName val="제조_경영9"/>
      <sheetName val="DATA_값9"/>
      <sheetName val="5_공수계획(SFA_수주미정)_PM1(일반)9"/>
      <sheetName val="진행_사항9"/>
      <sheetName val="color_SR9"/>
      <sheetName val="설비군_서식8"/>
      <sheetName val="설비별_에러명8"/>
      <sheetName val="고장_유형_(Loại_hình)7"/>
      <sheetName val="9_기준정보4"/>
      <sheetName val="9_기준정보5"/>
      <sheetName val="30_200ER_map"/>
      <sheetName val="9_기준정보6"/>
      <sheetName val="30_200ER_map1"/>
      <sheetName val="16"/>
      <sheetName val="집계(TOTAL)_(2)10"/>
      <sheetName val="BASE_MC10"/>
      <sheetName val="제조_경영10"/>
      <sheetName val="DATA_값10"/>
      <sheetName val="5_공수계획(SFA_수주미정)_PM1(일반)10"/>
      <sheetName val="진행_사항10"/>
      <sheetName val="color_SR10"/>
      <sheetName val="설비군_서식9"/>
      <sheetName val="설비별_에러명9"/>
      <sheetName val="고장_유형_(Loại_hình)8"/>
      <sheetName val="9_기준정보7"/>
      <sheetName val="30_200ER_map2"/>
      <sheetName val="2_대외공문"/>
      <sheetName val="법인세등_(2)"/>
      <sheetName val="Var."/>
      <sheetName val="별제권_정리담보권"/>
      <sheetName val="144"/>
      <sheetName val="0.raw"/>
      <sheetName val="집계(TOTAL)_(2)11"/>
      <sheetName val="BASE_MC11"/>
      <sheetName val="제조_경영11"/>
      <sheetName val="DATA_값11"/>
      <sheetName val="5_공수계획(SFA_수주미정)_PM1(일반)11"/>
      <sheetName val="진행_사항11"/>
      <sheetName val="color_SR11"/>
      <sheetName val="설비군_서식10"/>
      <sheetName val="설비별_에러명10"/>
      <sheetName val="고장_유형_(Loại_hình)9"/>
      <sheetName val="9_기준정보8"/>
      <sheetName val="30_200ER_map3"/>
      <sheetName val="2_대외공문1"/>
      <sheetName val="법인세등_(2)1"/>
      <sheetName val="집계(TOTAL)_(2)12"/>
      <sheetName val="BASE_MC12"/>
      <sheetName val="제조_경영12"/>
      <sheetName val="DATA_값12"/>
      <sheetName val="5_공수계획(SFA_수주미정)_PM1(일반)12"/>
      <sheetName val="진행_사항12"/>
      <sheetName val="color_SR12"/>
      <sheetName val="설비군_서식11"/>
      <sheetName val="설비별_에러명11"/>
      <sheetName val="고장_유형_(Loại_hình)10"/>
      <sheetName val="9_기준정보9"/>
      <sheetName val="30_200ER_map4"/>
      <sheetName val="2_대외공문2"/>
      <sheetName val="법인세등_(2)2"/>
      <sheetName val="0_raw"/>
      <sheetName val="LD_ULD Special Handshak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PROJECT 명 :SSDI #3LINE 신설(SCREEN)</v>
          </cell>
        </row>
        <row r="3">
          <cell r="A3" t="str">
            <v>공  정  명 : SCREEN 반송</v>
          </cell>
          <cell r="G3" t="str">
            <v xml:space="preserve"> </v>
          </cell>
          <cell r="M3" t="str">
            <v>(단위:천원)</v>
          </cell>
        </row>
        <row r="4">
          <cell r="A4" t="str">
            <v>대분류</v>
          </cell>
          <cell r="B4" t="str">
            <v>소분류</v>
          </cell>
          <cell r="C4" t="str">
            <v>품번</v>
          </cell>
          <cell r="D4" t="str">
            <v>품  명</v>
          </cell>
          <cell r="E4" t="str">
            <v>규  격</v>
          </cell>
          <cell r="G4" t="str">
            <v>단    가</v>
          </cell>
          <cell r="I4" t="str">
            <v>수량</v>
          </cell>
          <cell r="K4" t="str">
            <v>금    액</v>
          </cell>
          <cell r="M4" t="str">
            <v>비    고</v>
          </cell>
        </row>
        <row r="5">
          <cell r="F5" t="str">
            <v xml:space="preserve">구매비 </v>
          </cell>
          <cell r="G5" t="str">
            <v>외주비</v>
          </cell>
          <cell r="J5" t="str">
            <v xml:space="preserve">구매비 </v>
          </cell>
          <cell r="K5" t="str">
            <v>외주비</v>
          </cell>
        </row>
        <row r="6">
          <cell r="A6" t="str">
            <v>BM</v>
          </cell>
          <cell r="B6" t="str">
            <v>Res. In</v>
          </cell>
          <cell r="C6">
            <v>1</v>
          </cell>
          <cell r="D6" t="str">
            <v>C/V_ Panel &amp; Mask</v>
          </cell>
          <cell r="E6" t="str">
            <v>2POS+1POS</v>
          </cell>
          <cell r="F6">
            <v>240</v>
          </cell>
          <cell r="G6">
            <v>2100</v>
          </cell>
          <cell r="H6">
            <v>2340</v>
          </cell>
          <cell r="I6">
            <v>1</v>
          </cell>
          <cell r="J6">
            <v>240</v>
          </cell>
          <cell r="K6">
            <v>2100</v>
          </cell>
          <cell r="L6">
            <v>2340</v>
          </cell>
        </row>
        <row r="7">
          <cell r="C7">
            <v>2</v>
          </cell>
          <cell r="D7" t="str">
            <v>LOCATION UNIT</v>
          </cell>
          <cell r="F7">
            <v>500</v>
          </cell>
          <cell r="G7">
            <v>1300</v>
          </cell>
          <cell r="H7">
            <v>1800</v>
          </cell>
          <cell r="I7">
            <v>1</v>
          </cell>
          <cell r="J7">
            <v>500</v>
          </cell>
          <cell r="K7">
            <v>1300</v>
          </cell>
          <cell r="L7">
            <v>1800</v>
          </cell>
        </row>
        <row r="8">
          <cell r="C8">
            <v>3</v>
          </cell>
          <cell r="D8" t="str">
            <v>CENTERING_Panel</v>
          </cell>
          <cell r="F8">
            <v>600</v>
          </cell>
          <cell r="G8">
            <v>500</v>
          </cell>
          <cell r="H8">
            <v>1100</v>
          </cell>
          <cell r="I8">
            <v>1</v>
          </cell>
          <cell r="J8">
            <v>600</v>
          </cell>
          <cell r="K8">
            <v>500</v>
          </cell>
          <cell r="L8">
            <v>1100</v>
          </cell>
        </row>
        <row r="9">
          <cell r="C9">
            <v>4</v>
          </cell>
          <cell r="D9" t="str">
            <v>LOADER_Panel</v>
          </cell>
          <cell r="F9">
            <v>350</v>
          </cell>
          <cell r="G9">
            <v>500</v>
          </cell>
          <cell r="H9">
            <v>850</v>
          </cell>
          <cell r="I9">
            <v>1</v>
          </cell>
          <cell r="J9">
            <v>350</v>
          </cell>
          <cell r="K9">
            <v>500</v>
          </cell>
          <cell r="L9">
            <v>850</v>
          </cell>
        </row>
        <row r="10">
          <cell r="C10">
            <v>5</v>
          </cell>
        </row>
        <row r="11">
          <cell r="C11">
            <v>6</v>
          </cell>
          <cell r="D11" t="str">
            <v>SHUTTLE</v>
          </cell>
          <cell r="F11">
            <v>600</v>
          </cell>
          <cell r="G11">
            <v>600</v>
          </cell>
          <cell r="H11">
            <v>1200</v>
          </cell>
          <cell r="I11">
            <v>1</v>
          </cell>
          <cell r="J11">
            <v>600</v>
          </cell>
          <cell r="K11">
            <v>600</v>
          </cell>
          <cell r="L11">
            <v>1200</v>
          </cell>
        </row>
        <row r="12">
          <cell r="C12">
            <v>7</v>
          </cell>
          <cell r="D12" t="str">
            <v>CENTERING_Mask</v>
          </cell>
          <cell r="F12">
            <v>600</v>
          </cell>
          <cell r="G12">
            <v>500</v>
          </cell>
          <cell r="H12">
            <v>1100</v>
          </cell>
          <cell r="I12">
            <v>1</v>
          </cell>
          <cell r="J12">
            <v>600</v>
          </cell>
          <cell r="K12">
            <v>500</v>
          </cell>
          <cell r="L12">
            <v>1100</v>
          </cell>
        </row>
        <row r="13">
          <cell r="C13">
            <v>8</v>
          </cell>
          <cell r="D13" t="str">
            <v>C/V(Curve)_ Panel &amp; Mask</v>
          </cell>
          <cell r="F13">
            <v>80</v>
          </cell>
          <cell r="G13">
            <v>500</v>
          </cell>
          <cell r="H13">
            <v>580</v>
          </cell>
          <cell r="I13">
            <v>1</v>
          </cell>
          <cell r="J13">
            <v>80</v>
          </cell>
          <cell r="K13">
            <v>500</v>
          </cell>
          <cell r="L13">
            <v>580</v>
          </cell>
        </row>
        <row r="14">
          <cell r="C14">
            <v>9</v>
          </cell>
        </row>
        <row r="15">
          <cell r="C15">
            <v>10</v>
          </cell>
        </row>
        <row r="17">
          <cell r="B17" t="str">
            <v>Res.Out</v>
          </cell>
          <cell r="C17">
            <v>21</v>
          </cell>
          <cell r="D17" t="str">
            <v>C/V_ Panel &amp; Mask</v>
          </cell>
          <cell r="E17" t="str">
            <v>2POS+1POS</v>
          </cell>
          <cell r="F17">
            <v>240</v>
          </cell>
          <cell r="G17">
            <v>2100</v>
          </cell>
          <cell r="H17">
            <v>2340</v>
          </cell>
          <cell r="I17">
            <v>1</v>
          </cell>
          <cell r="J17">
            <v>240</v>
          </cell>
          <cell r="K17">
            <v>2100</v>
          </cell>
          <cell r="L17">
            <v>2340</v>
          </cell>
        </row>
        <row r="18">
          <cell r="B18" t="str">
            <v>~Dag In</v>
          </cell>
          <cell r="C18">
            <v>22</v>
          </cell>
          <cell r="D18" t="str">
            <v>LOCATION UNIT</v>
          </cell>
          <cell r="F18">
            <v>500</v>
          </cell>
          <cell r="G18">
            <v>1300</v>
          </cell>
          <cell r="H18">
            <v>1800</v>
          </cell>
          <cell r="I18">
            <v>1</v>
          </cell>
          <cell r="J18">
            <v>500</v>
          </cell>
          <cell r="K18">
            <v>1300</v>
          </cell>
          <cell r="L18">
            <v>1800</v>
          </cell>
        </row>
        <row r="19">
          <cell r="C19">
            <v>23</v>
          </cell>
          <cell r="D19" t="str">
            <v>UNLOADER_Panel</v>
          </cell>
          <cell r="F19">
            <v>350</v>
          </cell>
          <cell r="G19">
            <v>500</v>
          </cell>
          <cell r="H19">
            <v>850</v>
          </cell>
          <cell r="I19">
            <v>1</v>
          </cell>
          <cell r="J19">
            <v>350</v>
          </cell>
          <cell r="K19">
            <v>500</v>
          </cell>
          <cell r="L19">
            <v>850</v>
          </cell>
        </row>
        <row r="20">
          <cell r="C20">
            <v>24</v>
          </cell>
        </row>
        <row r="21">
          <cell r="C21">
            <v>25</v>
          </cell>
          <cell r="D21" t="str">
            <v>SHUTTLE</v>
          </cell>
          <cell r="F21">
            <v>600</v>
          </cell>
          <cell r="G21">
            <v>600</v>
          </cell>
          <cell r="H21">
            <v>1200</v>
          </cell>
          <cell r="I21">
            <v>1</v>
          </cell>
          <cell r="J21">
            <v>600</v>
          </cell>
          <cell r="K21">
            <v>600</v>
          </cell>
          <cell r="L21">
            <v>1200</v>
          </cell>
        </row>
        <row r="22">
          <cell r="C22">
            <v>26</v>
          </cell>
          <cell r="D22" t="str">
            <v>C/V(Tilt)_Panel</v>
          </cell>
          <cell r="F22">
            <v>300</v>
          </cell>
          <cell r="G22">
            <v>800</v>
          </cell>
          <cell r="H22">
            <v>1100</v>
          </cell>
          <cell r="I22">
            <v>1</v>
          </cell>
          <cell r="J22">
            <v>300</v>
          </cell>
          <cell r="K22">
            <v>800</v>
          </cell>
          <cell r="L22">
            <v>1100</v>
          </cell>
        </row>
        <row r="23">
          <cell r="C23">
            <v>27</v>
          </cell>
          <cell r="D23" t="str">
            <v>C/V_ Panel &amp; Mask</v>
          </cell>
          <cell r="E23" t="str">
            <v>4POS+6POS</v>
          </cell>
          <cell r="F23">
            <v>800</v>
          </cell>
          <cell r="G23">
            <v>5800</v>
          </cell>
          <cell r="H23">
            <v>6600</v>
          </cell>
          <cell r="I23">
            <v>1</v>
          </cell>
          <cell r="J23">
            <v>800</v>
          </cell>
          <cell r="K23">
            <v>5800</v>
          </cell>
          <cell r="L23">
            <v>6600</v>
          </cell>
        </row>
        <row r="24">
          <cell r="C24">
            <v>28</v>
          </cell>
          <cell r="D24" t="str">
            <v>C/V_ Panel &amp; Mask</v>
          </cell>
          <cell r="E24" t="str">
            <v>3POS*2</v>
          </cell>
          <cell r="F24">
            <v>480</v>
          </cell>
          <cell r="G24">
            <v>4200</v>
          </cell>
          <cell r="H24">
            <v>4680</v>
          </cell>
          <cell r="I24">
            <v>1</v>
          </cell>
          <cell r="J24">
            <v>480</v>
          </cell>
          <cell r="K24">
            <v>4200</v>
          </cell>
          <cell r="L24">
            <v>4680</v>
          </cell>
        </row>
        <row r="25">
          <cell r="C25">
            <v>29</v>
          </cell>
          <cell r="D25" t="str">
            <v>DIVERTER_Panel</v>
          </cell>
          <cell r="F25">
            <v>400</v>
          </cell>
          <cell r="G25">
            <v>800</v>
          </cell>
          <cell r="H25">
            <v>1200</v>
          </cell>
          <cell r="I25">
            <v>4</v>
          </cell>
          <cell r="J25">
            <v>1600</v>
          </cell>
          <cell r="K25">
            <v>3200</v>
          </cell>
          <cell r="L25">
            <v>4800</v>
          </cell>
        </row>
        <row r="26">
          <cell r="C26">
            <v>30</v>
          </cell>
          <cell r="D26" t="str">
            <v>DIVERTER_Mask</v>
          </cell>
          <cell r="F26">
            <v>400</v>
          </cell>
          <cell r="G26">
            <v>800</v>
          </cell>
          <cell r="H26">
            <v>1200</v>
          </cell>
          <cell r="I26">
            <v>1</v>
          </cell>
          <cell r="J26">
            <v>400</v>
          </cell>
          <cell r="K26">
            <v>800</v>
          </cell>
          <cell r="L26">
            <v>1200</v>
          </cell>
        </row>
        <row r="27">
          <cell r="C27">
            <v>31</v>
          </cell>
          <cell r="D27" t="str">
            <v>CENTERING_Panel</v>
          </cell>
          <cell r="F27">
            <v>600</v>
          </cell>
          <cell r="G27">
            <v>500</v>
          </cell>
          <cell r="H27">
            <v>1100</v>
          </cell>
          <cell r="I27">
            <v>1</v>
          </cell>
          <cell r="J27">
            <v>600</v>
          </cell>
          <cell r="K27">
            <v>500</v>
          </cell>
          <cell r="L27">
            <v>1100</v>
          </cell>
        </row>
        <row r="28">
          <cell r="C28">
            <v>32</v>
          </cell>
          <cell r="D28" t="str">
            <v>CENTERING_Mask</v>
          </cell>
          <cell r="F28">
            <v>600</v>
          </cell>
          <cell r="G28">
            <v>500</v>
          </cell>
          <cell r="H28">
            <v>1100</v>
          </cell>
          <cell r="I28">
            <v>1</v>
          </cell>
          <cell r="J28">
            <v>600</v>
          </cell>
          <cell r="K28">
            <v>500</v>
          </cell>
          <cell r="L28">
            <v>1100</v>
          </cell>
        </row>
        <row r="29">
          <cell r="C29">
            <v>33</v>
          </cell>
          <cell r="D29" t="str">
            <v>LOADER_Mask</v>
          </cell>
          <cell r="F29">
            <v>350</v>
          </cell>
          <cell r="G29">
            <v>150</v>
          </cell>
          <cell r="H29">
            <v>500</v>
          </cell>
          <cell r="I29">
            <v>1</v>
          </cell>
          <cell r="J29">
            <v>350</v>
          </cell>
          <cell r="K29">
            <v>150</v>
          </cell>
          <cell r="L29">
            <v>500</v>
          </cell>
        </row>
        <row r="30">
          <cell r="C30">
            <v>34</v>
          </cell>
          <cell r="D30" t="str">
            <v>TRANSFER_ROTARY</v>
          </cell>
          <cell r="F30">
            <v>2000</v>
          </cell>
          <cell r="G30">
            <v>3500</v>
          </cell>
          <cell r="H30">
            <v>5500</v>
          </cell>
          <cell r="I30">
            <v>1</v>
          </cell>
          <cell r="J30">
            <v>2000</v>
          </cell>
          <cell r="K30">
            <v>3500</v>
          </cell>
          <cell r="L30">
            <v>5500</v>
          </cell>
        </row>
        <row r="31">
          <cell r="C31">
            <v>35</v>
          </cell>
          <cell r="D31" t="str">
            <v>MASK INSERTER</v>
          </cell>
          <cell r="F31">
            <v>10000</v>
          </cell>
          <cell r="G31">
            <v>12000</v>
          </cell>
          <cell r="H31">
            <v>22000</v>
          </cell>
          <cell r="I31">
            <v>1</v>
          </cell>
          <cell r="J31">
            <v>10000</v>
          </cell>
          <cell r="K31">
            <v>12000</v>
          </cell>
          <cell r="L31">
            <v>22000</v>
          </cell>
        </row>
        <row r="32">
          <cell r="C32">
            <v>36</v>
          </cell>
          <cell r="D32" t="str">
            <v>C/V_PMA</v>
          </cell>
          <cell r="E32" t="str">
            <v>1POS.</v>
          </cell>
          <cell r="F32">
            <v>80</v>
          </cell>
          <cell r="G32">
            <v>900</v>
          </cell>
          <cell r="H32">
            <v>980</v>
          </cell>
          <cell r="I32">
            <v>1</v>
          </cell>
          <cell r="J32">
            <v>80</v>
          </cell>
          <cell r="K32">
            <v>900</v>
          </cell>
          <cell r="L32">
            <v>980</v>
          </cell>
        </row>
        <row r="33">
          <cell r="C33">
            <v>37</v>
          </cell>
          <cell r="D33" t="str">
            <v>C/V_PMA</v>
          </cell>
          <cell r="E33" t="str">
            <v>1POS.</v>
          </cell>
          <cell r="F33">
            <v>80</v>
          </cell>
          <cell r="G33">
            <v>900</v>
          </cell>
          <cell r="H33">
            <v>980</v>
          </cell>
          <cell r="I33">
            <v>3</v>
          </cell>
          <cell r="J33">
            <v>240</v>
          </cell>
          <cell r="K33">
            <v>2700</v>
          </cell>
          <cell r="L33">
            <v>2940</v>
          </cell>
        </row>
        <row r="34">
          <cell r="C34">
            <v>38</v>
          </cell>
          <cell r="D34" t="str">
            <v>CENTERING_PMA</v>
          </cell>
          <cell r="F34">
            <v>600</v>
          </cell>
          <cell r="G34">
            <v>500</v>
          </cell>
          <cell r="H34">
            <v>1100</v>
          </cell>
          <cell r="I34">
            <v>1</v>
          </cell>
          <cell r="J34">
            <v>600</v>
          </cell>
          <cell r="K34">
            <v>500</v>
          </cell>
          <cell r="L34">
            <v>1100</v>
          </cell>
        </row>
        <row r="35">
          <cell r="C35">
            <v>39</v>
          </cell>
          <cell r="D35" t="str">
            <v>LIFTER</v>
          </cell>
          <cell r="F35">
            <v>1200</v>
          </cell>
          <cell r="G35">
            <v>1800</v>
          </cell>
          <cell r="H35">
            <v>3000</v>
          </cell>
          <cell r="I35">
            <v>1</v>
          </cell>
          <cell r="J35">
            <v>1200</v>
          </cell>
          <cell r="K35">
            <v>1800</v>
          </cell>
          <cell r="L35">
            <v>3000</v>
          </cell>
        </row>
        <row r="36">
          <cell r="C36">
            <v>40</v>
          </cell>
          <cell r="D36" t="str">
            <v>TRANSFER_PMA</v>
          </cell>
          <cell r="F36">
            <v>6000</v>
          </cell>
          <cell r="G36">
            <v>8500</v>
          </cell>
          <cell r="H36">
            <v>14500</v>
          </cell>
          <cell r="I36">
            <v>1</v>
          </cell>
          <cell r="J36">
            <v>6000</v>
          </cell>
          <cell r="K36">
            <v>8500</v>
          </cell>
          <cell r="L36">
            <v>14500</v>
          </cell>
        </row>
        <row r="37">
          <cell r="C37">
            <v>41</v>
          </cell>
          <cell r="D37" t="str">
            <v>C/V_PMA</v>
          </cell>
          <cell r="E37" t="str">
            <v>3POS.</v>
          </cell>
          <cell r="F37">
            <v>240</v>
          </cell>
          <cell r="G37">
            <v>2400</v>
          </cell>
          <cell r="H37">
            <v>2640</v>
          </cell>
          <cell r="I37">
            <v>1</v>
          </cell>
          <cell r="J37">
            <v>240</v>
          </cell>
          <cell r="K37">
            <v>2400</v>
          </cell>
          <cell r="L37">
            <v>2640</v>
          </cell>
        </row>
        <row r="38">
          <cell r="C38">
            <v>42</v>
          </cell>
          <cell r="D38" t="str">
            <v>STOPPER</v>
          </cell>
          <cell r="F38">
            <v>350</v>
          </cell>
          <cell r="G38">
            <v>150</v>
          </cell>
          <cell r="H38">
            <v>500</v>
          </cell>
          <cell r="I38">
            <v>2</v>
          </cell>
          <cell r="J38">
            <v>700</v>
          </cell>
          <cell r="K38">
            <v>300</v>
          </cell>
          <cell r="L38">
            <v>1000</v>
          </cell>
        </row>
        <row r="39">
          <cell r="C39">
            <v>43</v>
          </cell>
          <cell r="D39" t="str">
            <v>DIVERTER(L)_PMA</v>
          </cell>
          <cell r="F39">
            <v>400</v>
          </cell>
          <cell r="G39">
            <v>800</v>
          </cell>
          <cell r="H39">
            <v>1200</v>
          </cell>
          <cell r="I39">
            <v>2</v>
          </cell>
          <cell r="J39">
            <v>800</v>
          </cell>
          <cell r="K39">
            <v>1600</v>
          </cell>
          <cell r="L39">
            <v>2400</v>
          </cell>
        </row>
        <row r="40">
          <cell r="C40">
            <v>44</v>
          </cell>
          <cell r="D40" t="str">
            <v>C/V_PMA</v>
          </cell>
          <cell r="E40" t="str">
            <v>1POS.</v>
          </cell>
          <cell r="F40">
            <v>80</v>
          </cell>
          <cell r="G40">
            <v>900</v>
          </cell>
          <cell r="H40">
            <v>980</v>
          </cell>
          <cell r="I40">
            <v>1</v>
          </cell>
          <cell r="J40">
            <v>80</v>
          </cell>
          <cell r="K40">
            <v>900</v>
          </cell>
          <cell r="L40">
            <v>980</v>
          </cell>
        </row>
        <row r="41">
          <cell r="C41">
            <v>45</v>
          </cell>
          <cell r="D41" t="str">
            <v>CENTERING_PMA</v>
          </cell>
          <cell r="F41">
            <v>600</v>
          </cell>
          <cell r="G41">
            <v>500</v>
          </cell>
          <cell r="H41">
            <v>1100</v>
          </cell>
          <cell r="I41">
            <v>1</v>
          </cell>
          <cell r="J41">
            <v>600</v>
          </cell>
          <cell r="K41">
            <v>500</v>
          </cell>
          <cell r="L41">
            <v>1100</v>
          </cell>
        </row>
        <row r="42">
          <cell r="C42">
            <v>46</v>
          </cell>
          <cell r="D42" t="str">
            <v>TRANSFER_ROTARY</v>
          </cell>
          <cell r="F42">
            <v>2000</v>
          </cell>
          <cell r="G42">
            <v>3500</v>
          </cell>
          <cell r="H42">
            <v>5500</v>
          </cell>
          <cell r="I42">
            <v>1</v>
          </cell>
          <cell r="J42">
            <v>2000</v>
          </cell>
          <cell r="K42">
            <v>3500</v>
          </cell>
          <cell r="L42">
            <v>5500</v>
          </cell>
        </row>
        <row r="43">
          <cell r="C43">
            <v>47</v>
          </cell>
          <cell r="D43" t="str">
            <v>MASK REMOVER</v>
          </cell>
          <cell r="F43">
            <v>8000</v>
          </cell>
          <cell r="G43">
            <v>10000</v>
          </cell>
          <cell r="H43">
            <v>18000</v>
          </cell>
          <cell r="I43">
            <v>1</v>
          </cell>
          <cell r="J43">
            <v>8000</v>
          </cell>
          <cell r="K43">
            <v>10000</v>
          </cell>
          <cell r="L43">
            <v>18000</v>
          </cell>
        </row>
        <row r="44">
          <cell r="C44">
            <v>48</v>
          </cell>
          <cell r="D44" t="str">
            <v>C/V_Panel</v>
          </cell>
          <cell r="E44" t="str">
            <v>1POS</v>
          </cell>
          <cell r="F44">
            <v>80</v>
          </cell>
          <cell r="G44">
            <v>800</v>
          </cell>
          <cell r="H44">
            <v>880</v>
          </cell>
          <cell r="I44">
            <v>1</v>
          </cell>
          <cell r="J44">
            <v>80</v>
          </cell>
          <cell r="K44">
            <v>800</v>
          </cell>
          <cell r="L44">
            <v>880</v>
          </cell>
        </row>
        <row r="45">
          <cell r="C45">
            <v>49</v>
          </cell>
          <cell r="D45" t="str">
            <v>UNLOADER_Mask</v>
          </cell>
          <cell r="F45">
            <v>350</v>
          </cell>
          <cell r="G45">
            <v>150</v>
          </cell>
          <cell r="H45">
            <v>500</v>
          </cell>
          <cell r="I45">
            <v>1</v>
          </cell>
          <cell r="J45">
            <v>350</v>
          </cell>
          <cell r="K45">
            <v>150</v>
          </cell>
          <cell r="L45">
            <v>500</v>
          </cell>
        </row>
        <row r="46">
          <cell r="C46">
            <v>50</v>
          </cell>
          <cell r="D46" t="str">
            <v>C/V_ Panel &amp; Mask</v>
          </cell>
          <cell r="E46" t="str">
            <v>4POS+6POS</v>
          </cell>
          <cell r="F46">
            <v>800</v>
          </cell>
          <cell r="G46">
            <v>5800</v>
          </cell>
          <cell r="H46">
            <v>6600</v>
          </cell>
          <cell r="I46">
            <v>1</v>
          </cell>
          <cell r="J46">
            <v>800</v>
          </cell>
          <cell r="K46">
            <v>5800</v>
          </cell>
          <cell r="L46">
            <v>6600</v>
          </cell>
        </row>
        <row r="47">
          <cell r="C47">
            <v>51</v>
          </cell>
          <cell r="D47" t="str">
            <v>C/V(Tilt)_Panel</v>
          </cell>
          <cell r="F47">
            <v>300</v>
          </cell>
          <cell r="G47">
            <v>800</v>
          </cell>
          <cell r="H47">
            <v>1100</v>
          </cell>
          <cell r="I47">
            <v>1</v>
          </cell>
          <cell r="J47">
            <v>300</v>
          </cell>
          <cell r="K47">
            <v>800</v>
          </cell>
          <cell r="L47">
            <v>1100</v>
          </cell>
        </row>
        <row r="48">
          <cell r="C48">
            <v>52</v>
          </cell>
          <cell r="D48" t="str">
            <v>C/V_ Panel &amp; Mask</v>
          </cell>
          <cell r="E48" t="str">
            <v>2POS+1POS</v>
          </cell>
          <cell r="F48">
            <v>240</v>
          </cell>
          <cell r="G48">
            <v>2100</v>
          </cell>
          <cell r="H48">
            <v>2340</v>
          </cell>
          <cell r="I48">
            <v>1</v>
          </cell>
          <cell r="J48">
            <v>240</v>
          </cell>
          <cell r="K48">
            <v>2100</v>
          </cell>
          <cell r="L48">
            <v>2340</v>
          </cell>
        </row>
        <row r="49">
          <cell r="C49">
            <v>53</v>
          </cell>
          <cell r="D49" t="str">
            <v>LOCATION UNIT</v>
          </cell>
          <cell r="F49">
            <v>500</v>
          </cell>
          <cell r="G49">
            <v>1300</v>
          </cell>
          <cell r="H49">
            <v>1800</v>
          </cell>
          <cell r="I49">
            <v>1</v>
          </cell>
          <cell r="J49">
            <v>500</v>
          </cell>
          <cell r="K49">
            <v>1300</v>
          </cell>
          <cell r="L49">
            <v>1800</v>
          </cell>
        </row>
        <row r="50">
          <cell r="C50">
            <v>54</v>
          </cell>
          <cell r="D50" t="str">
            <v>CENTERING_Panel</v>
          </cell>
          <cell r="F50">
            <v>600</v>
          </cell>
          <cell r="G50">
            <v>500</v>
          </cell>
          <cell r="H50">
            <v>1100</v>
          </cell>
          <cell r="I50">
            <v>1</v>
          </cell>
          <cell r="J50">
            <v>600</v>
          </cell>
          <cell r="K50">
            <v>500</v>
          </cell>
          <cell r="L50">
            <v>1100</v>
          </cell>
        </row>
        <row r="51">
          <cell r="C51">
            <v>55</v>
          </cell>
          <cell r="D51" t="str">
            <v>LOADER_Panel</v>
          </cell>
          <cell r="F51">
            <v>350</v>
          </cell>
          <cell r="G51">
            <v>500</v>
          </cell>
          <cell r="H51">
            <v>850</v>
          </cell>
          <cell r="I51">
            <v>1</v>
          </cell>
          <cell r="J51">
            <v>350</v>
          </cell>
          <cell r="K51">
            <v>500</v>
          </cell>
          <cell r="L51">
            <v>850</v>
          </cell>
        </row>
        <row r="52">
          <cell r="C52">
            <v>56</v>
          </cell>
          <cell r="H52">
            <v>0</v>
          </cell>
          <cell r="I52">
            <v>1</v>
          </cell>
          <cell r="J52">
            <v>0</v>
          </cell>
          <cell r="K52">
            <v>0</v>
          </cell>
          <cell r="L52">
            <v>0</v>
          </cell>
        </row>
        <row r="53">
          <cell r="C53">
            <v>57</v>
          </cell>
          <cell r="D53" t="str">
            <v>SHUTTLE</v>
          </cell>
          <cell r="F53">
            <v>600</v>
          </cell>
          <cell r="G53">
            <v>600</v>
          </cell>
          <cell r="H53">
            <v>1200</v>
          </cell>
          <cell r="I53">
            <v>1</v>
          </cell>
          <cell r="J53">
            <v>600</v>
          </cell>
          <cell r="K53">
            <v>600</v>
          </cell>
          <cell r="L53">
            <v>1200</v>
          </cell>
        </row>
        <row r="54">
          <cell r="C54">
            <v>58</v>
          </cell>
          <cell r="D54" t="str">
            <v>CENTERING_Mask</v>
          </cell>
          <cell r="F54">
            <v>600</v>
          </cell>
          <cell r="G54">
            <v>500</v>
          </cell>
          <cell r="H54">
            <v>1100</v>
          </cell>
          <cell r="I54">
            <v>1</v>
          </cell>
          <cell r="J54">
            <v>600</v>
          </cell>
          <cell r="K54">
            <v>500</v>
          </cell>
          <cell r="L54">
            <v>1100</v>
          </cell>
        </row>
        <row r="55">
          <cell r="C55">
            <v>59</v>
          </cell>
          <cell r="H55">
            <v>0</v>
          </cell>
          <cell r="I55">
            <v>1</v>
          </cell>
          <cell r="J55">
            <v>0</v>
          </cell>
          <cell r="K55">
            <v>0</v>
          </cell>
          <cell r="L55">
            <v>0</v>
          </cell>
        </row>
        <row r="56">
          <cell r="C56">
            <v>60</v>
          </cell>
          <cell r="D56" t="str">
            <v>C/V_PMA</v>
          </cell>
          <cell r="E56" t="str">
            <v>1POS.</v>
          </cell>
          <cell r="F56">
            <v>80</v>
          </cell>
          <cell r="G56">
            <v>900</v>
          </cell>
          <cell r="H56">
            <v>980</v>
          </cell>
          <cell r="I56">
            <v>1</v>
          </cell>
          <cell r="J56">
            <v>80</v>
          </cell>
          <cell r="K56">
            <v>900</v>
          </cell>
          <cell r="L56">
            <v>980</v>
          </cell>
        </row>
        <row r="57">
          <cell r="C57">
            <v>61</v>
          </cell>
          <cell r="D57" t="str">
            <v>C/V_PMA</v>
          </cell>
          <cell r="E57" t="str">
            <v xml:space="preserve">2POS </v>
          </cell>
          <cell r="F57">
            <v>160</v>
          </cell>
          <cell r="G57">
            <v>1600</v>
          </cell>
          <cell r="H57">
            <v>1760</v>
          </cell>
          <cell r="I57">
            <v>1</v>
          </cell>
          <cell r="J57">
            <v>160</v>
          </cell>
          <cell r="K57">
            <v>1600</v>
          </cell>
          <cell r="L57">
            <v>1760</v>
          </cell>
        </row>
        <row r="58">
          <cell r="C58">
            <v>62</v>
          </cell>
          <cell r="D58" t="str">
            <v>C/V(CURVE)_PMA</v>
          </cell>
          <cell r="F58">
            <v>160</v>
          </cell>
          <cell r="G58">
            <v>1800</v>
          </cell>
          <cell r="H58">
            <v>1960</v>
          </cell>
          <cell r="I58">
            <v>2</v>
          </cell>
          <cell r="J58">
            <v>320</v>
          </cell>
          <cell r="K58">
            <v>3600</v>
          </cell>
          <cell r="L58">
            <v>3920</v>
          </cell>
        </row>
        <row r="59">
          <cell r="C59">
            <v>63</v>
          </cell>
          <cell r="D59" t="str">
            <v>C/V_PMA</v>
          </cell>
          <cell r="E59" t="str">
            <v>5POS*2</v>
          </cell>
          <cell r="F59">
            <v>800</v>
          </cell>
          <cell r="G59">
            <v>7000</v>
          </cell>
          <cell r="H59">
            <v>7800</v>
          </cell>
          <cell r="I59">
            <v>1</v>
          </cell>
          <cell r="J59">
            <v>800</v>
          </cell>
          <cell r="K59">
            <v>7000</v>
          </cell>
          <cell r="L59">
            <v>7800</v>
          </cell>
        </row>
        <row r="60">
          <cell r="C60">
            <v>64</v>
          </cell>
          <cell r="D60" t="str">
            <v>LIFTER</v>
          </cell>
          <cell r="F60">
            <v>1200</v>
          </cell>
          <cell r="G60">
            <v>1800</v>
          </cell>
          <cell r="H60">
            <v>3000</v>
          </cell>
          <cell r="I60">
            <v>1</v>
          </cell>
          <cell r="J60">
            <v>1200</v>
          </cell>
          <cell r="K60">
            <v>1800</v>
          </cell>
          <cell r="L60">
            <v>3000</v>
          </cell>
        </row>
        <row r="61">
          <cell r="C61">
            <v>65</v>
          </cell>
          <cell r="D61" t="str">
            <v>CENTERING_PMA</v>
          </cell>
          <cell r="F61">
            <v>600</v>
          </cell>
          <cell r="G61">
            <v>500</v>
          </cell>
          <cell r="H61">
            <v>1100</v>
          </cell>
          <cell r="I61">
            <v>1</v>
          </cell>
          <cell r="J61">
            <v>600</v>
          </cell>
          <cell r="K61">
            <v>500</v>
          </cell>
          <cell r="L61">
            <v>1100</v>
          </cell>
        </row>
        <row r="63">
          <cell r="B63" t="str">
            <v>Dag Out</v>
          </cell>
          <cell r="C63">
            <v>71</v>
          </cell>
          <cell r="D63" t="str">
            <v>C/V_ Panel &amp; Mask</v>
          </cell>
          <cell r="E63" t="str">
            <v>2POS+1POS</v>
          </cell>
          <cell r="F63">
            <v>240</v>
          </cell>
          <cell r="G63">
            <v>2100</v>
          </cell>
          <cell r="H63">
            <v>2340</v>
          </cell>
          <cell r="I63">
            <v>1</v>
          </cell>
          <cell r="J63">
            <v>240</v>
          </cell>
          <cell r="K63">
            <v>2100</v>
          </cell>
          <cell r="L63">
            <v>2340</v>
          </cell>
        </row>
        <row r="64">
          <cell r="B64" t="str">
            <v>~G In</v>
          </cell>
          <cell r="C64">
            <v>72</v>
          </cell>
          <cell r="D64" t="str">
            <v>LOCATION UNIT</v>
          </cell>
          <cell r="F64">
            <v>500</v>
          </cell>
          <cell r="G64">
            <v>1300</v>
          </cell>
          <cell r="H64">
            <v>1800</v>
          </cell>
          <cell r="I64">
            <v>1</v>
          </cell>
          <cell r="J64">
            <v>500</v>
          </cell>
          <cell r="K64">
            <v>1300</v>
          </cell>
          <cell r="L64">
            <v>1800</v>
          </cell>
        </row>
        <row r="65">
          <cell r="C65">
            <v>73</v>
          </cell>
          <cell r="D65" t="str">
            <v>UNLOADER_Panel</v>
          </cell>
          <cell r="F65">
            <v>350</v>
          </cell>
          <cell r="G65">
            <v>500</v>
          </cell>
          <cell r="H65">
            <v>850</v>
          </cell>
          <cell r="I65">
            <v>1</v>
          </cell>
          <cell r="J65">
            <v>350</v>
          </cell>
          <cell r="K65">
            <v>500</v>
          </cell>
          <cell r="L65">
            <v>850</v>
          </cell>
        </row>
        <row r="66">
          <cell r="C66">
            <v>74</v>
          </cell>
          <cell r="D66" t="str">
            <v>C/V(Curve)_ Panel &amp; Mask</v>
          </cell>
          <cell r="F66">
            <v>80</v>
          </cell>
          <cell r="G66">
            <v>500</v>
          </cell>
          <cell r="H66">
            <v>580</v>
          </cell>
          <cell r="I66">
            <v>1</v>
          </cell>
          <cell r="J66">
            <v>80</v>
          </cell>
          <cell r="K66">
            <v>500</v>
          </cell>
          <cell r="L66">
            <v>580</v>
          </cell>
        </row>
        <row r="67">
          <cell r="C67">
            <v>75</v>
          </cell>
          <cell r="D67" t="str">
            <v>SHUTTLE</v>
          </cell>
          <cell r="F67">
            <v>600</v>
          </cell>
          <cell r="G67">
            <v>600</v>
          </cell>
          <cell r="H67">
            <v>1200</v>
          </cell>
          <cell r="I67">
            <v>1</v>
          </cell>
          <cell r="J67">
            <v>600</v>
          </cell>
          <cell r="K67">
            <v>600</v>
          </cell>
          <cell r="L67">
            <v>1200</v>
          </cell>
        </row>
        <row r="68">
          <cell r="C68">
            <v>76</v>
          </cell>
          <cell r="D68" t="str">
            <v>C/V(Tilt)_Panel</v>
          </cell>
          <cell r="F68">
            <v>300</v>
          </cell>
          <cell r="G68">
            <v>800</v>
          </cell>
          <cell r="H68">
            <v>1100</v>
          </cell>
          <cell r="I68">
            <v>1</v>
          </cell>
          <cell r="J68">
            <v>300</v>
          </cell>
          <cell r="K68">
            <v>800</v>
          </cell>
          <cell r="L68">
            <v>1100</v>
          </cell>
        </row>
        <row r="69">
          <cell r="C69">
            <v>77</v>
          </cell>
          <cell r="D69" t="str">
            <v>C/V_ Panel &amp; Mask</v>
          </cell>
          <cell r="E69" t="str">
            <v>5POS+7POS</v>
          </cell>
          <cell r="F69">
            <v>960</v>
          </cell>
          <cell r="G69">
            <v>7200</v>
          </cell>
          <cell r="H69">
            <v>8160</v>
          </cell>
          <cell r="I69">
            <v>1</v>
          </cell>
          <cell r="J69">
            <v>960</v>
          </cell>
          <cell r="K69">
            <v>7200</v>
          </cell>
          <cell r="L69">
            <v>8160</v>
          </cell>
        </row>
        <row r="70">
          <cell r="C70">
            <v>78</v>
          </cell>
          <cell r="D70" t="str">
            <v>C/V_ Panel &amp; Mask</v>
          </cell>
          <cell r="E70" t="str">
            <v>1POS*2</v>
          </cell>
          <cell r="F70">
            <v>160</v>
          </cell>
          <cell r="G70">
            <v>1400</v>
          </cell>
          <cell r="H70">
            <v>1560</v>
          </cell>
          <cell r="I70">
            <v>1</v>
          </cell>
          <cell r="J70">
            <v>160</v>
          </cell>
          <cell r="K70">
            <v>1400</v>
          </cell>
          <cell r="L70">
            <v>1560</v>
          </cell>
        </row>
        <row r="71">
          <cell r="C71">
            <v>79</v>
          </cell>
          <cell r="D71" t="str">
            <v>DIVERTER_Panel</v>
          </cell>
          <cell r="F71">
            <v>480</v>
          </cell>
          <cell r="G71">
            <v>1600</v>
          </cell>
          <cell r="H71">
            <v>2080</v>
          </cell>
          <cell r="I71">
            <v>1</v>
          </cell>
          <cell r="J71">
            <v>480</v>
          </cell>
          <cell r="K71">
            <v>1600</v>
          </cell>
          <cell r="L71">
            <v>2080</v>
          </cell>
        </row>
        <row r="72">
          <cell r="C72">
            <v>80</v>
          </cell>
          <cell r="D72" t="str">
            <v>DIVERTER_Mask</v>
          </cell>
          <cell r="F72">
            <v>400</v>
          </cell>
          <cell r="G72">
            <v>800</v>
          </cell>
          <cell r="H72">
            <v>1200</v>
          </cell>
          <cell r="I72">
            <v>2</v>
          </cell>
          <cell r="J72">
            <v>800</v>
          </cell>
          <cell r="K72">
            <v>1600</v>
          </cell>
          <cell r="L72">
            <v>2400</v>
          </cell>
        </row>
        <row r="73">
          <cell r="C73">
            <v>81</v>
          </cell>
          <cell r="D73" t="str">
            <v>C/V_Tilt</v>
          </cell>
          <cell r="F73">
            <v>300</v>
          </cell>
          <cell r="G73">
            <v>800</v>
          </cell>
          <cell r="H73">
            <v>1100</v>
          </cell>
          <cell r="I73">
            <v>2</v>
          </cell>
          <cell r="J73">
            <v>600</v>
          </cell>
          <cell r="K73">
            <v>1600</v>
          </cell>
          <cell r="L73">
            <v>2200</v>
          </cell>
        </row>
        <row r="74">
          <cell r="C74">
            <v>82</v>
          </cell>
          <cell r="D74" t="str">
            <v>C/V_Inspection</v>
          </cell>
          <cell r="E74" t="str">
            <v>5POS.</v>
          </cell>
          <cell r="F74">
            <v>400</v>
          </cell>
          <cell r="G74">
            <v>4500</v>
          </cell>
          <cell r="H74">
            <v>4900</v>
          </cell>
          <cell r="I74">
            <v>1</v>
          </cell>
          <cell r="J74">
            <v>400</v>
          </cell>
          <cell r="K74">
            <v>4500</v>
          </cell>
          <cell r="L74">
            <v>4900</v>
          </cell>
        </row>
        <row r="75">
          <cell r="C75">
            <v>83</v>
          </cell>
          <cell r="D75" t="str">
            <v>C/V_PMA</v>
          </cell>
          <cell r="E75" t="str">
            <v xml:space="preserve">1POS </v>
          </cell>
          <cell r="F75">
            <v>80</v>
          </cell>
          <cell r="G75">
            <v>900</v>
          </cell>
          <cell r="H75">
            <v>980</v>
          </cell>
          <cell r="I75">
            <v>1</v>
          </cell>
          <cell r="J75">
            <v>80</v>
          </cell>
          <cell r="K75">
            <v>900</v>
          </cell>
          <cell r="L75">
            <v>980</v>
          </cell>
        </row>
        <row r="76">
          <cell r="C76">
            <v>84</v>
          </cell>
          <cell r="D76" t="str">
            <v>LIFTER</v>
          </cell>
          <cell r="F76">
            <v>1500</v>
          </cell>
          <cell r="G76">
            <v>1800</v>
          </cell>
          <cell r="H76">
            <v>3300</v>
          </cell>
          <cell r="I76">
            <v>1</v>
          </cell>
          <cell r="J76">
            <v>1500</v>
          </cell>
          <cell r="K76">
            <v>1800</v>
          </cell>
          <cell r="L76">
            <v>3300</v>
          </cell>
        </row>
        <row r="77">
          <cell r="C77">
            <v>85</v>
          </cell>
          <cell r="D77" t="str">
            <v>DIVERTER_Special</v>
          </cell>
          <cell r="F77">
            <v>400</v>
          </cell>
          <cell r="G77">
            <v>1000</v>
          </cell>
          <cell r="H77">
            <v>1400</v>
          </cell>
          <cell r="I77">
            <v>1</v>
          </cell>
          <cell r="J77">
            <v>400</v>
          </cell>
          <cell r="K77">
            <v>1000</v>
          </cell>
          <cell r="L77">
            <v>1400</v>
          </cell>
        </row>
        <row r="78">
          <cell r="C78">
            <v>86</v>
          </cell>
          <cell r="D78" t="str">
            <v>C/V_ Panel &amp; Mask</v>
          </cell>
          <cell r="E78" t="str">
            <v>4POS+6POS</v>
          </cell>
          <cell r="F78">
            <v>800</v>
          </cell>
          <cell r="G78">
            <v>5800</v>
          </cell>
          <cell r="H78">
            <v>6600</v>
          </cell>
          <cell r="I78">
            <v>1</v>
          </cell>
          <cell r="J78">
            <v>800</v>
          </cell>
          <cell r="K78">
            <v>5800</v>
          </cell>
          <cell r="L78">
            <v>6600</v>
          </cell>
        </row>
        <row r="79">
          <cell r="C79">
            <v>87</v>
          </cell>
          <cell r="D79" t="str">
            <v>C/V(Curve)_ Panel &amp; Mask</v>
          </cell>
          <cell r="F79">
            <v>80</v>
          </cell>
          <cell r="G79">
            <v>500</v>
          </cell>
          <cell r="H79">
            <v>580</v>
          </cell>
          <cell r="I79">
            <v>1</v>
          </cell>
          <cell r="J79">
            <v>80</v>
          </cell>
          <cell r="K79">
            <v>500</v>
          </cell>
          <cell r="L79">
            <v>580</v>
          </cell>
        </row>
        <row r="80">
          <cell r="C80">
            <v>88</v>
          </cell>
          <cell r="D80" t="str">
            <v>C/V_ Panel &amp; Mask</v>
          </cell>
          <cell r="E80" t="str">
            <v>2POS+1POS</v>
          </cell>
          <cell r="F80">
            <v>240</v>
          </cell>
          <cell r="G80">
            <v>2100</v>
          </cell>
          <cell r="H80">
            <v>2340</v>
          </cell>
          <cell r="I80">
            <v>1</v>
          </cell>
          <cell r="J80">
            <v>240</v>
          </cell>
          <cell r="K80">
            <v>2100</v>
          </cell>
          <cell r="L80">
            <v>2340</v>
          </cell>
        </row>
        <row r="81">
          <cell r="C81">
            <v>89</v>
          </cell>
          <cell r="D81" t="str">
            <v>LOCATION UNIT</v>
          </cell>
          <cell r="F81">
            <v>500</v>
          </cell>
          <cell r="G81">
            <v>1300</v>
          </cell>
          <cell r="H81">
            <v>1800</v>
          </cell>
          <cell r="I81">
            <v>1</v>
          </cell>
          <cell r="J81">
            <v>500</v>
          </cell>
          <cell r="K81">
            <v>1300</v>
          </cell>
          <cell r="L81">
            <v>1800</v>
          </cell>
        </row>
        <row r="82">
          <cell r="C82">
            <v>90</v>
          </cell>
          <cell r="D82" t="str">
            <v>CENTERING_PANEL</v>
          </cell>
          <cell r="F82">
            <v>600</v>
          </cell>
          <cell r="G82">
            <v>500</v>
          </cell>
          <cell r="H82">
            <v>1100</v>
          </cell>
          <cell r="I82">
            <v>1</v>
          </cell>
          <cell r="J82">
            <v>600</v>
          </cell>
          <cell r="K82">
            <v>500</v>
          </cell>
          <cell r="L82">
            <v>1100</v>
          </cell>
        </row>
        <row r="83">
          <cell r="C83">
            <v>91</v>
          </cell>
          <cell r="D83" t="str">
            <v>LOADER_Panel</v>
          </cell>
          <cell r="F83">
            <v>350</v>
          </cell>
          <cell r="G83">
            <v>500</v>
          </cell>
          <cell r="H83">
            <v>850</v>
          </cell>
          <cell r="I83">
            <v>1</v>
          </cell>
          <cell r="J83">
            <v>350</v>
          </cell>
          <cell r="K83">
            <v>500</v>
          </cell>
          <cell r="L83">
            <v>850</v>
          </cell>
        </row>
        <row r="84">
          <cell r="C84">
            <v>92</v>
          </cell>
          <cell r="D84" t="str">
            <v>SHUTTLE</v>
          </cell>
          <cell r="F84">
            <v>600</v>
          </cell>
          <cell r="G84">
            <v>600</v>
          </cell>
          <cell r="H84">
            <v>1200</v>
          </cell>
          <cell r="I84">
            <v>1</v>
          </cell>
          <cell r="J84">
            <v>600</v>
          </cell>
          <cell r="K84">
            <v>600</v>
          </cell>
          <cell r="L84">
            <v>1200</v>
          </cell>
        </row>
        <row r="85">
          <cell r="C85">
            <v>93</v>
          </cell>
          <cell r="D85" t="str">
            <v>CENTERING_Mask</v>
          </cell>
          <cell r="F85">
            <v>600</v>
          </cell>
          <cell r="G85">
            <v>500</v>
          </cell>
          <cell r="H85">
            <v>1100</v>
          </cell>
          <cell r="I85">
            <v>1</v>
          </cell>
          <cell r="J85">
            <v>600</v>
          </cell>
          <cell r="K85">
            <v>500</v>
          </cell>
          <cell r="L85">
            <v>1100</v>
          </cell>
        </row>
        <row r="86">
          <cell r="C86">
            <v>94</v>
          </cell>
          <cell r="D86" t="str">
            <v>AIR BLOWER</v>
          </cell>
          <cell r="F86">
            <v>500</v>
          </cell>
          <cell r="G86">
            <v>1000</v>
          </cell>
          <cell r="H86">
            <v>1500</v>
          </cell>
          <cell r="I86">
            <v>1</v>
          </cell>
          <cell r="J86">
            <v>500</v>
          </cell>
          <cell r="K86">
            <v>1000</v>
          </cell>
          <cell r="L86">
            <v>1500</v>
          </cell>
        </row>
        <row r="88">
          <cell r="B88" t="str">
            <v>SRY</v>
          </cell>
          <cell r="C88">
            <v>101</v>
          </cell>
          <cell r="D88" t="str">
            <v>C/V_ Panel &amp; Mask</v>
          </cell>
          <cell r="E88" t="str">
            <v>2POS+1POS</v>
          </cell>
          <cell r="F88">
            <v>240</v>
          </cell>
          <cell r="G88">
            <v>2100</v>
          </cell>
          <cell r="H88">
            <v>2340</v>
          </cell>
          <cell r="I88">
            <v>3</v>
          </cell>
          <cell r="J88">
            <v>720</v>
          </cell>
          <cell r="K88">
            <v>6300</v>
          </cell>
          <cell r="L88">
            <v>7020</v>
          </cell>
        </row>
        <row r="89">
          <cell r="C89">
            <v>102</v>
          </cell>
          <cell r="D89" t="str">
            <v>LOCATION UNIT</v>
          </cell>
          <cell r="F89">
            <v>500</v>
          </cell>
          <cell r="G89">
            <v>1300</v>
          </cell>
          <cell r="H89">
            <v>1800</v>
          </cell>
          <cell r="I89">
            <v>3</v>
          </cell>
          <cell r="J89">
            <v>1500</v>
          </cell>
          <cell r="K89">
            <v>3900</v>
          </cell>
          <cell r="L89">
            <v>5400</v>
          </cell>
        </row>
        <row r="90">
          <cell r="C90">
            <v>103</v>
          </cell>
          <cell r="D90" t="str">
            <v>UNLOADER_Panel</v>
          </cell>
          <cell r="F90">
            <v>350</v>
          </cell>
          <cell r="G90">
            <v>500</v>
          </cell>
          <cell r="H90">
            <v>850</v>
          </cell>
          <cell r="I90">
            <v>3</v>
          </cell>
          <cell r="J90">
            <v>1050</v>
          </cell>
          <cell r="K90">
            <v>1500</v>
          </cell>
          <cell r="L90">
            <v>2550</v>
          </cell>
        </row>
        <row r="91">
          <cell r="C91">
            <v>104</v>
          </cell>
          <cell r="H91">
            <v>0</v>
          </cell>
          <cell r="I91">
            <v>3</v>
          </cell>
          <cell r="J91">
            <v>0</v>
          </cell>
          <cell r="K91">
            <v>0</v>
          </cell>
          <cell r="L91">
            <v>0</v>
          </cell>
        </row>
        <row r="92">
          <cell r="B92" t="str">
            <v xml:space="preserve"> </v>
          </cell>
          <cell r="C92">
            <v>105</v>
          </cell>
          <cell r="D92" t="str">
            <v>SHUTTLE</v>
          </cell>
          <cell r="F92">
            <v>600</v>
          </cell>
          <cell r="G92">
            <v>600</v>
          </cell>
          <cell r="H92">
            <v>1200</v>
          </cell>
          <cell r="I92">
            <v>3</v>
          </cell>
          <cell r="J92">
            <v>1800</v>
          </cell>
          <cell r="K92">
            <v>1800</v>
          </cell>
          <cell r="L92">
            <v>3600</v>
          </cell>
        </row>
        <row r="93">
          <cell r="C93">
            <v>106</v>
          </cell>
          <cell r="D93" t="str">
            <v>C/V(Tilt)_Panel</v>
          </cell>
          <cell r="F93">
            <v>300</v>
          </cell>
          <cell r="G93">
            <v>800</v>
          </cell>
          <cell r="H93">
            <v>1100</v>
          </cell>
          <cell r="I93">
            <v>3</v>
          </cell>
          <cell r="J93">
            <v>900</v>
          </cell>
          <cell r="K93">
            <v>2400</v>
          </cell>
          <cell r="L93">
            <v>3300</v>
          </cell>
        </row>
        <row r="94">
          <cell r="C94">
            <v>107</v>
          </cell>
          <cell r="D94" t="str">
            <v>C/V_ Panel &amp; Mask</v>
          </cell>
          <cell r="E94" t="str">
            <v>5POS+7POS</v>
          </cell>
          <cell r="F94">
            <v>960</v>
          </cell>
          <cell r="G94">
            <v>7200</v>
          </cell>
          <cell r="H94">
            <v>8160</v>
          </cell>
          <cell r="I94">
            <v>3</v>
          </cell>
          <cell r="J94">
            <v>2880</v>
          </cell>
          <cell r="K94">
            <v>21600</v>
          </cell>
          <cell r="L94">
            <v>24480</v>
          </cell>
        </row>
        <row r="95">
          <cell r="C95">
            <v>108</v>
          </cell>
          <cell r="D95" t="str">
            <v>C/V_ Panel &amp; Mask</v>
          </cell>
          <cell r="E95" t="str">
            <v>3POS*2</v>
          </cell>
          <cell r="F95">
            <v>480</v>
          </cell>
          <cell r="G95">
            <v>4200</v>
          </cell>
          <cell r="H95">
            <v>4680</v>
          </cell>
          <cell r="I95">
            <v>3</v>
          </cell>
          <cell r="J95">
            <v>1440</v>
          </cell>
          <cell r="K95">
            <v>12600</v>
          </cell>
          <cell r="L95">
            <v>14040</v>
          </cell>
        </row>
        <row r="96">
          <cell r="C96">
            <v>109</v>
          </cell>
          <cell r="D96" t="str">
            <v>DIVERTER_Panel</v>
          </cell>
          <cell r="F96">
            <v>400</v>
          </cell>
          <cell r="G96">
            <v>800</v>
          </cell>
          <cell r="H96">
            <v>1200</v>
          </cell>
          <cell r="I96">
            <v>6</v>
          </cell>
          <cell r="J96">
            <v>2400</v>
          </cell>
          <cell r="K96">
            <v>4800</v>
          </cell>
          <cell r="L96">
            <v>7200</v>
          </cell>
        </row>
        <row r="97">
          <cell r="C97">
            <v>110</v>
          </cell>
          <cell r="D97" t="str">
            <v>DIVERTER_Mask</v>
          </cell>
          <cell r="F97">
            <v>400</v>
          </cell>
          <cell r="G97">
            <v>800</v>
          </cell>
          <cell r="H97">
            <v>1200</v>
          </cell>
          <cell r="I97">
            <v>3</v>
          </cell>
          <cell r="J97">
            <v>1200</v>
          </cell>
          <cell r="K97">
            <v>2400</v>
          </cell>
          <cell r="L97">
            <v>3600</v>
          </cell>
        </row>
        <row r="98">
          <cell r="C98">
            <v>111</v>
          </cell>
          <cell r="D98" t="str">
            <v>CENTERING_Panel</v>
          </cell>
          <cell r="F98">
            <v>600</v>
          </cell>
          <cell r="G98">
            <v>500</v>
          </cell>
          <cell r="H98">
            <v>1100</v>
          </cell>
          <cell r="I98">
            <v>3</v>
          </cell>
          <cell r="J98">
            <v>1800</v>
          </cell>
          <cell r="K98">
            <v>1500</v>
          </cell>
          <cell r="L98">
            <v>3300</v>
          </cell>
        </row>
        <row r="99">
          <cell r="C99">
            <v>112</v>
          </cell>
          <cell r="D99" t="str">
            <v>CENTERING_Mask</v>
          </cell>
          <cell r="F99">
            <v>600</v>
          </cell>
          <cell r="G99">
            <v>500</v>
          </cell>
          <cell r="H99">
            <v>1100</v>
          </cell>
          <cell r="I99">
            <v>3</v>
          </cell>
          <cell r="J99">
            <v>1800</v>
          </cell>
          <cell r="K99">
            <v>1500</v>
          </cell>
          <cell r="L99">
            <v>3300</v>
          </cell>
        </row>
        <row r="100">
          <cell r="C100">
            <v>113</v>
          </cell>
          <cell r="D100" t="str">
            <v>LOADER_Mask</v>
          </cell>
          <cell r="F100">
            <v>350</v>
          </cell>
          <cell r="G100">
            <v>150</v>
          </cell>
          <cell r="H100">
            <v>500</v>
          </cell>
          <cell r="I100">
            <v>3</v>
          </cell>
          <cell r="J100">
            <v>1050</v>
          </cell>
          <cell r="K100">
            <v>450</v>
          </cell>
          <cell r="L100">
            <v>1500</v>
          </cell>
        </row>
        <row r="101">
          <cell r="C101">
            <v>114</v>
          </cell>
          <cell r="D101" t="str">
            <v>TRANSFER_ROTARY</v>
          </cell>
          <cell r="F101">
            <v>2000</v>
          </cell>
          <cell r="G101">
            <v>3500</v>
          </cell>
          <cell r="H101">
            <v>5500</v>
          </cell>
          <cell r="I101">
            <v>3</v>
          </cell>
          <cell r="J101">
            <v>6000</v>
          </cell>
          <cell r="K101">
            <v>10500</v>
          </cell>
          <cell r="L101">
            <v>16500</v>
          </cell>
        </row>
        <row r="102">
          <cell r="C102">
            <v>115</v>
          </cell>
          <cell r="D102" t="str">
            <v>MASK INSERTER</v>
          </cell>
          <cell r="F102">
            <v>10000</v>
          </cell>
          <cell r="G102">
            <v>12000</v>
          </cell>
          <cell r="H102">
            <v>22000</v>
          </cell>
          <cell r="I102">
            <v>3</v>
          </cell>
          <cell r="J102">
            <v>30000</v>
          </cell>
          <cell r="K102">
            <v>36000</v>
          </cell>
          <cell r="L102">
            <v>66000</v>
          </cell>
        </row>
        <row r="103">
          <cell r="C103">
            <v>116</v>
          </cell>
          <cell r="D103" t="str">
            <v>C/V_PMA</v>
          </cell>
          <cell r="E103" t="str">
            <v>1POS.</v>
          </cell>
          <cell r="F103">
            <v>80</v>
          </cell>
          <cell r="G103">
            <v>900</v>
          </cell>
          <cell r="H103">
            <v>980</v>
          </cell>
          <cell r="I103">
            <v>3</v>
          </cell>
          <cell r="J103">
            <v>240</v>
          </cell>
          <cell r="K103">
            <v>2700</v>
          </cell>
          <cell r="L103">
            <v>2940</v>
          </cell>
        </row>
        <row r="104">
          <cell r="C104">
            <v>117</v>
          </cell>
          <cell r="D104" t="str">
            <v>C/V_PMA</v>
          </cell>
          <cell r="E104" t="str">
            <v>3POS.</v>
          </cell>
          <cell r="F104">
            <v>240</v>
          </cell>
          <cell r="G104">
            <v>2400</v>
          </cell>
          <cell r="H104">
            <v>2640</v>
          </cell>
          <cell r="I104">
            <v>3</v>
          </cell>
          <cell r="J104">
            <v>720</v>
          </cell>
          <cell r="K104">
            <v>7200</v>
          </cell>
          <cell r="L104">
            <v>7920</v>
          </cell>
        </row>
        <row r="105">
          <cell r="C105">
            <v>118</v>
          </cell>
          <cell r="D105" t="str">
            <v>CENTERING_PMA</v>
          </cell>
          <cell r="F105">
            <v>600</v>
          </cell>
          <cell r="G105">
            <v>500</v>
          </cell>
          <cell r="H105">
            <v>1100</v>
          </cell>
          <cell r="I105">
            <v>6</v>
          </cell>
          <cell r="J105">
            <v>3600</v>
          </cell>
          <cell r="K105">
            <v>3000</v>
          </cell>
          <cell r="L105">
            <v>6600</v>
          </cell>
        </row>
        <row r="106">
          <cell r="C106">
            <v>119</v>
          </cell>
          <cell r="H106">
            <v>0</v>
          </cell>
          <cell r="I106">
            <v>3</v>
          </cell>
          <cell r="J106">
            <v>0</v>
          </cell>
          <cell r="K106">
            <v>0</v>
          </cell>
          <cell r="L106">
            <v>0</v>
          </cell>
        </row>
        <row r="107">
          <cell r="C107">
            <v>120</v>
          </cell>
          <cell r="D107" t="str">
            <v>TRANSFER_PMA</v>
          </cell>
          <cell r="F107">
            <v>6000</v>
          </cell>
          <cell r="G107">
            <v>8500</v>
          </cell>
          <cell r="H107">
            <v>14500</v>
          </cell>
          <cell r="I107">
            <v>3</v>
          </cell>
          <cell r="J107">
            <v>18000</v>
          </cell>
          <cell r="K107">
            <v>25500</v>
          </cell>
          <cell r="L107">
            <v>43500</v>
          </cell>
        </row>
        <row r="108">
          <cell r="C108">
            <v>121</v>
          </cell>
          <cell r="D108" t="str">
            <v>C/V_PMA</v>
          </cell>
          <cell r="E108" t="str">
            <v>3POS.</v>
          </cell>
          <cell r="F108">
            <v>240</v>
          </cell>
          <cell r="G108">
            <v>2400</v>
          </cell>
          <cell r="H108">
            <v>2640</v>
          </cell>
          <cell r="I108">
            <v>3</v>
          </cell>
          <cell r="J108">
            <v>720</v>
          </cell>
          <cell r="K108">
            <v>7200</v>
          </cell>
          <cell r="L108">
            <v>7920</v>
          </cell>
        </row>
        <row r="109">
          <cell r="C109">
            <v>122</v>
          </cell>
          <cell r="D109" t="str">
            <v>STOPPER</v>
          </cell>
          <cell r="F109">
            <v>350</v>
          </cell>
          <cell r="G109">
            <v>150</v>
          </cell>
          <cell r="H109">
            <v>500</v>
          </cell>
          <cell r="I109">
            <v>6</v>
          </cell>
          <cell r="J109">
            <v>2100</v>
          </cell>
          <cell r="K109">
            <v>900</v>
          </cell>
          <cell r="L109">
            <v>3000</v>
          </cell>
        </row>
        <row r="110">
          <cell r="C110">
            <v>123</v>
          </cell>
          <cell r="D110" t="str">
            <v>DIVERTER(L)_PMA</v>
          </cell>
          <cell r="F110">
            <v>400</v>
          </cell>
          <cell r="G110">
            <v>800</v>
          </cell>
          <cell r="H110">
            <v>1200</v>
          </cell>
          <cell r="I110">
            <v>6</v>
          </cell>
          <cell r="J110">
            <v>2400</v>
          </cell>
          <cell r="K110">
            <v>4800</v>
          </cell>
          <cell r="L110">
            <v>7200</v>
          </cell>
        </row>
        <row r="111">
          <cell r="C111">
            <v>124</v>
          </cell>
          <cell r="D111" t="str">
            <v>C/V_PMA</v>
          </cell>
          <cell r="E111" t="str">
            <v>1POS.</v>
          </cell>
          <cell r="F111">
            <v>80</v>
          </cell>
          <cell r="G111">
            <v>900</v>
          </cell>
          <cell r="H111">
            <v>980</v>
          </cell>
          <cell r="I111">
            <v>6</v>
          </cell>
          <cell r="J111">
            <v>480</v>
          </cell>
          <cell r="K111">
            <v>5400</v>
          </cell>
          <cell r="L111">
            <v>5880</v>
          </cell>
        </row>
        <row r="112">
          <cell r="C112">
            <v>125</v>
          </cell>
          <cell r="D112" t="str">
            <v>CENTERING_PMA</v>
          </cell>
          <cell r="F112">
            <v>600</v>
          </cell>
          <cell r="G112">
            <v>500</v>
          </cell>
          <cell r="H112">
            <v>1100</v>
          </cell>
          <cell r="I112">
            <v>3</v>
          </cell>
          <cell r="J112">
            <v>1800</v>
          </cell>
          <cell r="K112">
            <v>1500</v>
          </cell>
          <cell r="L112">
            <v>3300</v>
          </cell>
        </row>
        <row r="113">
          <cell r="C113">
            <v>126</v>
          </cell>
          <cell r="D113" t="str">
            <v>TRANSFER_ROTARY</v>
          </cell>
          <cell r="F113">
            <v>2000</v>
          </cell>
          <cell r="G113">
            <v>3500</v>
          </cell>
          <cell r="H113">
            <v>5500</v>
          </cell>
          <cell r="I113">
            <v>3</v>
          </cell>
          <cell r="J113">
            <v>6000</v>
          </cell>
          <cell r="K113">
            <v>10500</v>
          </cell>
          <cell r="L113">
            <v>16500</v>
          </cell>
        </row>
        <row r="114">
          <cell r="C114">
            <v>127</v>
          </cell>
          <cell r="D114" t="str">
            <v>MASK REMOVER</v>
          </cell>
          <cell r="F114">
            <v>8000</v>
          </cell>
          <cell r="G114">
            <v>10000</v>
          </cell>
          <cell r="H114">
            <v>18000</v>
          </cell>
          <cell r="I114">
            <v>3</v>
          </cell>
          <cell r="J114">
            <v>24000</v>
          </cell>
          <cell r="K114">
            <v>30000</v>
          </cell>
          <cell r="L114">
            <v>54000</v>
          </cell>
        </row>
        <row r="115">
          <cell r="C115">
            <v>128</v>
          </cell>
          <cell r="D115" t="str">
            <v>C/V_Panel</v>
          </cell>
          <cell r="E115" t="str">
            <v>1POS</v>
          </cell>
          <cell r="F115">
            <v>80</v>
          </cell>
          <cell r="G115">
            <v>800</v>
          </cell>
          <cell r="H115">
            <v>880</v>
          </cell>
          <cell r="I115">
            <v>3</v>
          </cell>
          <cell r="J115">
            <v>240</v>
          </cell>
          <cell r="K115">
            <v>2400</v>
          </cell>
          <cell r="L115">
            <v>2640</v>
          </cell>
        </row>
        <row r="116">
          <cell r="C116">
            <v>129</v>
          </cell>
          <cell r="D116" t="str">
            <v>UNLOADER_Mask</v>
          </cell>
          <cell r="F116">
            <v>350</v>
          </cell>
          <cell r="G116">
            <v>150</v>
          </cell>
          <cell r="H116">
            <v>500</v>
          </cell>
          <cell r="I116">
            <v>3</v>
          </cell>
          <cell r="J116">
            <v>1050</v>
          </cell>
          <cell r="K116">
            <v>450</v>
          </cell>
          <cell r="L116">
            <v>1500</v>
          </cell>
        </row>
        <row r="117">
          <cell r="C117">
            <v>130</v>
          </cell>
          <cell r="D117" t="str">
            <v>C/V_ Panel &amp; Mask</v>
          </cell>
          <cell r="E117" t="str">
            <v>5POS+7POS</v>
          </cell>
          <cell r="F117">
            <v>960</v>
          </cell>
          <cell r="G117">
            <v>7200</v>
          </cell>
          <cell r="H117">
            <v>8160</v>
          </cell>
          <cell r="I117">
            <v>3</v>
          </cell>
          <cell r="J117">
            <v>2880</v>
          </cell>
          <cell r="K117">
            <v>21600</v>
          </cell>
          <cell r="L117">
            <v>24480</v>
          </cell>
        </row>
        <row r="118">
          <cell r="C118">
            <v>131</v>
          </cell>
          <cell r="D118" t="str">
            <v>C/V(Tilt)_Panel</v>
          </cell>
          <cell r="F118">
            <v>300</v>
          </cell>
          <cell r="G118">
            <v>800</v>
          </cell>
          <cell r="H118">
            <v>1100</v>
          </cell>
          <cell r="I118">
            <v>3</v>
          </cell>
          <cell r="J118">
            <v>900</v>
          </cell>
          <cell r="K118">
            <v>2400</v>
          </cell>
          <cell r="L118">
            <v>3300</v>
          </cell>
        </row>
        <row r="119">
          <cell r="C119">
            <v>132</v>
          </cell>
          <cell r="D119" t="str">
            <v>C/V_ Panel &amp; Mask</v>
          </cell>
          <cell r="E119" t="str">
            <v>2POS+1POS</v>
          </cell>
          <cell r="F119">
            <v>240</v>
          </cell>
          <cell r="G119">
            <v>2100</v>
          </cell>
          <cell r="H119">
            <v>2340</v>
          </cell>
          <cell r="I119">
            <v>3</v>
          </cell>
          <cell r="J119">
            <v>720</v>
          </cell>
          <cell r="K119">
            <v>6300</v>
          </cell>
          <cell r="L119">
            <v>7020</v>
          </cell>
        </row>
        <row r="120">
          <cell r="C120">
            <v>133</v>
          </cell>
          <cell r="D120" t="str">
            <v>LOCATION UNIT</v>
          </cell>
          <cell r="F120">
            <v>500</v>
          </cell>
          <cell r="G120">
            <v>1300</v>
          </cell>
          <cell r="H120">
            <v>1800</v>
          </cell>
          <cell r="I120">
            <v>3</v>
          </cell>
          <cell r="J120">
            <v>1500</v>
          </cell>
          <cell r="K120">
            <v>3900</v>
          </cell>
          <cell r="L120">
            <v>5400</v>
          </cell>
        </row>
        <row r="121">
          <cell r="C121">
            <v>134</v>
          </cell>
          <cell r="D121" t="str">
            <v>CENTERING_Panel</v>
          </cell>
          <cell r="F121">
            <v>600</v>
          </cell>
          <cell r="G121">
            <v>500</v>
          </cell>
          <cell r="H121">
            <v>1100</v>
          </cell>
          <cell r="I121">
            <v>3</v>
          </cell>
          <cell r="J121">
            <v>1800</v>
          </cell>
          <cell r="K121">
            <v>1500</v>
          </cell>
          <cell r="L121">
            <v>3300</v>
          </cell>
        </row>
        <row r="122">
          <cell r="C122">
            <v>135</v>
          </cell>
          <cell r="D122" t="str">
            <v>LOADER_Panel</v>
          </cell>
          <cell r="F122">
            <v>350</v>
          </cell>
          <cell r="G122">
            <v>500</v>
          </cell>
          <cell r="H122">
            <v>850</v>
          </cell>
          <cell r="I122">
            <v>3</v>
          </cell>
          <cell r="J122">
            <v>1050</v>
          </cell>
          <cell r="K122">
            <v>1500</v>
          </cell>
          <cell r="L122">
            <v>2550</v>
          </cell>
        </row>
        <row r="123">
          <cell r="C123">
            <v>136</v>
          </cell>
          <cell r="H123">
            <v>0</v>
          </cell>
          <cell r="I123">
            <v>3</v>
          </cell>
          <cell r="J123">
            <v>0</v>
          </cell>
          <cell r="K123">
            <v>0</v>
          </cell>
          <cell r="L123">
            <v>0</v>
          </cell>
        </row>
        <row r="124">
          <cell r="C124">
            <v>137</v>
          </cell>
          <cell r="D124" t="str">
            <v>SHUTTLE</v>
          </cell>
          <cell r="F124">
            <v>600</v>
          </cell>
          <cell r="G124">
            <v>600</v>
          </cell>
          <cell r="H124">
            <v>1200</v>
          </cell>
          <cell r="I124">
            <v>3</v>
          </cell>
          <cell r="J124">
            <v>1800</v>
          </cell>
          <cell r="K124">
            <v>1800</v>
          </cell>
          <cell r="L124">
            <v>3600</v>
          </cell>
        </row>
        <row r="125">
          <cell r="C125">
            <v>138</v>
          </cell>
          <cell r="D125" t="str">
            <v>CENTERING_Mask</v>
          </cell>
          <cell r="F125">
            <v>600</v>
          </cell>
          <cell r="G125">
            <v>500</v>
          </cell>
          <cell r="H125">
            <v>1100</v>
          </cell>
          <cell r="I125">
            <v>3</v>
          </cell>
          <cell r="J125">
            <v>1800</v>
          </cell>
          <cell r="K125">
            <v>1500</v>
          </cell>
          <cell r="L125">
            <v>3300</v>
          </cell>
        </row>
        <row r="126">
          <cell r="C126">
            <v>139</v>
          </cell>
          <cell r="D126" t="str">
            <v>C/V(Curve)_ Panel &amp; Mask</v>
          </cell>
          <cell r="F126">
            <v>80</v>
          </cell>
          <cell r="G126">
            <v>500</v>
          </cell>
          <cell r="H126">
            <v>580</v>
          </cell>
          <cell r="I126">
            <v>3</v>
          </cell>
          <cell r="J126">
            <v>240</v>
          </cell>
          <cell r="K126">
            <v>1500</v>
          </cell>
          <cell r="L126">
            <v>1740</v>
          </cell>
        </row>
        <row r="127">
          <cell r="C127">
            <v>209</v>
          </cell>
          <cell r="D127" t="str">
            <v>LIFTER</v>
          </cell>
          <cell r="F127">
            <v>1200</v>
          </cell>
          <cell r="G127">
            <v>1800</v>
          </cell>
          <cell r="H127">
            <v>3000</v>
          </cell>
          <cell r="I127">
            <v>2</v>
          </cell>
          <cell r="J127">
            <v>2400</v>
          </cell>
          <cell r="K127">
            <v>3600</v>
          </cell>
          <cell r="L127">
            <v>6000</v>
          </cell>
        </row>
        <row r="128">
          <cell r="C128">
            <v>229</v>
          </cell>
          <cell r="D128" t="str">
            <v>C/V_PMA</v>
          </cell>
          <cell r="E128" t="str">
            <v xml:space="preserve">2POS </v>
          </cell>
          <cell r="F128">
            <v>160</v>
          </cell>
          <cell r="G128">
            <v>1600</v>
          </cell>
          <cell r="H128">
            <v>1760</v>
          </cell>
          <cell r="I128">
            <v>1</v>
          </cell>
          <cell r="J128">
            <v>160</v>
          </cell>
          <cell r="K128">
            <v>1600</v>
          </cell>
          <cell r="L128">
            <v>1760</v>
          </cell>
        </row>
        <row r="130">
          <cell r="B130" t="str">
            <v>AL</v>
          </cell>
          <cell r="C130">
            <v>241</v>
          </cell>
          <cell r="D130" t="str">
            <v>C/V_ Panel &amp; Mask</v>
          </cell>
          <cell r="E130" t="str">
            <v>2POS+1POS</v>
          </cell>
          <cell r="F130">
            <v>240</v>
          </cell>
          <cell r="G130">
            <v>2100</v>
          </cell>
          <cell r="H130">
            <v>2340</v>
          </cell>
          <cell r="I130">
            <v>1</v>
          </cell>
          <cell r="J130">
            <v>240</v>
          </cell>
          <cell r="K130">
            <v>2100</v>
          </cell>
          <cell r="L130">
            <v>2340</v>
          </cell>
        </row>
        <row r="131">
          <cell r="C131">
            <v>242</v>
          </cell>
          <cell r="D131" t="str">
            <v>LOCATION UNIT</v>
          </cell>
          <cell r="F131">
            <v>500</v>
          </cell>
          <cell r="G131">
            <v>1300</v>
          </cell>
          <cell r="H131">
            <v>1800</v>
          </cell>
          <cell r="I131">
            <v>1</v>
          </cell>
          <cell r="J131">
            <v>500</v>
          </cell>
          <cell r="K131">
            <v>1300</v>
          </cell>
          <cell r="L131">
            <v>1800</v>
          </cell>
        </row>
        <row r="132">
          <cell r="A132" t="str">
            <v xml:space="preserve"> </v>
          </cell>
          <cell r="C132">
            <v>243</v>
          </cell>
          <cell r="D132" t="str">
            <v>UNLOADER_Panel</v>
          </cell>
          <cell r="F132">
            <v>350</v>
          </cell>
          <cell r="G132">
            <v>500</v>
          </cell>
          <cell r="H132">
            <v>850</v>
          </cell>
          <cell r="I132">
            <v>1</v>
          </cell>
          <cell r="J132">
            <v>350</v>
          </cell>
          <cell r="K132">
            <v>500</v>
          </cell>
          <cell r="L132">
            <v>850</v>
          </cell>
        </row>
        <row r="133">
          <cell r="C133">
            <v>244</v>
          </cell>
          <cell r="D133" t="str">
            <v>C/V(Curve)_ Panel &amp; Mask</v>
          </cell>
          <cell r="F133">
            <v>80</v>
          </cell>
          <cell r="G133">
            <v>500</v>
          </cell>
          <cell r="H133">
            <v>580</v>
          </cell>
          <cell r="I133">
            <v>1</v>
          </cell>
          <cell r="J133">
            <v>80</v>
          </cell>
          <cell r="K133">
            <v>500</v>
          </cell>
          <cell r="L133">
            <v>580</v>
          </cell>
        </row>
        <row r="134">
          <cell r="B134" t="str">
            <v xml:space="preserve"> </v>
          </cell>
          <cell r="C134">
            <v>245</v>
          </cell>
          <cell r="D134" t="str">
            <v>SHUTTLE</v>
          </cell>
          <cell r="F134">
            <v>600</v>
          </cell>
          <cell r="G134">
            <v>600</v>
          </cell>
          <cell r="H134">
            <v>1200</v>
          </cell>
          <cell r="I134">
            <v>1</v>
          </cell>
          <cell r="J134">
            <v>600</v>
          </cell>
          <cell r="K134">
            <v>600</v>
          </cell>
          <cell r="L134">
            <v>1200</v>
          </cell>
        </row>
        <row r="135">
          <cell r="C135">
            <v>246</v>
          </cell>
          <cell r="D135" t="str">
            <v>C/V(Tilt)_Panel</v>
          </cell>
          <cell r="F135">
            <v>300</v>
          </cell>
          <cell r="G135">
            <v>800</v>
          </cell>
          <cell r="H135">
            <v>1100</v>
          </cell>
          <cell r="I135">
            <v>1</v>
          </cell>
          <cell r="J135">
            <v>300</v>
          </cell>
          <cell r="K135">
            <v>800</v>
          </cell>
          <cell r="L135">
            <v>1100</v>
          </cell>
        </row>
        <row r="136">
          <cell r="C136">
            <v>247</v>
          </cell>
          <cell r="E136" t="str">
            <v xml:space="preserve"> </v>
          </cell>
          <cell r="H136">
            <v>0</v>
          </cell>
          <cell r="I136">
            <v>1</v>
          </cell>
          <cell r="J136">
            <v>0</v>
          </cell>
          <cell r="K136">
            <v>0</v>
          </cell>
          <cell r="L136">
            <v>0</v>
          </cell>
        </row>
        <row r="137">
          <cell r="C137">
            <v>248</v>
          </cell>
          <cell r="D137" t="str">
            <v>C/V_ Panel &amp; Mask</v>
          </cell>
          <cell r="E137" t="str">
            <v>7POS+9POS</v>
          </cell>
          <cell r="F137">
            <v>1280</v>
          </cell>
          <cell r="G137">
            <v>11200</v>
          </cell>
          <cell r="H137">
            <v>12480</v>
          </cell>
          <cell r="I137">
            <v>1</v>
          </cell>
          <cell r="J137">
            <v>1280</v>
          </cell>
          <cell r="K137">
            <v>11200</v>
          </cell>
          <cell r="L137">
            <v>12480</v>
          </cell>
        </row>
        <row r="138">
          <cell r="C138">
            <v>249</v>
          </cell>
          <cell r="E138" t="str">
            <v xml:space="preserve"> </v>
          </cell>
          <cell r="H138">
            <v>0</v>
          </cell>
          <cell r="I138">
            <v>1</v>
          </cell>
          <cell r="J138">
            <v>0</v>
          </cell>
          <cell r="K138">
            <v>0</v>
          </cell>
          <cell r="L138">
            <v>0</v>
          </cell>
        </row>
        <row r="139">
          <cell r="C139">
            <v>250</v>
          </cell>
          <cell r="D139" t="str">
            <v>C/V_ Panel &amp; Mask</v>
          </cell>
          <cell r="E139" t="str">
            <v>13POS.</v>
          </cell>
          <cell r="F139">
            <v>1040</v>
          </cell>
          <cell r="G139">
            <v>15600</v>
          </cell>
          <cell r="H139">
            <v>16640</v>
          </cell>
          <cell r="I139">
            <v>1</v>
          </cell>
          <cell r="J139">
            <v>1040</v>
          </cell>
          <cell r="K139">
            <v>15600</v>
          </cell>
          <cell r="L139">
            <v>16640</v>
          </cell>
        </row>
        <row r="140">
          <cell r="C140">
            <v>251</v>
          </cell>
          <cell r="D140" t="str">
            <v>DIVERTER_Panel</v>
          </cell>
          <cell r="F140">
            <v>480</v>
          </cell>
          <cell r="G140">
            <v>1600</v>
          </cell>
          <cell r="H140">
            <v>2080</v>
          </cell>
          <cell r="I140">
            <v>2</v>
          </cell>
          <cell r="J140">
            <v>960</v>
          </cell>
          <cell r="K140">
            <v>3200</v>
          </cell>
          <cell r="L140">
            <v>4160</v>
          </cell>
        </row>
        <row r="141">
          <cell r="C141">
            <v>252</v>
          </cell>
          <cell r="D141" t="str">
            <v>DIVERTER_Mask</v>
          </cell>
          <cell r="F141">
            <v>400</v>
          </cell>
          <cell r="G141">
            <v>800</v>
          </cell>
          <cell r="H141">
            <v>1200</v>
          </cell>
          <cell r="I141">
            <v>3</v>
          </cell>
          <cell r="J141">
            <v>1200</v>
          </cell>
          <cell r="K141">
            <v>2400</v>
          </cell>
          <cell r="L141">
            <v>3600</v>
          </cell>
        </row>
        <row r="142">
          <cell r="C142">
            <v>253</v>
          </cell>
          <cell r="D142" t="str">
            <v>C/V_Inspection</v>
          </cell>
          <cell r="E142" t="str">
            <v>4POS.</v>
          </cell>
          <cell r="F142">
            <v>320</v>
          </cell>
          <cell r="G142">
            <v>3600</v>
          </cell>
          <cell r="H142">
            <v>3920</v>
          </cell>
          <cell r="I142">
            <v>1</v>
          </cell>
          <cell r="J142">
            <v>320</v>
          </cell>
          <cell r="K142">
            <v>3600</v>
          </cell>
          <cell r="L142">
            <v>3920</v>
          </cell>
        </row>
        <row r="143">
          <cell r="C143">
            <v>254</v>
          </cell>
          <cell r="D143" t="str">
            <v>C/V_Tilt</v>
          </cell>
          <cell r="F143">
            <v>300</v>
          </cell>
          <cell r="G143">
            <v>800</v>
          </cell>
          <cell r="H143">
            <v>1100</v>
          </cell>
          <cell r="I143">
            <v>2</v>
          </cell>
          <cell r="J143">
            <v>600</v>
          </cell>
          <cell r="K143">
            <v>1600</v>
          </cell>
          <cell r="L143">
            <v>2200</v>
          </cell>
        </row>
        <row r="144">
          <cell r="C144">
            <v>255</v>
          </cell>
          <cell r="D144" t="str">
            <v>C/V_Panel</v>
          </cell>
          <cell r="E144" t="str">
            <v>9POS.</v>
          </cell>
          <cell r="F144">
            <v>720</v>
          </cell>
          <cell r="G144">
            <v>6300</v>
          </cell>
          <cell r="H144">
            <v>7020</v>
          </cell>
          <cell r="I144">
            <v>1</v>
          </cell>
          <cell r="J144">
            <v>720</v>
          </cell>
          <cell r="K144">
            <v>6300</v>
          </cell>
          <cell r="L144">
            <v>7020</v>
          </cell>
        </row>
        <row r="145">
          <cell r="C145">
            <v>256</v>
          </cell>
          <cell r="D145" t="str">
            <v>C/V_Mask</v>
          </cell>
          <cell r="E145" t="str">
            <v>1POS.</v>
          </cell>
          <cell r="F145">
            <v>80</v>
          </cell>
          <cell r="G145">
            <v>600</v>
          </cell>
          <cell r="H145">
            <v>680</v>
          </cell>
          <cell r="I145">
            <v>1</v>
          </cell>
          <cell r="J145">
            <v>80</v>
          </cell>
          <cell r="K145">
            <v>600</v>
          </cell>
          <cell r="L145">
            <v>680</v>
          </cell>
        </row>
        <row r="146">
          <cell r="C146">
            <v>257</v>
          </cell>
          <cell r="D146" t="str">
            <v>C/V_Panel</v>
          </cell>
          <cell r="E146" t="str">
            <v>1POS.</v>
          </cell>
          <cell r="F146">
            <v>80</v>
          </cell>
          <cell r="G146">
            <v>800</v>
          </cell>
          <cell r="H146">
            <v>880</v>
          </cell>
          <cell r="I146">
            <v>1</v>
          </cell>
          <cell r="J146">
            <v>80</v>
          </cell>
          <cell r="K146">
            <v>800</v>
          </cell>
          <cell r="L146">
            <v>880</v>
          </cell>
        </row>
        <row r="147">
          <cell r="C147">
            <v>258</v>
          </cell>
          <cell r="D147" t="str">
            <v>LIFTER_Panel</v>
          </cell>
          <cell r="F147">
            <v>1200</v>
          </cell>
          <cell r="G147">
            <v>1800</v>
          </cell>
          <cell r="H147">
            <v>3000</v>
          </cell>
          <cell r="I147">
            <v>1</v>
          </cell>
          <cell r="J147">
            <v>1200</v>
          </cell>
          <cell r="K147">
            <v>1800</v>
          </cell>
          <cell r="L147">
            <v>3000</v>
          </cell>
        </row>
        <row r="148">
          <cell r="C148">
            <v>259</v>
          </cell>
          <cell r="D148" t="str">
            <v>LIFTER_Mask</v>
          </cell>
          <cell r="F148">
            <v>1200</v>
          </cell>
          <cell r="G148">
            <v>1800</v>
          </cell>
          <cell r="H148">
            <v>3000</v>
          </cell>
          <cell r="I148">
            <v>1</v>
          </cell>
          <cell r="J148">
            <v>1200</v>
          </cell>
          <cell r="K148">
            <v>1800</v>
          </cell>
          <cell r="L148">
            <v>3000</v>
          </cell>
        </row>
        <row r="149">
          <cell r="C149">
            <v>260</v>
          </cell>
          <cell r="D149" t="str">
            <v>C/V_Panel</v>
          </cell>
          <cell r="E149" t="str">
            <v>12POS.</v>
          </cell>
          <cell r="F149">
            <v>960</v>
          </cell>
          <cell r="G149">
            <v>8400</v>
          </cell>
          <cell r="H149">
            <v>9360</v>
          </cell>
          <cell r="I149">
            <v>1</v>
          </cell>
          <cell r="J149">
            <v>960</v>
          </cell>
          <cell r="K149">
            <v>8400</v>
          </cell>
          <cell r="L149">
            <v>9360</v>
          </cell>
        </row>
        <row r="150">
          <cell r="C150">
            <v>261</v>
          </cell>
          <cell r="D150" t="str">
            <v>C/V_Mask</v>
          </cell>
          <cell r="E150" t="str">
            <v>11POS.</v>
          </cell>
          <cell r="F150">
            <v>880</v>
          </cell>
          <cell r="G150">
            <v>5500</v>
          </cell>
          <cell r="H150">
            <v>6380</v>
          </cell>
          <cell r="I150">
            <v>1</v>
          </cell>
          <cell r="J150">
            <v>880</v>
          </cell>
          <cell r="K150">
            <v>5500</v>
          </cell>
          <cell r="L150">
            <v>6380</v>
          </cell>
        </row>
        <row r="151">
          <cell r="C151">
            <v>262</v>
          </cell>
          <cell r="D151" t="str">
            <v>CENTERING_Mask</v>
          </cell>
          <cell r="F151">
            <v>600</v>
          </cell>
          <cell r="G151">
            <v>700</v>
          </cell>
          <cell r="H151">
            <v>1300</v>
          </cell>
          <cell r="I151">
            <v>1</v>
          </cell>
          <cell r="J151">
            <v>600</v>
          </cell>
          <cell r="K151">
            <v>700</v>
          </cell>
          <cell r="L151">
            <v>1300</v>
          </cell>
        </row>
        <row r="152">
          <cell r="C152">
            <v>263</v>
          </cell>
          <cell r="D152" t="str">
            <v>CENTERING_Panel</v>
          </cell>
          <cell r="F152">
            <v>600</v>
          </cell>
          <cell r="G152">
            <v>700</v>
          </cell>
          <cell r="H152">
            <v>1300</v>
          </cell>
          <cell r="I152">
            <v>1</v>
          </cell>
          <cell r="J152">
            <v>600</v>
          </cell>
          <cell r="K152">
            <v>700</v>
          </cell>
          <cell r="L152">
            <v>1300</v>
          </cell>
        </row>
        <row r="153">
          <cell r="C153">
            <v>264</v>
          </cell>
          <cell r="D153" t="str">
            <v>TRANSFER</v>
          </cell>
          <cell r="F153">
            <v>5000</v>
          </cell>
          <cell r="G153">
            <v>8000</v>
          </cell>
          <cell r="H153">
            <v>13000</v>
          </cell>
          <cell r="I153">
            <v>1</v>
          </cell>
          <cell r="J153">
            <v>5000</v>
          </cell>
          <cell r="K153">
            <v>8000</v>
          </cell>
          <cell r="L153">
            <v>13000</v>
          </cell>
        </row>
        <row r="154">
          <cell r="C154">
            <v>265</v>
          </cell>
          <cell r="D154" t="str">
            <v>TRANSFER</v>
          </cell>
          <cell r="F154">
            <v>5000</v>
          </cell>
          <cell r="G154">
            <v>8000</v>
          </cell>
          <cell r="H154">
            <v>13000</v>
          </cell>
          <cell r="I154">
            <v>1</v>
          </cell>
          <cell r="J154">
            <v>5000</v>
          </cell>
          <cell r="K154">
            <v>8000</v>
          </cell>
          <cell r="L154">
            <v>13000</v>
          </cell>
        </row>
        <row r="155">
          <cell r="C155">
            <v>266</v>
          </cell>
          <cell r="D155" t="str">
            <v>UNLOADER_Mask</v>
          </cell>
          <cell r="F155">
            <v>350</v>
          </cell>
          <cell r="G155">
            <v>150</v>
          </cell>
          <cell r="H155">
            <v>500</v>
          </cell>
          <cell r="I155">
            <v>1</v>
          </cell>
          <cell r="J155">
            <v>350</v>
          </cell>
          <cell r="K155">
            <v>150</v>
          </cell>
          <cell r="L155">
            <v>500</v>
          </cell>
        </row>
        <row r="156">
          <cell r="C156">
            <v>267</v>
          </cell>
          <cell r="D156" t="str">
            <v>UNLOADER_Panel</v>
          </cell>
          <cell r="F156">
            <v>350</v>
          </cell>
          <cell r="G156">
            <v>500</v>
          </cell>
          <cell r="H156">
            <v>850</v>
          </cell>
          <cell r="I156">
            <v>1</v>
          </cell>
          <cell r="J156">
            <v>350</v>
          </cell>
          <cell r="K156">
            <v>500</v>
          </cell>
          <cell r="L156">
            <v>850</v>
          </cell>
        </row>
        <row r="157">
          <cell r="C157">
            <v>268</v>
          </cell>
          <cell r="D157" t="str">
            <v>C/V_Mask</v>
          </cell>
          <cell r="E157" t="str">
            <v>4POS.</v>
          </cell>
          <cell r="F157">
            <v>320</v>
          </cell>
          <cell r="G157">
            <v>2000</v>
          </cell>
          <cell r="H157">
            <v>2320</v>
          </cell>
          <cell r="I157">
            <v>1</v>
          </cell>
          <cell r="J157">
            <v>320</v>
          </cell>
          <cell r="K157">
            <v>2000</v>
          </cell>
          <cell r="L157">
            <v>2320</v>
          </cell>
        </row>
        <row r="158">
          <cell r="C158">
            <v>269</v>
          </cell>
          <cell r="D158" t="str">
            <v>C/V_Panel</v>
          </cell>
          <cell r="E158" t="str">
            <v>5POS.</v>
          </cell>
          <cell r="F158">
            <v>400</v>
          </cell>
          <cell r="G158">
            <v>3500</v>
          </cell>
          <cell r="H158">
            <v>3900</v>
          </cell>
          <cell r="I158">
            <v>1</v>
          </cell>
          <cell r="J158">
            <v>400</v>
          </cell>
          <cell r="K158">
            <v>3500</v>
          </cell>
          <cell r="L158">
            <v>3900</v>
          </cell>
        </row>
        <row r="159">
          <cell r="C159">
            <v>270</v>
          </cell>
          <cell r="D159" t="str">
            <v>DIVERTER_Panel</v>
          </cell>
          <cell r="F159">
            <v>400</v>
          </cell>
          <cell r="G159">
            <v>800</v>
          </cell>
          <cell r="H159">
            <v>1200</v>
          </cell>
          <cell r="I159">
            <v>2</v>
          </cell>
          <cell r="J159">
            <v>800</v>
          </cell>
          <cell r="K159">
            <v>1600</v>
          </cell>
          <cell r="L159">
            <v>2400</v>
          </cell>
        </row>
        <row r="160">
          <cell r="C160">
            <v>271</v>
          </cell>
          <cell r="D160" t="str">
            <v>C/V_Panel</v>
          </cell>
          <cell r="E160" t="str">
            <v>8POS.</v>
          </cell>
          <cell r="F160">
            <v>640</v>
          </cell>
          <cell r="G160">
            <v>5600</v>
          </cell>
          <cell r="H160">
            <v>6240</v>
          </cell>
          <cell r="I160">
            <v>1</v>
          </cell>
          <cell r="J160">
            <v>640</v>
          </cell>
          <cell r="K160">
            <v>5600</v>
          </cell>
          <cell r="L160">
            <v>6240</v>
          </cell>
        </row>
        <row r="161">
          <cell r="C161">
            <v>272</v>
          </cell>
          <cell r="D161" t="str">
            <v>C/V_Mask</v>
          </cell>
          <cell r="E161" t="str">
            <v>6POS.</v>
          </cell>
          <cell r="F161">
            <v>480</v>
          </cell>
          <cell r="G161">
            <v>3000</v>
          </cell>
          <cell r="H161">
            <v>3480</v>
          </cell>
          <cell r="I161">
            <v>1</v>
          </cell>
          <cell r="J161">
            <v>480</v>
          </cell>
          <cell r="K161">
            <v>3000</v>
          </cell>
          <cell r="L161">
            <v>3480</v>
          </cell>
        </row>
        <row r="162">
          <cell r="C162">
            <v>273</v>
          </cell>
          <cell r="D162" t="str">
            <v>STOPPER_Panel</v>
          </cell>
          <cell r="F162">
            <v>350</v>
          </cell>
          <cell r="G162">
            <v>150</v>
          </cell>
          <cell r="H162">
            <v>500</v>
          </cell>
          <cell r="I162">
            <v>2</v>
          </cell>
          <cell r="J162">
            <v>700</v>
          </cell>
          <cell r="K162">
            <v>300</v>
          </cell>
          <cell r="L162">
            <v>1000</v>
          </cell>
        </row>
        <row r="163">
          <cell r="C163">
            <v>274</v>
          </cell>
          <cell r="D163" t="str">
            <v>TURN OVER</v>
          </cell>
          <cell r="F163">
            <v>2000</v>
          </cell>
          <cell r="G163">
            <v>2500</v>
          </cell>
          <cell r="H163">
            <v>4500</v>
          </cell>
          <cell r="I163">
            <v>2</v>
          </cell>
          <cell r="J163">
            <v>4000</v>
          </cell>
          <cell r="K163">
            <v>5000</v>
          </cell>
          <cell r="L163">
            <v>9000</v>
          </cell>
        </row>
        <row r="164">
          <cell r="C164">
            <v>275</v>
          </cell>
          <cell r="D164" t="str">
            <v>LIFTER_Mask</v>
          </cell>
          <cell r="F164">
            <v>1200</v>
          </cell>
          <cell r="G164">
            <v>1800</v>
          </cell>
          <cell r="H164">
            <v>3000</v>
          </cell>
          <cell r="I164">
            <v>1</v>
          </cell>
          <cell r="J164">
            <v>1200</v>
          </cell>
          <cell r="K164">
            <v>1800</v>
          </cell>
          <cell r="L164">
            <v>3000</v>
          </cell>
        </row>
        <row r="165">
          <cell r="C165">
            <v>276</v>
          </cell>
          <cell r="D165" t="str">
            <v>C/V_Mask</v>
          </cell>
          <cell r="E165" t="str">
            <v>2POS.</v>
          </cell>
          <cell r="F165">
            <v>160</v>
          </cell>
          <cell r="G165">
            <v>1000</v>
          </cell>
          <cell r="H165">
            <v>1160</v>
          </cell>
          <cell r="I165">
            <v>1</v>
          </cell>
          <cell r="J165">
            <v>160</v>
          </cell>
          <cell r="K165">
            <v>1000</v>
          </cell>
          <cell r="L165">
            <v>1160</v>
          </cell>
        </row>
        <row r="166">
          <cell r="C166">
            <v>277</v>
          </cell>
          <cell r="D166" t="str">
            <v>CENTERING_Panel</v>
          </cell>
          <cell r="F166">
            <v>600</v>
          </cell>
          <cell r="G166">
            <v>500</v>
          </cell>
          <cell r="H166">
            <v>1100</v>
          </cell>
          <cell r="I166">
            <v>1</v>
          </cell>
          <cell r="J166">
            <v>600</v>
          </cell>
          <cell r="K166">
            <v>500</v>
          </cell>
          <cell r="L166">
            <v>1100</v>
          </cell>
        </row>
        <row r="167">
          <cell r="C167">
            <v>278</v>
          </cell>
          <cell r="D167" t="str">
            <v>TRANSFER_ROTARY</v>
          </cell>
          <cell r="F167">
            <v>2000</v>
          </cell>
          <cell r="G167">
            <v>3500</v>
          </cell>
          <cell r="H167">
            <v>5500</v>
          </cell>
          <cell r="I167">
            <v>1</v>
          </cell>
          <cell r="J167">
            <v>2000</v>
          </cell>
          <cell r="K167">
            <v>3500</v>
          </cell>
          <cell r="L167">
            <v>5500</v>
          </cell>
        </row>
        <row r="168">
          <cell r="C168">
            <v>279</v>
          </cell>
          <cell r="D168" t="str">
            <v>MASK INSERTER</v>
          </cell>
          <cell r="F168">
            <v>10000</v>
          </cell>
          <cell r="G168">
            <v>12000</v>
          </cell>
          <cell r="H168">
            <v>22000</v>
          </cell>
          <cell r="I168">
            <v>1</v>
          </cell>
          <cell r="J168">
            <v>10000</v>
          </cell>
          <cell r="K168">
            <v>12000</v>
          </cell>
          <cell r="L168">
            <v>22000</v>
          </cell>
        </row>
        <row r="169">
          <cell r="C169">
            <v>280</v>
          </cell>
          <cell r="D169" t="str">
            <v>C/V_PMA</v>
          </cell>
          <cell r="E169" t="str">
            <v xml:space="preserve">2POS </v>
          </cell>
          <cell r="F169">
            <v>160</v>
          </cell>
          <cell r="G169">
            <v>1600</v>
          </cell>
          <cell r="H169">
            <v>1760</v>
          </cell>
          <cell r="I169">
            <v>1</v>
          </cell>
          <cell r="J169">
            <v>160</v>
          </cell>
          <cell r="K169">
            <v>1600</v>
          </cell>
          <cell r="L169">
            <v>1760</v>
          </cell>
        </row>
        <row r="170">
          <cell r="C170">
            <v>281</v>
          </cell>
          <cell r="D170" t="str">
            <v>LIFTER_PMA</v>
          </cell>
          <cell r="F170">
            <v>1500</v>
          </cell>
          <cell r="G170">
            <v>1800</v>
          </cell>
          <cell r="H170">
            <v>3300</v>
          </cell>
          <cell r="I170">
            <v>1</v>
          </cell>
          <cell r="J170">
            <v>1500</v>
          </cell>
          <cell r="K170">
            <v>1800</v>
          </cell>
          <cell r="L170">
            <v>3300</v>
          </cell>
        </row>
        <row r="171">
          <cell r="C171">
            <v>282</v>
          </cell>
          <cell r="D171" t="str">
            <v>C/V_PMA</v>
          </cell>
          <cell r="E171" t="str">
            <v>10POS.</v>
          </cell>
          <cell r="F171">
            <v>800</v>
          </cell>
          <cell r="G171">
            <v>7000</v>
          </cell>
          <cell r="H171">
            <v>7800</v>
          </cell>
          <cell r="I171">
            <v>1</v>
          </cell>
          <cell r="J171">
            <v>800</v>
          </cell>
          <cell r="K171">
            <v>7000</v>
          </cell>
          <cell r="L171">
            <v>7800</v>
          </cell>
        </row>
        <row r="172">
          <cell r="C172">
            <v>283</v>
          </cell>
          <cell r="H172">
            <v>0</v>
          </cell>
          <cell r="I172">
            <v>1</v>
          </cell>
          <cell r="J172">
            <v>0</v>
          </cell>
          <cell r="K172">
            <v>0</v>
          </cell>
          <cell r="L172">
            <v>0</v>
          </cell>
        </row>
        <row r="173">
          <cell r="C173">
            <v>284</v>
          </cell>
          <cell r="H173">
            <v>0</v>
          </cell>
          <cell r="I173">
            <v>1</v>
          </cell>
          <cell r="J173">
            <v>0</v>
          </cell>
          <cell r="K173">
            <v>0</v>
          </cell>
          <cell r="L173">
            <v>0</v>
          </cell>
        </row>
        <row r="174">
          <cell r="C174">
            <v>285</v>
          </cell>
          <cell r="D174" t="str">
            <v>LOADER_PMA</v>
          </cell>
          <cell r="F174">
            <v>400</v>
          </cell>
          <cell r="G174">
            <v>500</v>
          </cell>
          <cell r="H174">
            <v>900</v>
          </cell>
          <cell r="I174">
            <v>1</v>
          </cell>
          <cell r="J174">
            <v>400</v>
          </cell>
          <cell r="K174">
            <v>500</v>
          </cell>
          <cell r="L174">
            <v>900</v>
          </cell>
        </row>
        <row r="175">
          <cell r="C175">
            <v>286</v>
          </cell>
          <cell r="D175" t="str">
            <v>CENTERING_PMA</v>
          </cell>
          <cell r="F175">
            <v>600</v>
          </cell>
          <cell r="G175">
            <v>500</v>
          </cell>
          <cell r="H175">
            <v>1100</v>
          </cell>
          <cell r="I175">
            <v>1</v>
          </cell>
          <cell r="J175">
            <v>600</v>
          </cell>
          <cell r="K175">
            <v>500</v>
          </cell>
          <cell r="L175">
            <v>1100</v>
          </cell>
        </row>
        <row r="176">
          <cell r="C176">
            <v>287</v>
          </cell>
          <cell r="D176" t="str">
            <v>LIFTER_PMA</v>
          </cell>
          <cell r="F176">
            <v>1500</v>
          </cell>
          <cell r="G176">
            <v>1800</v>
          </cell>
          <cell r="H176">
            <v>3300</v>
          </cell>
          <cell r="I176">
            <v>1</v>
          </cell>
          <cell r="J176">
            <v>1500</v>
          </cell>
          <cell r="K176">
            <v>1800</v>
          </cell>
          <cell r="L176">
            <v>3300</v>
          </cell>
        </row>
        <row r="177">
          <cell r="C177">
            <v>288</v>
          </cell>
          <cell r="D177" t="str">
            <v>C/V_PMA</v>
          </cell>
          <cell r="E177" t="str">
            <v>8POS.</v>
          </cell>
          <cell r="F177">
            <v>800</v>
          </cell>
          <cell r="G177">
            <v>6400</v>
          </cell>
          <cell r="H177">
            <v>7200</v>
          </cell>
          <cell r="I177">
            <v>1</v>
          </cell>
          <cell r="J177">
            <v>800</v>
          </cell>
          <cell r="K177">
            <v>6400</v>
          </cell>
          <cell r="L177">
            <v>7200</v>
          </cell>
        </row>
        <row r="178">
          <cell r="C178">
            <v>289</v>
          </cell>
          <cell r="D178" t="str">
            <v>C/V_PMA</v>
          </cell>
          <cell r="E178" t="str">
            <v>4POS.</v>
          </cell>
          <cell r="F178">
            <v>320</v>
          </cell>
          <cell r="G178">
            <v>3200</v>
          </cell>
          <cell r="H178">
            <v>3520</v>
          </cell>
          <cell r="I178">
            <v>1</v>
          </cell>
          <cell r="J178">
            <v>320</v>
          </cell>
          <cell r="K178">
            <v>3200</v>
          </cell>
          <cell r="L178">
            <v>3520</v>
          </cell>
        </row>
        <row r="179">
          <cell r="C179">
            <v>290</v>
          </cell>
          <cell r="D179" t="str">
            <v>CENTERING_Panel</v>
          </cell>
          <cell r="F179">
            <v>600</v>
          </cell>
          <cell r="G179">
            <v>500</v>
          </cell>
          <cell r="H179">
            <v>1100</v>
          </cell>
          <cell r="I179">
            <v>1</v>
          </cell>
          <cell r="J179">
            <v>600</v>
          </cell>
          <cell r="K179">
            <v>500</v>
          </cell>
          <cell r="L179">
            <v>1100</v>
          </cell>
        </row>
        <row r="180">
          <cell r="C180">
            <v>291</v>
          </cell>
          <cell r="D180" t="str">
            <v>LOADER_Mask</v>
          </cell>
          <cell r="F180">
            <v>350</v>
          </cell>
          <cell r="G180">
            <v>150</v>
          </cell>
          <cell r="H180">
            <v>500</v>
          </cell>
          <cell r="I180">
            <v>2</v>
          </cell>
          <cell r="J180">
            <v>700</v>
          </cell>
          <cell r="K180">
            <v>300</v>
          </cell>
          <cell r="L180">
            <v>1000</v>
          </cell>
        </row>
        <row r="181">
          <cell r="C181">
            <v>292</v>
          </cell>
          <cell r="D181" t="str">
            <v>HEATER</v>
          </cell>
          <cell r="H181">
            <v>0</v>
          </cell>
          <cell r="I181">
            <v>4</v>
          </cell>
          <cell r="J181">
            <v>0</v>
          </cell>
          <cell r="K181">
            <v>0</v>
          </cell>
          <cell r="L181">
            <v>0</v>
          </cell>
        </row>
        <row r="182">
          <cell r="C182">
            <v>293</v>
          </cell>
          <cell r="D182" t="str">
            <v>HEATER</v>
          </cell>
          <cell r="H182">
            <v>0</v>
          </cell>
          <cell r="I182">
            <v>6</v>
          </cell>
          <cell r="J182">
            <v>0</v>
          </cell>
          <cell r="K182">
            <v>0</v>
          </cell>
          <cell r="L182">
            <v>0</v>
          </cell>
        </row>
        <row r="183">
          <cell r="C183">
            <v>294</v>
          </cell>
          <cell r="D183" t="str">
            <v>LOADER_Mask</v>
          </cell>
          <cell r="F183">
            <v>350</v>
          </cell>
          <cell r="G183">
            <v>150</v>
          </cell>
          <cell r="H183">
            <v>500</v>
          </cell>
          <cell r="I183">
            <v>1</v>
          </cell>
          <cell r="J183">
            <v>350</v>
          </cell>
          <cell r="K183">
            <v>150</v>
          </cell>
          <cell r="L183">
            <v>500</v>
          </cell>
        </row>
        <row r="185">
          <cell r="C185">
            <v>301</v>
          </cell>
          <cell r="D185" t="str">
            <v>LIFTER</v>
          </cell>
          <cell r="F185">
            <v>1500</v>
          </cell>
          <cell r="G185">
            <v>1800</v>
          </cell>
          <cell r="H185">
            <v>3300</v>
          </cell>
          <cell r="I185">
            <v>1</v>
          </cell>
          <cell r="J185">
            <v>1500</v>
          </cell>
          <cell r="K185">
            <v>1800</v>
          </cell>
          <cell r="L185">
            <v>3300</v>
          </cell>
        </row>
        <row r="186">
          <cell r="C186">
            <v>302</v>
          </cell>
          <cell r="D186" t="str">
            <v>DIVERTER</v>
          </cell>
          <cell r="F186">
            <v>480</v>
          </cell>
          <cell r="G186">
            <v>1500</v>
          </cell>
          <cell r="H186">
            <v>1980</v>
          </cell>
          <cell r="I186">
            <v>1</v>
          </cell>
          <cell r="J186">
            <v>480</v>
          </cell>
          <cell r="K186">
            <v>1500</v>
          </cell>
          <cell r="L186">
            <v>1980</v>
          </cell>
        </row>
        <row r="187">
          <cell r="C187">
            <v>303</v>
          </cell>
          <cell r="D187" t="str">
            <v>C/V_PMA</v>
          </cell>
          <cell r="E187" t="str">
            <v>15POS.</v>
          </cell>
          <cell r="F187">
            <v>1200</v>
          </cell>
          <cell r="G187">
            <v>12000</v>
          </cell>
          <cell r="H187">
            <v>13200</v>
          </cell>
          <cell r="I187">
            <v>1</v>
          </cell>
          <cell r="J187">
            <v>1200</v>
          </cell>
          <cell r="K187">
            <v>12000</v>
          </cell>
          <cell r="L187">
            <v>13200</v>
          </cell>
        </row>
        <row r="188">
          <cell r="C188">
            <v>304</v>
          </cell>
          <cell r="D188" t="str">
            <v>DIVERTER</v>
          </cell>
          <cell r="F188">
            <v>400</v>
          </cell>
          <cell r="G188">
            <v>800</v>
          </cell>
          <cell r="H188">
            <v>1200</v>
          </cell>
          <cell r="I188">
            <v>1</v>
          </cell>
          <cell r="J188">
            <v>400</v>
          </cell>
          <cell r="K188">
            <v>800</v>
          </cell>
          <cell r="L188">
            <v>1200</v>
          </cell>
        </row>
        <row r="189">
          <cell r="C189">
            <v>305</v>
          </cell>
          <cell r="D189" t="str">
            <v>C/V_PMA</v>
          </cell>
          <cell r="E189" t="str">
            <v>10POS.</v>
          </cell>
          <cell r="F189">
            <v>800</v>
          </cell>
          <cell r="G189">
            <v>8000</v>
          </cell>
          <cell r="H189">
            <v>8800</v>
          </cell>
          <cell r="I189">
            <v>1</v>
          </cell>
          <cell r="J189">
            <v>800</v>
          </cell>
          <cell r="K189">
            <v>8000</v>
          </cell>
          <cell r="L189">
            <v>8800</v>
          </cell>
        </row>
        <row r="190">
          <cell r="C190">
            <v>306</v>
          </cell>
          <cell r="D190" t="str">
            <v>DIVERTER</v>
          </cell>
          <cell r="F190">
            <v>400</v>
          </cell>
          <cell r="G190">
            <v>800</v>
          </cell>
          <cell r="H190">
            <v>1200</v>
          </cell>
          <cell r="I190">
            <v>1</v>
          </cell>
          <cell r="J190">
            <v>400</v>
          </cell>
          <cell r="K190">
            <v>800</v>
          </cell>
          <cell r="L190">
            <v>1200</v>
          </cell>
        </row>
        <row r="191">
          <cell r="C191">
            <v>307</v>
          </cell>
          <cell r="D191" t="str">
            <v>C/V_PMA</v>
          </cell>
          <cell r="E191" t="str">
            <v>12POS.</v>
          </cell>
          <cell r="F191">
            <v>960</v>
          </cell>
          <cell r="G191">
            <v>9600</v>
          </cell>
          <cell r="H191">
            <v>10560</v>
          </cell>
          <cell r="I191">
            <v>1</v>
          </cell>
          <cell r="J191">
            <v>960</v>
          </cell>
          <cell r="K191">
            <v>9600</v>
          </cell>
          <cell r="L191">
            <v>10560</v>
          </cell>
        </row>
        <row r="192">
          <cell r="C192">
            <v>308</v>
          </cell>
          <cell r="D192" t="str">
            <v>LIFTER</v>
          </cell>
          <cell r="F192">
            <v>1500</v>
          </cell>
          <cell r="G192">
            <v>1800</v>
          </cell>
          <cell r="H192">
            <v>3300</v>
          </cell>
          <cell r="I192">
            <v>1</v>
          </cell>
          <cell r="J192">
            <v>1500</v>
          </cell>
          <cell r="K192">
            <v>1800</v>
          </cell>
          <cell r="L192">
            <v>3300</v>
          </cell>
        </row>
        <row r="193">
          <cell r="C193">
            <v>309</v>
          </cell>
          <cell r="D193" t="str">
            <v>C/V_PMA</v>
          </cell>
          <cell r="E193" t="str">
            <v>5POS.</v>
          </cell>
          <cell r="F193">
            <v>400</v>
          </cell>
          <cell r="G193">
            <v>4000</v>
          </cell>
          <cell r="H193">
            <v>4400</v>
          </cell>
          <cell r="I193">
            <v>1</v>
          </cell>
          <cell r="J193">
            <v>400</v>
          </cell>
          <cell r="K193">
            <v>4000</v>
          </cell>
          <cell r="L193">
            <v>4400</v>
          </cell>
        </row>
        <row r="194">
          <cell r="C194">
            <v>310</v>
          </cell>
          <cell r="D194" t="str">
            <v>CENTERING_PMA</v>
          </cell>
          <cell r="F194">
            <v>800</v>
          </cell>
          <cell r="G194">
            <v>1200</v>
          </cell>
          <cell r="H194">
            <v>2000</v>
          </cell>
          <cell r="I194">
            <v>1</v>
          </cell>
          <cell r="J194">
            <v>800</v>
          </cell>
          <cell r="K194">
            <v>1200</v>
          </cell>
          <cell r="L194">
            <v>2000</v>
          </cell>
        </row>
        <row r="195">
          <cell r="C195">
            <v>311</v>
          </cell>
          <cell r="D195" t="str">
            <v>TRANSFER_PMA</v>
          </cell>
          <cell r="F195">
            <v>4000</v>
          </cell>
          <cell r="G195">
            <v>7500</v>
          </cell>
          <cell r="H195">
            <v>11500</v>
          </cell>
          <cell r="I195">
            <v>1</v>
          </cell>
          <cell r="J195">
            <v>4000</v>
          </cell>
          <cell r="K195">
            <v>7500</v>
          </cell>
          <cell r="L195">
            <v>11500</v>
          </cell>
        </row>
        <row r="197">
          <cell r="B197" t="str">
            <v>불량</v>
          </cell>
          <cell r="C197">
            <v>1</v>
          </cell>
          <cell r="D197" t="str">
            <v>C/V_ Panel &amp; Mask</v>
          </cell>
          <cell r="E197" t="str">
            <v>40POS.</v>
          </cell>
          <cell r="F197">
            <v>6400</v>
          </cell>
          <cell r="G197">
            <v>48000</v>
          </cell>
          <cell r="H197">
            <v>54400</v>
          </cell>
          <cell r="I197">
            <v>1</v>
          </cell>
          <cell r="J197">
            <v>6400</v>
          </cell>
          <cell r="K197">
            <v>48000</v>
          </cell>
          <cell r="L197">
            <v>54400</v>
          </cell>
        </row>
        <row r="198">
          <cell r="C198">
            <v>2</v>
          </cell>
          <cell r="D198" t="str">
            <v>C/V_ Panel &amp; Mask</v>
          </cell>
          <cell r="E198" t="str">
            <v>2POS</v>
          </cell>
          <cell r="F198">
            <v>320</v>
          </cell>
          <cell r="G198">
            <v>2400</v>
          </cell>
          <cell r="H198">
            <v>2720</v>
          </cell>
          <cell r="I198">
            <v>1</v>
          </cell>
          <cell r="J198">
            <v>320</v>
          </cell>
          <cell r="K198">
            <v>2400</v>
          </cell>
          <cell r="L198">
            <v>2720</v>
          </cell>
        </row>
        <row r="199">
          <cell r="C199">
            <v>3</v>
          </cell>
          <cell r="D199" t="str">
            <v>DIVERTER_Panel &amp; Mask</v>
          </cell>
          <cell r="F199">
            <v>960</v>
          </cell>
          <cell r="G199">
            <v>3000</v>
          </cell>
          <cell r="H199">
            <v>3960</v>
          </cell>
          <cell r="I199">
            <v>2</v>
          </cell>
          <cell r="J199">
            <v>1920</v>
          </cell>
          <cell r="K199">
            <v>6000</v>
          </cell>
          <cell r="L199">
            <v>7920</v>
          </cell>
        </row>
        <row r="200">
          <cell r="C200">
            <v>4</v>
          </cell>
          <cell r="D200" t="str">
            <v>DIVERTER_Panel</v>
          </cell>
          <cell r="F200">
            <v>480</v>
          </cell>
          <cell r="G200">
            <v>1500</v>
          </cell>
          <cell r="H200">
            <v>1980</v>
          </cell>
          <cell r="I200">
            <v>1</v>
          </cell>
          <cell r="J200">
            <v>480</v>
          </cell>
          <cell r="K200">
            <v>1500</v>
          </cell>
          <cell r="L200">
            <v>1980</v>
          </cell>
        </row>
        <row r="201">
          <cell r="C201">
            <v>5</v>
          </cell>
          <cell r="D201" t="str">
            <v>DIVERTER_Mask</v>
          </cell>
          <cell r="F201">
            <v>480</v>
          </cell>
          <cell r="G201">
            <v>1500</v>
          </cell>
          <cell r="H201">
            <v>1980</v>
          </cell>
          <cell r="I201">
            <v>1</v>
          </cell>
          <cell r="J201">
            <v>480</v>
          </cell>
          <cell r="K201">
            <v>1500</v>
          </cell>
          <cell r="L201">
            <v>1980</v>
          </cell>
        </row>
        <row r="202">
          <cell r="C202">
            <v>6</v>
          </cell>
          <cell r="D202" t="str">
            <v>C/V_ Mask</v>
          </cell>
          <cell r="E202" t="str">
            <v>10pos.</v>
          </cell>
          <cell r="F202">
            <v>800</v>
          </cell>
          <cell r="G202">
            <v>5000</v>
          </cell>
          <cell r="H202">
            <v>5800</v>
          </cell>
          <cell r="I202">
            <v>1</v>
          </cell>
          <cell r="J202">
            <v>800</v>
          </cell>
          <cell r="K202">
            <v>5000</v>
          </cell>
          <cell r="L202">
            <v>5800</v>
          </cell>
        </row>
        <row r="203">
          <cell r="C203">
            <v>7</v>
          </cell>
          <cell r="D203" t="str">
            <v>LIFTER</v>
          </cell>
          <cell r="F203">
            <v>1500</v>
          </cell>
          <cell r="G203">
            <v>1800</v>
          </cell>
          <cell r="H203">
            <v>3300</v>
          </cell>
          <cell r="I203">
            <v>2</v>
          </cell>
          <cell r="J203">
            <v>3000</v>
          </cell>
          <cell r="K203">
            <v>3600</v>
          </cell>
          <cell r="L203">
            <v>6600</v>
          </cell>
        </row>
        <row r="204">
          <cell r="C204">
            <v>8</v>
          </cell>
          <cell r="D204" t="str">
            <v>C/V_ Panel &amp; Mask</v>
          </cell>
          <cell r="E204" t="str">
            <v>10POS.</v>
          </cell>
          <cell r="F204">
            <v>1600</v>
          </cell>
          <cell r="G204">
            <v>12000</v>
          </cell>
          <cell r="H204">
            <v>13600</v>
          </cell>
          <cell r="I204">
            <v>1</v>
          </cell>
          <cell r="J204">
            <v>1600</v>
          </cell>
          <cell r="K204">
            <v>12000</v>
          </cell>
          <cell r="L204">
            <v>13600</v>
          </cell>
        </row>
        <row r="207">
          <cell r="D207" t="str">
            <v>BM/SRY 반송소계</v>
          </cell>
          <cell r="J207">
            <v>273730</v>
          </cell>
          <cell r="K207">
            <v>679400</v>
          </cell>
          <cell r="L207">
            <v>953130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 refreshError="1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 refreshError="1"/>
      <sheetData sheetId="188" refreshError="1"/>
      <sheetData sheetId="189" refreshError="1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showGridLines="0" view="pageBreakPreview" zoomScaleNormal="115" zoomScaleSheetLayoutView="100" workbookViewId="0">
      <selection activeCell="K24" sqref="K24"/>
    </sheetView>
  </sheetViews>
  <sheetFormatPr defaultRowHeight="16.5" x14ac:dyDescent="0.3"/>
  <cols>
    <col min="1" max="1" width="8.75" customWidth="1"/>
    <col min="12" max="12" width="8.75" customWidth="1"/>
    <col min="13" max="14" width="8.75" style="3" customWidth="1"/>
    <col min="15" max="16" width="8.75" customWidth="1"/>
  </cols>
  <sheetData>
    <row r="1" spans="1:16" ht="17.45" customHeight="1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O1" s="3"/>
      <c r="P1" s="3"/>
    </row>
    <row r="2" spans="1:16" ht="17.4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O2" s="3"/>
      <c r="P2" s="3"/>
    </row>
    <row r="3" spans="1:16" ht="17.45" customHeigh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O3" s="3"/>
      <c r="P3" s="3"/>
    </row>
    <row r="4" spans="1:16" ht="17.45" customHeight="1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O4" s="3"/>
      <c r="P4" s="3"/>
    </row>
    <row r="5" spans="1:16" ht="17.45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O5" s="3"/>
      <c r="P5" s="3"/>
    </row>
    <row r="6" spans="1:16" ht="17.45" customHeight="1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O6" s="3"/>
      <c r="P6" s="3"/>
    </row>
    <row r="7" spans="1:16" ht="17.45" customHeight="1" x14ac:dyDescent="0.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O7" s="3"/>
      <c r="P7" s="3"/>
    </row>
    <row r="8" spans="1:16" ht="17.45" customHeight="1" x14ac:dyDescent="0.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O8" s="3"/>
      <c r="P8" s="3"/>
    </row>
    <row r="9" spans="1:16" ht="17.45" customHeight="1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O9" s="3"/>
      <c r="P9" s="3"/>
    </row>
    <row r="10" spans="1:16" s="3" customFormat="1" ht="17.45" customHeight="1" x14ac:dyDescent="0.3"/>
    <row r="11" spans="1:16" ht="17.45" customHeight="1" x14ac:dyDescent="0.3">
      <c r="A11" s="512" t="s">
        <v>251</v>
      </c>
      <c r="B11" s="512"/>
      <c r="C11" s="512"/>
      <c r="D11" s="512"/>
      <c r="E11" s="512"/>
      <c r="F11" s="512"/>
      <c r="G11" s="512"/>
      <c r="H11" s="512"/>
      <c r="I11" s="512"/>
      <c r="J11" s="512"/>
      <c r="K11" s="512"/>
      <c r="L11" s="512"/>
      <c r="M11" s="512"/>
      <c r="N11" s="512"/>
      <c r="O11" s="512"/>
      <c r="P11" s="37"/>
    </row>
    <row r="12" spans="1:16" ht="17.45" customHeight="1" x14ac:dyDescent="0.3">
      <c r="A12" s="513" t="s">
        <v>252</v>
      </c>
      <c r="B12" s="513"/>
      <c r="C12" s="513"/>
      <c r="D12" s="513"/>
      <c r="E12" s="513"/>
      <c r="F12" s="513"/>
      <c r="G12" s="513"/>
      <c r="H12" s="513"/>
      <c r="I12" s="513"/>
      <c r="J12" s="513"/>
      <c r="K12" s="513"/>
      <c r="L12" s="513"/>
      <c r="M12" s="513"/>
      <c r="N12" s="513"/>
      <c r="O12" s="513"/>
      <c r="P12" s="38"/>
    </row>
    <row r="13" spans="1:16" ht="17.45" customHeight="1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O13" s="3"/>
      <c r="P13" s="3"/>
    </row>
    <row r="14" spans="1:16" ht="17.45" customHeight="1" x14ac:dyDescent="0.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O14" s="3"/>
      <c r="P14" s="3"/>
    </row>
    <row r="15" spans="1:16" ht="17.45" customHeight="1" x14ac:dyDescent="0.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O15" s="3"/>
      <c r="P15" s="3"/>
    </row>
    <row r="16" spans="1:16" ht="17.45" customHeight="1" x14ac:dyDescent="0.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O16" s="3"/>
      <c r="P16" s="3"/>
    </row>
    <row r="17" spans="1:16" ht="17.45" customHeight="1" x14ac:dyDescent="0.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O17" s="3"/>
      <c r="P17" s="3"/>
    </row>
    <row r="18" spans="1:16" ht="17.45" customHeight="1" x14ac:dyDescent="0.3">
      <c r="A18" s="514" t="s">
        <v>250</v>
      </c>
      <c r="B18" s="514"/>
      <c r="C18" s="514"/>
      <c r="D18" s="514"/>
      <c r="E18" s="514"/>
      <c r="F18" s="514"/>
      <c r="G18" s="514"/>
      <c r="H18" s="514"/>
      <c r="I18" s="514"/>
      <c r="J18" s="514"/>
      <c r="K18" s="514"/>
      <c r="L18" s="514"/>
      <c r="M18" s="514"/>
      <c r="N18" s="514"/>
      <c r="O18" s="514"/>
      <c r="P18" s="3"/>
    </row>
    <row r="19" spans="1:16" s="3" customFormat="1" ht="17.45" customHeight="1" x14ac:dyDescent="0.3">
      <c r="C19" s="36"/>
      <c r="D19" s="36"/>
      <c r="E19" s="36"/>
      <c r="F19" s="36"/>
      <c r="G19" s="36"/>
      <c r="H19" s="36"/>
      <c r="I19" s="36"/>
      <c r="J19" s="36"/>
      <c r="K19" s="36"/>
    </row>
    <row r="20" spans="1:16" s="3" customFormat="1" ht="17.45" customHeight="1" x14ac:dyDescent="0.3">
      <c r="C20" s="36"/>
      <c r="D20" s="36"/>
      <c r="E20" s="36"/>
      <c r="F20" s="36"/>
      <c r="G20" s="36"/>
      <c r="H20" s="36"/>
      <c r="I20" s="36"/>
      <c r="J20" s="36"/>
      <c r="K20" s="36"/>
    </row>
    <row r="21" spans="1:16" s="3" customFormat="1" ht="17.45" customHeight="1" x14ac:dyDescent="0.3">
      <c r="C21" s="36"/>
      <c r="D21" s="510" t="s">
        <v>75</v>
      </c>
      <c r="E21" s="520" t="s">
        <v>76</v>
      </c>
      <c r="F21" s="521"/>
      <c r="G21" s="521"/>
      <c r="H21" s="522"/>
      <c r="I21" s="520" t="s">
        <v>77</v>
      </c>
      <c r="J21" s="522"/>
      <c r="K21" s="520" t="s">
        <v>78</v>
      </c>
      <c r="L21" s="522"/>
    </row>
    <row r="22" spans="1:16" s="3" customFormat="1" ht="31.9" customHeight="1" x14ac:dyDescent="0.3">
      <c r="C22" s="36"/>
      <c r="D22" s="511"/>
      <c r="E22" s="523" t="s">
        <v>70</v>
      </c>
      <c r="F22" s="524"/>
      <c r="G22" s="525" t="s">
        <v>69</v>
      </c>
      <c r="H22" s="526"/>
      <c r="I22" s="525" t="s">
        <v>71</v>
      </c>
      <c r="J22" s="526"/>
      <c r="K22" s="525" t="s">
        <v>120</v>
      </c>
      <c r="L22" s="526"/>
    </row>
    <row r="23" spans="1:16" s="3" customFormat="1" ht="65.45" customHeight="1" x14ac:dyDescent="0.3">
      <c r="C23" s="36"/>
      <c r="D23" s="511"/>
      <c r="E23" s="515" t="s">
        <v>170</v>
      </c>
      <c r="F23" s="516"/>
      <c r="G23" s="515" t="s">
        <v>164</v>
      </c>
      <c r="H23" s="516"/>
      <c r="I23" s="517" t="s">
        <v>280</v>
      </c>
      <c r="J23" s="518"/>
      <c r="K23" s="519" t="s">
        <v>281</v>
      </c>
      <c r="L23" s="518"/>
    </row>
    <row r="24" spans="1:16" ht="17.45" customHeight="1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O24" s="3"/>
      <c r="P24" s="3"/>
    </row>
  </sheetData>
  <mergeCells count="15">
    <mergeCell ref="D21:D23"/>
    <mergeCell ref="A11:O11"/>
    <mergeCell ref="A12:O12"/>
    <mergeCell ref="A18:O18"/>
    <mergeCell ref="E23:F23"/>
    <mergeCell ref="G23:H23"/>
    <mergeCell ref="I23:J23"/>
    <mergeCell ref="K23:L23"/>
    <mergeCell ref="E21:H21"/>
    <mergeCell ref="I21:J21"/>
    <mergeCell ref="K21:L21"/>
    <mergeCell ref="E22:F22"/>
    <mergeCell ref="G22:H22"/>
    <mergeCell ref="I22:J22"/>
    <mergeCell ref="K22:L22"/>
  </mergeCells>
  <phoneticPr fontId="1" type="noConversion"/>
  <pageMargins left="0.7" right="0.7" top="0.75" bottom="0.75" header="0.3" footer="0.3"/>
  <pageSetup paperSize="9" scale="9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showGridLines="0" view="pageBreakPreview" zoomScaleNormal="100" zoomScaleSheetLayoutView="100" workbookViewId="0">
      <selection activeCell="J18" sqref="J18:L22"/>
    </sheetView>
  </sheetViews>
  <sheetFormatPr defaultRowHeight="16.5" x14ac:dyDescent="0.3"/>
  <cols>
    <col min="1" max="1" width="3.25" customWidth="1"/>
    <col min="6" max="6" width="9.5" customWidth="1"/>
    <col min="9" max="9" width="20.25" customWidth="1"/>
    <col min="10" max="11" width="11" customWidth="1"/>
    <col min="12" max="12" width="12" customWidth="1"/>
    <col min="13" max="13" width="2.375" customWidth="1"/>
  </cols>
  <sheetData>
    <row r="1" spans="1:12" x14ac:dyDescent="0.3">
      <c r="A1" s="4"/>
      <c r="B1" s="527" t="s">
        <v>81</v>
      </c>
      <c r="C1" s="527"/>
      <c r="D1" s="527"/>
      <c r="E1" s="527"/>
      <c r="F1" s="527"/>
      <c r="G1" s="527"/>
      <c r="H1" s="527"/>
      <c r="I1" s="527"/>
      <c r="J1" s="527"/>
      <c r="K1" s="527"/>
      <c r="L1" s="527"/>
    </row>
    <row r="2" spans="1:12" x14ac:dyDescent="0.3">
      <c r="A2" s="4"/>
      <c r="B2" s="527"/>
      <c r="C2" s="527"/>
      <c r="D2" s="527"/>
      <c r="E2" s="527"/>
      <c r="F2" s="527"/>
      <c r="G2" s="527"/>
      <c r="H2" s="527"/>
      <c r="I2" s="527"/>
      <c r="J2" s="527"/>
      <c r="K2" s="527"/>
      <c r="L2" s="527"/>
    </row>
    <row r="3" spans="1:12" ht="7.5" customHeight="1" thickBot="1" x14ac:dyDescent="0.3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22.9" customHeight="1" thickTop="1" thickBot="1" x14ac:dyDescent="0.35">
      <c r="A4" s="4"/>
      <c r="B4" s="500" t="s">
        <v>82</v>
      </c>
      <c r="C4" s="528" t="s">
        <v>253</v>
      </c>
      <c r="D4" s="528"/>
      <c r="E4" s="528"/>
      <c r="F4" s="501" t="s">
        <v>83</v>
      </c>
      <c r="G4" s="528" t="s">
        <v>254</v>
      </c>
      <c r="H4" s="528"/>
      <c r="I4" s="501" t="s">
        <v>84</v>
      </c>
      <c r="J4" s="529" t="s">
        <v>255</v>
      </c>
      <c r="K4" s="529"/>
      <c r="L4" s="530"/>
    </row>
    <row r="5" spans="1:12" ht="22.9" customHeight="1" thickBot="1" x14ac:dyDescent="0.35">
      <c r="A5" s="4"/>
      <c r="B5" s="531" t="s">
        <v>85</v>
      </c>
      <c r="C5" s="532"/>
      <c r="D5" s="532"/>
      <c r="E5" s="532"/>
      <c r="F5" s="532"/>
      <c r="G5" s="532"/>
      <c r="H5" s="532"/>
      <c r="I5" s="532" t="s">
        <v>86</v>
      </c>
      <c r="J5" s="532"/>
      <c r="K5" s="532"/>
      <c r="L5" s="533"/>
    </row>
    <row r="6" spans="1:12" ht="22.9" customHeight="1" x14ac:dyDescent="0.3">
      <c r="A6" s="4"/>
      <c r="B6" s="534" t="s">
        <v>263</v>
      </c>
      <c r="C6" s="535"/>
      <c r="D6" s="536">
        <v>176012100000</v>
      </c>
      <c r="E6" s="537"/>
      <c r="F6" s="537"/>
      <c r="G6" s="537"/>
      <c r="H6" s="537"/>
      <c r="I6" s="502" t="s">
        <v>87</v>
      </c>
      <c r="J6" s="538" t="s">
        <v>174</v>
      </c>
      <c r="K6" s="539"/>
      <c r="L6" s="540"/>
    </row>
    <row r="7" spans="1:12" ht="22.9" customHeight="1" x14ac:dyDescent="0.3">
      <c r="A7" s="4"/>
      <c r="B7" s="541" t="s">
        <v>88</v>
      </c>
      <c r="C7" s="542"/>
      <c r="D7" s="543" t="s">
        <v>256</v>
      </c>
      <c r="E7" s="543"/>
      <c r="F7" s="543"/>
      <c r="G7" s="543"/>
      <c r="H7" s="543"/>
      <c r="I7" s="503" t="s">
        <v>89</v>
      </c>
      <c r="J7" s="503" t="s">
        <v>90</v>
      </c>
      <c r="K7" s="544" t="s">
        <v>91</v>
      </c>
      <c r="L7" s="545"/>
    </row>
    <row r="8" spans="1:12" ht="22.9" customHeight="1" x14ac:dyDescent="0.3">
      <c r="A8" s="4"/>
      <c r="B8" s="541" t="s">
        <v>92</v>
      </c>
      <c r="C8" s="542"/>
      <c r="D8" s="543" t="s">
        <v>257</v>
      </c>
      <c r="E8" s="543"/>
      <c r="F8" s="543"/>
      <c r="G8" s="543"/>
      <c r="H8" s="543"/>
      <c r="I8" s="546" t="s">
        <v>93</v>
      </c>
      <c r="J8" s="548" t="s">
        <v>265</v>
      </c>
      <c r="K8" s="550" t="s">
        <v>264</v>
      </c>
      <c r="L8" s="551"/>
    </row>
    <row r="9" spans="1:12" ht="22.9" customHeight="1" x14ac:dyDescent="0.3">
      <c r="A9" s="4"/>
      <c r="B9" s="541" t="s">
        <v>94</v>
      </c>
      <c r="C9" s="542"/>
      <c r="D9" s="554" t="s">
        <v>258</v>
      </c>
      <c r="E9" s="554"/>
      <c r="F9" s="554"/>
      <c r="G9" s="554"/>
      <c r="H9" s="554"/>
      <c r="I9" s="547"/>
      <c r="J9" s="549"/>
      <c r="K9" s="552"/>
      <c r="L9" s="553"/>
    </row>
    <row r="10" spans="1:12" ht="22.9" customHeight="1" x14ac:dyDescent="0.3">
      <c r="A10" s="4"/>
      <c r="B10" s="541" t="s">
        <v>95</v>
      </c>
      <c r="C10" s="542"/>
      <c r="D10" s="543" t="s">
        <v>96</v>
      </c>
      <c r="E10" s="543"/>
      <c r="F10" s="543"/>
      <c r="G10" s="543"/>
      <c r="H10" s="543"/>
      <c r="I10" s="546" t="s">
        <v>119</v>
      </c>
      <c r="J10" s="548" t="s">
        <v>269</v>
      </c>
      <c r="K10" s="550" t="s">
        <v>264</v>
      </c>
      <c r="L10" s="551"/>
    </row>
    <row r="11" spans="1:12" ht="22.9" customHeight="1" x14ac:dyDescent="0.3">
      <c r="A11" s="4"/>
      <c r="B11" s="541" t="s">
        <v>97</v>
      </c>
      <c r="C11" s="542"/>
      <c r="D11" s="543" t="s">
        <v>259</v>
      </c>
      <c r="E11" s="543"/>
      <c r="F11" s="543"/>
      <c r="G11" s="543"/>
      <c r="H11" s="543"/>
      <c r="I11" s="547"/>
      <c r="J11" s="549"/>
      <c r="K11" s="552"/>
      <c r="L11" s="553"/>
    </row>
    <row r="12" spans="1:12" ht="22.9" customHeight="1" x14ac:dyDescent="0.3">
      <c r="A12" s="4"/>
      <c r="B12" s="541" t="s">
        <v>98</v>
      </c>
      <c r="C12" s="542"/>
      <c r="D12" s="555" t="s">
        <v>260</v>
      </c>
      <c r="E12" s="555"/>
      <c r="F12" s="555"/>
      <c r="G12" s="555"/>
      <c r="H12" s="555"/>
      <c r="I12" s="546" t="s">
        <v>99</v>
      </c>
      <c r="J12" s="548" t="s">
        <v>266</v>
      </c>
      <c r="K12" s="550" t="s">
        <v>264</v>
      </c>
      <c r="L12" s="551"/>
    </row>
    <row r="13" spans="1:12" ht="22.9" customHeight="1" x14ac:dyDescent="0.3">
      <c r="A13" s="4"/>
      <c r="B13" s="541"/>
      <c r="C13" s="542"/>
      <c r="D13" s="556"/>
      <c r="E13" s="556"/>
      <c r="F13" s="556"/>
      <c r="G13" s="556"/>
      <c r="H13" s="556"/>
      <c r="I13" s="547"/>
      <c r="J13" s="549"/>
      <c r="K13" s="552"/>
      <c r="L13" s="553"/>
    </row>
    <row r="14" spans="1:12" ht="22.9" customHeight="1" x14ac:dyDescent="0.3">
      <c r="A14" s="4"/>
      <c r="B14" s="569" t="s">
        <v>100</v>
      </c>
      <c r="C14" s="570"/>
      <c r="D14" s="503" t="s">
        <v>101</v>
      </c>
      <c r="E14" s="504" t="s">
        <v>261</v>
      </c>
      <c r="F14" s="505" t="s">
        <v>273</v>
      </c>
      <c r="G14" s="505"/>
      <c r="H14" s="506"/>
      <c r="I14" s="546" t="s">
        <v>102</v>
      </c>
      <c r="J14" s="548" t="s">
        <v>268</v>
      </c>
      <c r="K14" s="550" t="s">
        <v>264</v>
      </c>
      <c r="L14" s="551"/>
    </row>
    <row r="15" spans="1:12" ht="22.9" customHeight="1" x14ac:dyDescent="0.3">
      <c r="A15" s="4"/>
      <c r="B15" s="571"/>
      <c r="C15" s="572"/>
      <c r="D15" s="503" t="s">
        <v>103</v>
      </c>
      <c r="E15" s="586" t="s">
        <v>262</v>
      </c>
      <c r="F15" s="587"/>
      <c r="G15" s="587"/>
      <c r="H15" s="588"/>
      <c r="I15" s="547"/>
      <c r="J15" s="549"/>
      <c r="K15" s="552"/>
      <c r="L15" s="553"/>
    </row>
    <row r="16" spans="1:12" ht="22.9" customHeight="1" x14ac:dyDescent="0.3">
      <c r="A16" s="4"/>
      <c r="B16" s="571"/>
      <c r="C16" s="572"/>
      <c r="D16" s="503" t="s">
        <v>101</v>
      </c>
      <c r="E16" s="507" t="s">
        <v>276</v>
      </c>
      <c r="F16" s="508" t="s">
        <v>277</v>
      </c>
      <c r="G16" s="508"/>
      <c r="H16" s="509"/>
      <c r="I16" s="546" t="s">
        <v>104</v>
      </c>
      <c r="J16" s="548" t="s">
        <v>267</v>
      </c>
      <c r="K16" s="550" t="s">
        <v>264</v>
      </c>
      <c r="L16" s="551"/>
    </row>
    <row r="17" spans="1:12" ht="22.9" customHeight="1" x14ac:dyDescent="0.3">
      <c r="A17" s="4"/>
      <c r="B17" s="571"/>
      <c r="C17" s="572"/>
      <c r="D17" s="503" t="s">
        <v>103</v>
      </c>
      <c r="E17" s="586" t="s">
        <v>274</v>
      </c>
      <c r="F17" s="587"/>
      <c r="G17" s="587"/>
      <c r="H17" s="588"/>
      <c r="I17" s="547"/>
      <c r="J17" s="549"/>
      <c r="K17" s="552"/>
      <c r="L17" s="553"/>
    </row>
    <row r="18" spans="1:12" ht="22.9" customHeight="1" x14ac:dyDescent="0.3">
      <c r="A18" s="4"/>
      <c r="B18" s="571"/>
      <c r="C18" s="572"/>
      <c r="D18" s="503" t="s">
        <v>101</v>
      </c>
      <c r="E18" s="507"/>
      <c r="F18" s="508"/>
      <c r="G18" s="508"/>
      <c r="H18" s="509"/>
      <c r="I18" s="589" t="s">
        <v>105</v>
      </c>
      <c r="J18" s="557"/>
      <c r="K18" s="558"/>
      <c r="L18" s="559"/>
    </row>
    <row r="19" spans="1:12" ht="22.9" customHeight="1" x14ac:dyDescent="0.3">
      <c r="A19" s="4"/>
      <c r="B19" s="584"/>
      <c r="C19" s="585"/>
      <c r="D19" s="503" t="s">
        <v>103</v>
      </c>
      <c r="E19" s="566" t="s">
        <v>275</v>
      </c>
      <c r="F19" s="567"/>
      <c r="G19" s="567"/>
      <c r="H19" s="568"/>
      <c r="I19" s="590"/>
      <c r="J19" s="560"/>
      <c r="K19" s="561"/>
      <c r="L19" s="562"/>
    </row>
    <row r="20" spans="1:12" ht="22.9" customHeight="1" x14ac:dyDescent="0.3">
      <c r="A20" s="4"/>
      <c r="B20" s="569" t="s">
        <v>106</v>
      </c>
      <c r="C20" s="570"/>
      <c r="D20" s="575" t="s">
        <v>270</v>
      </c>
      <c r="E20" s="576"/>
      <c r="F20" s="576"/>
      <c r="G20" s="576"/>
      <c r="H20" s="577"/>
      <c r="I20" s="590"/>
      <c r="J20" s="560"/>
      <c r="K20" s="561"/>
      <c r="L20" s="562"/>
    </row>
    <row r="21" spans="1:12" ht="22.9" customHeight="1" x14ac:dyDescent="0.3">
      <c r="A21" s="4"/>
      <c r="B21" s="571"/>
      <c r="C21" s="572"/>
      <c r="D21" s="578"/>
      <c r="E21" s="579"/>
      <c r="F21" s="579"/>
      <c r="G21" s="579"/>
      <c r="H21" s="580"/>
      <c r="I21" s="590"/>
      <c r="J21" s="560"/>
      <c r="K21" s="561"/>
      <c r="L21" s="562"/>
    </row>
    <row r="22" spans="1:12" ht="22.9" customHeight="1" thickBot="1" x14ac:dyDescent="0.35">
      <c r="A22" s="4"/>
      <c r="B22" s="573"/>
      <c r="C22" s="574"/>
      <c r="D22" s="581"/>
      <c r="E22" s="582"/>
      <c r="F22" s="582"/>
      <c r="G22" s="582"/>
      <c r="H22" s="583"/>
      <c r="I22" s="591"/>
      <c r="J22" s="563"/>
      <c r="K22" s="564"/>
      <c r="L22" s="565"/>
    </row>
    <row r="23" spans="1:12" ht="22.9" customHeight="1" thickTop="1" x14ac:dyDescent="0.3"/>
  </sheetData>
  <mergeCells count="46">
    <mergeCell ref="J18:L22"/>
    <mergeCell ref="E19:H19"/>
    <mergeCell ref="B20:C22"/>
    <mergeCell ref="D20:H22"/>
    <mergeCell ref="B14:C19"/>
    <mergeCell ref="I14:I15"/>
    <mergeCell ref="J14:J15"/>
    <mergeCell ref="K14:L15"/>
    <mergeCell ref="E15:H15"/>
    <mergeCell ref="I16:I17"/>
    <mergeCell ref="J16:J17"/>
    <mergeCell ref="K16:L17"/>
    <mergeCell ref="E17:H17"/>
    <mergeCell ref="I18:I22"/>
    <mergeCell ref="B12:C13"/>
    <mergeCell ref="D12:H12"/>
    <mergeCell ref="I12:I13"/>
    <mergeCell ref="J12:J13"/>
    <mergeCell ref="K12:L13"/>
    <mergeCell ref="D13:H13"/>
    <mergeCell ref="B10:C10"/>
    <mergeCell ref="D10:H10"/>
    <mergeCell ref="I10:I11"/>
    <mergeCell ref="J10:J11"/>
    <mergeCell ref="K10:L11"/>
    <mergeCell ref="B11:C11"/>
    <mergeCell ref="D11:H11"/>
    <mergeCell ref="B8:C8"/>
    <mergeCell ref="D8:H8"/>
    <mergeCell ref="I8:I9"/>
    <mergeCell ref="J8:J9"/>
    <mergeCell ref="K8:L9"/>
    <mergeCell ref="B9:C9"/>
    <mergeCell ref="D9:H9"/>
    <mergeCell ref="B6:C6"/>
    <mergeCell ref="D6:H6"/>
    <mergeCell ref="J6:L6"/>
    <mergeCell ref="B7:C7"/>
    <mergeCell ref="D7:H7"/>
    <mergeCell ref="K7:L7"/>
    <mergeCell ref="B1:L2"/>
    <mergeCell ref="C4:E4"/>
    <mergeCell ref="G4:H4"/>
    <mergeCell ref="J4:L4"/>
    <mergeCell ref="B5:H5"/>
    <mergeCell ref="I5:L5"/>
  </mergeCells>
  <phoneticPr fontId="1" type="noConversion"/>
  <dataValidations count="1">
    <dataValidation type="list" allowBlank="1" showInputMessage="1" showErrorMessage="1" sqref="J6:L6">
      <formula1>"최초 평가, 정기 평가, 수시 평가"</formula1>
    </dataValidation>
  </dataValidations>
  <pageMargins left="0.7" right="0.7" top="0.75" bottom="0.75" header="0.3" footer="0.3"/>
  <pageSetup paperSize="9" scale="97" fitToHeight="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"/>
  <sheetViews>
    <sheetView showGridLines="0" view="pageBreakPreview" zoomScaleNormal="115" zoomScaleSheetLayoutView="100" workbookViewId="0">
      <selection activeCell="E11" sqref="E11"/>
    </sheetView>
  </sheetViews>
  <sheetFormatPr defaultRowHeight="16.5" x14ac:dyDescent="0.3"/>
  <cols>
    <col min="1" max="1" width="10.25" style="3" customWidth="1"/>
    <col min="2" max="15" width="6.75" customWidth="1"/>
    <col min="16" max="16" width="10.25" customWidth="1"/>
  </cols>
  <sheetData>
    <row r="1" spans="2:15" x14ac:dyDescent="0.3">
      <c r="B1" s="592" t="s">
        <v>121</v>
      </c>
      <c r="C1" s="592"/>
      <c r="D1" s="592"/>
      <c r="E1" s="592"/>
      <c r="F1" s="592"/>
      <c r="G1" s="592"/>
      <c r="H1" s="592"/>
      <c r="I1" s="592"/>
      <c r="J1" s="592"/>
      <c r="K1" s="592"/>
      <c r="L1" s="592"/>
      <c r="M1" s="592"/>
      <c r="N1" s="592"/>
      <c r="O1" s="592"/>
    </row>
    <row r="2" spans="2:15" x14ac:dyDescent="0.3">
      <c r="B2" s="592"/>
      <c r="C2" s="592"/>
      <c r="D2" s="592"/>
      <c r="E2" s="592"/>
      <c r="F2" s="592"/>
      <c r="G2" s="592"/>
      <c r="H2" s="592"/>
      <c r="I2" s="592"/>
      <c r="J2" s="592"/>
      <c r="K2" s="592"/>
      <c r="L2" s="592"/>
      <c r="M2" s="592"/>
      <c r="N2" s="592"/>
      <c r="O2" s="592"/>
    </row>
    <row r="3" spans="2:15" x14ac:dyDescent="0.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2:15" ht="28.15" customHeight="1" x14ac:dyDescent="0.3">
      <c r="B4" s="3"/>
      <c r="C4" s="3"/>
      <c r="D4" s="3"/>
      <c r="E4" s="3"/>
      <c r="F4" s="3"/>
      <c r="G4" s="511" t="s">
        <v>115</v>
      </c>
      <c r="H4" s="511"/>
      <c r="I4" s="511"/>
      <c r="J4" s="511"/>
      <c r="K4" s="3"/>
      <c r="L4" s="3"/>
      <c r="M4" s="3"/>
      <c r="N4" s="3"/>
      <c r="O4" s="3"/>
    </row>
    <row r="5" spans="2:15" ht="28.15" customHeight="1" x14ac:dyDescent="0.3">
      <c r="B5" s="3"/>
      <c r="C5" s="3"/>
      <c r="D5" s="3"/>
      <c r="E5" s="3"/>
      <c r="F5" s="3"/>
      <c r="G5" s="593" t="s">
        <v>116</v>
      </c>
      <c r="H5" s="593"/>
      <c r="I5" s="593"/>
      <c r="J5" s="593"/>
      <c r="K5" s="3"/>
      <c r="L5" s="3"/>
      <c r="M5" s="3"/>
      <c r="N5" s="3"/>
      <c r="O5" s="3"/>
    </row>
    <row r="6" spans="2:15" ht="28.15" customHeight="1" x14ac:dyDescent="0.3">
      <c r="B6" s="3"/>
      <c r="C6" s="3"/>
      <c r="D6" s="3"/>
      <c r="E6" s="3"/>
      <c r="F6" s="3"/>
      <c r="G6" s="3"/>
      <c r="H6" s="3"/>
      <c r="I6" s="18"/>
      <c r="J6" s="3"/>
      <c r="K6" s="3"/>
      <c r="L6" s="3"/>
      <c r="M6" s="3"/>
      <c r="N6" s="3"/>
      <c r="O6" s="3"/>
    </row>
    <row r="7" spans="2:15" ht="28.15" customHeight="1" x14ac:dyDescent="0.3">
      <c r="B7" s="3"/>
      <c r="C7" s="3"/>
      <c r="D7" s="3"/>
      <c r="E7" s="3"/>
      <c r="F7" s="3"/>
      <c r="G7" s="511" t="s">
        <v>80</v>
      </c>
      <c r="H7" s="511"/>
      <c r="I7" s="511"/>
      <c r="J7" s="511"/>
      <c r="K7" s="3"/>
      <c r="L7" s="3"/>
      <c r="M7" s="3"/>
      <c r="N7" s="3"/>
      <c r="O7" s="3"/>
    </row>
    <row r="8" spans="2:15" ht="28.15" customHeight="1" x14ac:dyDescent="0.3">
      <c r="B8" s="3"/>
      <c r="C8" s="3"/>
      <c r="D8" s="3"/>
      <c r="E8" s="3"/>
      <c r="F8" s="3"/>
      <c r="G8" s="593" t="s">
        <v>172</v>
      </c>
      <c r="H8" s="593"/>
      <c r="I8" s="593"/>
      <c r="J8" s="593"/>
      <c r="K8" s="3"/>
      <c r="L8" s="3"/>
      <c r="M8" s="3"/>
      <c r="N8" s="3"/>
      <c r="O8" s="3"/>
    </row>
    <row r="9" spans="2:15" ht="28.15" customHeight="1" x14ac:dyDescent="0.3">
      <c r="B9" s="511" t="s">
        <v>79</v>
      </c>
      <c r="C9" s="511"/>
      <c r="D9" s="511"/>
      <c r="E9" s="511"/>
      <c r="F9" s="41"/>
      <c r="G9" s="42"/>
      <c r="H9" s="19"/>
      <c r="I9" s="42"/>
      <c r="J9" s="42"/>
      <c r="K9" s="43"/>
      <c r="L9" s="511" t="s">
        <v>117</v>
      </c>
      <c r="M9" s="511"/>
      <c r="N9" s="511"/>
      <c r="O9" s="511"/>
    </row>
    <row r="10" spans="2:15" ht="28.15" customHeight="1" x14ac:dyDescent="0.3">
      <c r="B10" s="594" t="s">
        <v>280</v>
      </c>
      <c r="C10" s="595"/>
      <c r="D10" s="595"/>
      <c r="E10" s="595"/>
      <c r="F10" s="44"/>
      <c r="G10" s="44"/>
      <c r="H10" s="45"/>
      <c r="I10" s="44"/>
      <c r="J10" s="44"/>
      <c r="K10" s="44"/>
      <c r="L10" s="596"/>
      <c r="M10" s="595"/>
      <c r="N10" s="595"/>
      <c r="O10" s="595"/>
    </row>
    <row r="11" spans="2:15" ht="28.15" customHeight="1" x14ac:dyDescent="0.3">
      <c r="B11" s="3"/>
      <c r="C11" s="3"/>
      <c r="D11" s="42"/>
      <c r="E11" s="42"/>
      <c r="F11" s="42"/>
      <c r="G11" s="42"/>
      <c r="H11" s="43"/>
      <c r="I11" s="42"/>
      <c r="J11" s="42"/>
      <c r="K11" s="42"/>
      <c r="L11" s="42"/>
      <c r="M11" s="42"/>
      <c r="N11" s="3"/>
      <c r="O11" s="3"/>
    </row>
    <row r="12" spans="2:15" ht="28.15" customHeight="1" x14ac:dyDescent="0.3">
      <c r="B12" s="3"/>
      <c r="C12" s="43"/>
      <c r="D12" s="3"/>
      <c r="E12" s="3"/>
      <c r="F12" s="3"/>
      <c r="G12" s="3"/>
      <c r="H12" s="43"/>
      <c r="I12" s="3"/>
      <c r="J12" s="3"/>
      <c r="K12" s="3"/>
      <c r="L12" s="3"/>
      <c r="M12" s="3"/>
      <c r="N12" s="41"/>
      <c r="O12" s="3"/>
    </row>
    <row r="13" spans="2:15" ht="28.15" customHeight="1" x14ac:dyDescent="0.3">
      <c r="B13" s="511" t="s">
        <v>128</v>
      </c>
      <c r="C13" s="511"/>
      <c r="D13" s="511"/>
      <c r="E13" s="511"/>
      <c r="F13" s="3"/>
      <c r="G13" s="511" t="s">
        <v>128</v>
      </c>
      <c r="H13" s="511"/>
      <c r="I13" s="511"/>
      <c r="J13" s="511"/>
      <c r="K13" s="3"/>
      <c r="L13" s="511" t="s">
        <v>128</v>
      </c>
      <c r="M13" s="511"/>
      <c r="N13" s="511"/>
      <c r="O13" s="511"/>
    </row>
    <row r="14" spans="2:15" ht="28.15" customHeight="1" x14ac:dyDescent="0.3">
      <c r="B14" s="511" t="s">
        <v>69</v>
      </c>
      <c r="C14" s="511"/>
      <c r="D14" s="593" t="s">
        <v>164</v>
      </c>
      <c r="E14" s="593"/>
      <c r="F14" s="3"/>
      <c r="G14" s="511" t="s">
        <v>69</v>
      </c>
      <c r="H14" s="511"/>
      <c r="I14" s="593" t="s">
        <v>271</v>
      </c>
      <c r="J14" s="593"/>
      <c r="K14" s="3"/>
      <c r="L14" s="511" t="s">
        <v>69</v>
      </c>
      <c r="M14" s="511"/>
      <c r="N14" s="593"/>
      <c r="O14" s="593"/>
    </row>
    <row r="15" spans="2:15" ht="28.15" customHeight="1" x14ac:dyDescent="0.3">
      <c r="B15" s="3"/>
      <c r="C15" s="3"/>
      <c r="D15" s="18"/>
      <c r="E15" s="3"/>
      <c r="F15" s="3"/>
      <c r="G15" s="3"/>
      <c r="H15" s="3"/>
      <c r="I15" s="18"/>
      <c r="J15" s="3"/>
      <c r="K15" s="3"/>
      <c r="L15" s="3"/>
      <c r="M15" s="3"/>
      <c r="N15" s="18"/>
      <c r="O15" s="3"/>
    </row>
    <row r="16" spans="2:15" ht="28.15" customHeight="1" x14ac:dyDescent="0.3">
      <c r="B16" s="511" t="s">
        <v>118</v>
      </c>
      <c r="C16" s="511"/>
      <c r="D16" s="593" t="s">
        <v>272</v>
      </c>
      <c r="E16" s="593"/>
      <c r="F16" s="3"/>
      <c r="G16" s="511" t="s">
        <v>118</v>
      </c>
      <c r="H16" s="511"/>
      <c r="I16" s="593" t="s">
        <v>278</v>
      </c>
      <c r="J16" s="593"/>
      <c r="K16" s="3"/>
      <c r="L16" s="511" t="s">
        <v>118</v>
      </c>
      <c r="M16" s="511"/>
      <c r="N16" s="593"/>
      <c r="O16" s="593"/>
    </row>
    <row r="17" spans="2:15" s="3" customFormat="1" ht="28.15" customHeight="1" x14ac:dyDescent="0.3">
      <c r="B17" s="511"/>
      <c r="C17" s="511"/>
      <c r="D17" s="593" t="s">
        <v>279</v>
      </c>
      <c r="E17" s="593"/>
      <c r="G17" s="511"/>
      <c r="H17" s="511"/>
      <c r="I17" s="593" t="s">
        <v>277</v>
      </c>
      <c r="J17" s="593"/>
      <c r="L17" s="511"/>
      <c r="M17" s="511"/>
      <c r="N17" s="593"/>
      <c r="O17" s="593"/>
    </row>
    <row r="18" spans="2:15" s="3" customFormat="1" ht="28.15" customHeight="1" x14ac:dyDescent="0.3">
      <c r="B18" s="511"/>
      <c r="C18" s="511"/>
      <c r="D18" s="597"/>
      <c r="E18" s="598"/>
      <c r="G18" s="511"/>
      <c r="H18" s="511"/>
      <c r="I18" s="597"/>
      <c r="J18" s="598"/>
      <c r="L18" s="511"/>
      <c r="M18" s="511"/>
      <c r="N18" s="597"/>
      <c r="O18" s="598"/>
    </row>
  </sheetData>
  <mergeCells count="30">
    <mergeCell ref="D18:E18"/>
    <mergeCell ref="I18:J18"/>
    <mergeCell ref="N18:O18"/>
    <mergeCell ref="B16:C18"/>
    <mergeCell ref="G16:H18"/>
    <mergeCell ref="I17:J17"/>
    <mergeCell ref="L16:M18"/>
    <mergeCell ref="D17:E17"/>
    <mergeCell ref="N17:O17"/>
    <mergeCell ref="N14:O14"/>
    <mergeCell ref="D16:E16"/>
    <mergeCell ref="I16:J16"/>
    <mergeCell ref="N16:O16"/>
    <mergeCell ref="B10:E10"/>
    <mergeCell ref="L10:O10"/>
    <mergeCell ref="B13:E13"/>
    <mergeCell ref="G13:J13"/>
    <mergeCell ref="L13:O13"/>
    <mergeCell ref="B14:C14"/>
    <mergeCell ref="D14:E14"/>
    <mergeCell ref="G14:H14"/>
    <mergeCell ref="I14:J14"/>
    <mergeCell ref="L14:M14"/>
    <mergeCell ref="B9:E9"/>
    <mergeCell ref="L9:O9"/>
    <mergeCell ref="B1:O2"/>
    <mergeCell ref="G4:J4"/>
    <mergeCell ref="G5:J5"/>
    <mergeCell ref="G7:J7"/>
    <mergeCell ref="G8:J8"/>
  </mergeCells>
  <phoneticPr fontId="1" type="noConversion"/>
  <pageMargins left="0.7" right="0.7" top="0.75" bottom="0.75" header="0.3" footer="0.3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FP38"/>
  <sheetViews>
    <sheetView showGridLines="0" zoomScale="70" zoomScaleNormal="70" zoomScaleSheetLayoutView="70" workbookViewId="0">
      <pane xSplit="21" topLeftCell="EP1" activePane="topRight" state="frozen"/>
      <selection pane="topRight" activeCell="S52" sqref="S52"/>
    </sheetView>
  </sheetViews>
  <sheetFormatPr defaultColWidth="9" defaultRowHeight="16.5" x14ac:dyDescent="0.3"/>
  <cols>
    <col min="1" max="1" width="3.125" style="52" customWidth="1"/>
    <col min="2" max="2" width="15.125" style="39" bestFit="1" customWidth="1"/>
    <col min="3" max="3" width="44.125" style="39" bestFit="1" customWidth="1"/>
    <col min="4" max="4" width="12" style="39" hidden="1" customWidth="1"/>
    <col min="5" max="5" width="13.625" style="39" hidden="1" customWidth="1"/>
    <col min="6" max="12" width="12" style="39" hidden="1" customWidth="1"/>
    <col min="13" max="15" width="14.25" style="39" customWidth="1"/>
    <col min="16" max="16" width="16.375" style="39" customWidth="1"/>
    <col min="17" max="17" width="16.875" style="39" bestFit="1" customWidth="1"/>
    <col min="18" max="18" width="16.375" style="39" customWidth="1"/>
    <col min="19" max="19" width="14.25" style="39" customWidth="1"/>
    <col min="20" max="20" width="16.875" style="39" bestFit="1" customWidth="1"/>
    <col min="21" max="21" width="14.25" style="39" customWidth="1"/>
    <col min="22" max="52" width="4.125" style="39" hidden="1" customWidth="1"/>
    <col min="53" max="60" width="4.25" style="39" hidden="1" customWidth="1"/>
    <col min="61" max="80" width="4.25" style="39" customWidth="1"/>
    <col min="81" max="172" width="4.125" style="39" customWidth="1"/>
    <col min="173" max="16384" width="9" style="39"/>
  </cols>
  <sheetData>
    <row r="2" spans="1:172" ht="29.25" customHeight="1" x14ac:dyDescent="0.3">
      <c r="B2" s="656" t="s">
        <v>176</v>
      </c>
      <c r="C2" s="656"/>
      <c r="D2" s="656"/>
      <c r="E2" s="53"/>
      <c r="F2" s="53"/>
      <c r="G2" s="53"/>
      <c r="H2" s="53"/>
      <c r="I2" s="53"/>
      <c r="J2" s="53"/>
      <c r="K2" s="53"/>
      <c r="L2" s="53"/>
      <c r="M2" s="53"/>
      <c r="N2" s="53"/>
      <c r="O2" s="54"/>
      <c r="P2" s="54"/>
      <c r="Q2" s="54"/>
      <c r="R2" s="54"/>
      <c r="S2" s="54"/>
      <c r="T2" s="54"/>
      <c r="U2" s="53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5"/>
      <c r="CC2" s="55"/>
      <c r="DP2" s="55"/>
    </row>
    <row r="3" spans="1:172" ht="29.25" customHeight="1" x14ac:dyDescent="0.3">
      <c r="B3" s="656"/>
      <c r="C3" s="656"/>
      <c r="D3" s="656"/>
      <c r="E3" s="53"/>
      <c r="F3" s="53"/>
      <c r="G3" s="53"/>
      <c r="H3" s="53"/>
      <c r="I3" s="53"/>
      <c r="J3" s="53"/>
      <c r="K3" s="53"/>
      <c r="L3" s="53"/>
      <c r="M3" s="53"/>
      <c r="N3" s="53"/>
      <c r="O3" s="54"/>
      <c r="P3" s="54"/>
      <c r="Q3" s="54"/>
      <c r="R3" s="54"/>
      <c r="S3" s="54"/>
      <c r="T3" s="54"/>
      <c r="U3" s="53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5"/>
      <c r="CC3" s="52"/>
      <c r="CD3" s="56"/>
      <c r="CE3" s="57" t="s">
        <v>177</v>
      </c>
      <c r="CF3" s="54"/>
      <c r="CG3" s="58"/>
      <c r="CH3" s="57" t="s">
        <v>178</v>
      </c>
      <c r="CJ3" s="59"/>
      <c r="CK3" s="60" t="s">
        <v>179</v>
      </c>
      <c r="CM3" s="61"/>
      <c r="CN3" s="60" t="s">
        <v>180</v>
      </c>
      <c r="CO3" s="54"/>
      <c r="CP3" s="62"/>
      <c r="CQ3" s="60" t="s">
        <v>181</v>
      </c>
      <c r="CR3" s="54"/>
      <c r="CS3" s="63"/>
      <c r="CT3" s="60" t="s">
        <v>182</v>
      </c>
      <c r="CV3" s="64"/>
      <c r="CW3" s="60" t="s">
        <v>183</v>
      </c>
      <c r="CY3" s="65" t="s">
        <v>184</v>
      </c>
      <c r="CZ3" s="52" t="s">
        <v>185</v>
      </c>
      <c r="DA3" s="52"/>
      <c r="DB3" s="52"/>
      <c r="DC3" s="66" t="s">
        <v>184</v>
      </c>
      <c r="DD3" s="52" t="s">
        <v>186</v>
      </c>
      <c r="DE3" s="52"/>
      <c r="DF3" s="52"/>
      <c r="DH3" s="67" t="s">
        <v>184</v>
      </c>
      <c r="DI3" s="39" t="s">
        <v>187</v>
      </c>
      <c r="DK3" s="68" t="s">
        <v>184</v>
      </c>
      <c r="DL3" s="52" t="s">
        <v>188</v>
      </c>
      <c r="DP3" s="55"/>
    </row>
    <row r="4" spans="1:172" ht="14.25" customHeight="1" x14ac:dyDescent="0.3">
      <c r="B4" s="656"/>
      <c r="C4" s="656"/>
      <c r="D4" s="656"/>
      <c r="E4" s="53"/>
      <c r="F4" s="53"/>
      <c r="G4" s="53"/>
      <c r="H4" s="53"/>
      <c r="I4" s="53"/>
      <c r="J4" s="53"/>
      <c r="K4" s="53"/>
      <c r="L4" s="53"/>
      <c r="M4" s="53"/>
      <c r="N4" s="53"/>
      <c r="O4" s="54"/>
      <c r="P4" s="54"/>
      <c r="Q4" s="54"/>
      <c r="R4" s="54"/>
      <c r="S4" s="54"/>
      <c r="T4" s="54"/>
      <c r="U4" s="53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</row>
    <row r="5" spans="1:172" ht="7.5" customHeight="1" thickBot="1" x14ac:dyDescent="0.35"/>
    <row r="6" spans="1:172" s="40" customFormat="1" ht="26.25" customHeight="1" x14ac:dyDescent="0.3">
      <c r="A6" s="69"/>
      <c r="B6" s="657" t="s">
        <v>107</v>
      </c>
      <c r="C6" s="631" t="s">
        <v>189</v>
      </c>
      <c r="D6" s="627" t="s">
        <v>190</v>
      </c>
      <c r="E6" s="627" t="s">
        <v>191</v>
      </c>
      <c r="F6" s="630" t="s">
        <v>177</v>
      </c>
      <c r="G6" s="627" t="s">
        <v>192</v>
      </c>
      <c r="H6" s="627" t="s">
        <v>193</v>
      </c>
      <c r="I6" s="627" t="s">
        <v>194</v>
      </c>
      <c r="J6" s="630" t="s">
        <v>195</v>
      </c>
      <c r="K6" s="631"/>
      <c r="L6" s="634" t="s">
        <v>196</v>
      </c>
      <c r="M6" s="630" t="s">
        <v>197</v>
      </c>
      <c r="N6" s="637"/>
      <c r="O6" s="638"/>
      <c r="P6" s="624" t="s">
        <v>198</v>
      </c>
      <c r="Q6" s="643" t="s">
        <v>199</v>
      </c>
      <c r="R6" s="645" t="s">
        <v>200</v>
      </c>
      <c r="S6" s="648" t="s">
        <v>201</v>
      </c>
      <c r="T6" s="651" t="s">
        <v>199</v>
      </c>
      <c r="U6" s="653" t="s">
        <v>202</v>
      </c>
      <c r="V6" s="611" t="s">
        <v>203</v>
      </c>
      <c r="W6" s="612"/>
      <c r="X6" s="612"/>
      <c r="Y6" s="612"/>
      <c r="Z6" s="612"/>
      <c r="AA6" s="612"/>
      <c r="AB6" s="612"/>
      <c r="AC6" s="612"/>
      <c r="AD6" s="612"/>
      <c r="AE6" s="612"/>
      <c r="AF6" s="612"/>
      <c r="AG6" s="612"/>
      <c r="AH6" s="612"/>
      <c r="AI6" s="612"/>
      <c r="AJ6" s="612"/>
      <c r="AK6" s="612"/>
      <c r="AL6" s="612"/>
      <c r="AM6" s="612"/>
      <c r="AN6" s="612"/>
      <c r="AO6" s="612"/>
      <c r="AP6" s="612"/>
      <c r="AQ6" s="612"/>
      <c r="AR6" s="612"/>
      <c r="AS6" s="612"/>
      <c r="AT6" s="612"/>
      <c r="AU6" s="612"/>
      <c r="AV6" s="612"/>
      <c r="AW6" s="612"/>
      <c r="AX6" s="612"/>
      <c r="AY6" s="612"/>
      <c r="AZ6" s="613"/>
      <c r="BA6" s="614" t="s">
        <v>204</v>
      </c>
      <c r="BB6" s="612"/>
      <c r="BC6" s="612"/>
      <c r="BD6" s="612"/>
      <c r="BE6" s="612"/>
      <c r="BF6" s="612"/>
      <c r="BG6" s="612"/>
      <c r="BH6" s="612"/>
      <c r="BI6" s="612"/>
      <c r="BJ6" s="612"/>
      <c r="BK6" s="612"/>
      <c r="BL6" s="612"/>
      <c r="BM6" s="612"/>
      <c r="BN6" s="612"/>
      <c r="BO6" s="612"/>
      <c r="BP6" s="612"/>
      <c r="BQ6" s="612"/>
      <c r="BR6" s="612"/>
      <c r="BS6" s="612"/>
      <c r="BT6" s="612"/>
      <c r="BU6" s="612"/>
      <c r="BV6" s="612"/>
      <c r="BW6" s="612"/>
      <c r="BX6" s="612"/>
      <c r="BY6" s="612"/>
      <c r="BZ6" s="612"/>
      <c r="CA6" s="612"/>
      <c r="CB6" s="615"/>
      <c r="CC6" s="614" t="s">
        <v>205</v>
      </c>
      <c r="CD6" s="612"/>
      <c r="CE6" s="612"/>
      <c r="CF6" s="612"/>
      <c r="CG6" s="612"/>
      <c r="CH6" s="612"/>
      <c r="CI6" s="612"/>
      <c r="CJ6" s="612"/>
      <c r="CK6" s="612"/>
      <c r="CL6" s="612"/>
      <c r="CM6" s="612"/>
      <c r="CN6" s="612"/>
      <c r="CO6" s="612"/>
      <c r="CP6" s="612"/>
      <c r="CQ6" s="612"/>
      <c r="CR6" s="612"/>
      <c r="CS6" s="612"/>
      <c r="CT6" s="612"/>
      <c r="CU6" s="612"/>
      <c r="CV6" s="612"/>
      <c r="CW6" s="612"/>
      <c r="CX6" s="612"/>
      <c r="CY6" s="612"/>
      <c r="CZ6" s="612"/>
      <c r="DA6" s="612"/>
      <c r="DB6" s="612"/>
      <c r="DC6" s="612"/>
      <c r="DD6" s="612"/>
      <c r="DE6" s="612"/>
      <c r="DF6" s="612"/>
      <c r="DG6" s="615"/>
      <c r="DH6" s="614" t="s">
        <v>206</v>
      </c>
      <c r="DI6" s="612"/>
      <c r="DJ6" s="612"/>
      <c r="DK6" s="612"/>
      <c r="DL6" s="612"/>
      <c r="DM6" s="612"/>
      <c r="DN6" s="612"/>
      <c r="DO6" s="612"/>
      <c r="DP6" s="612"/>
      <c r="DQ6" s="612"/>
      <c r="DR6" s="612"/>
      <c r="DS6" s="612"/>
      <c r="DT6" s="612"/>
      <c r="DU6" s="612"/>
      <c r="DV6" s="612"/>
      <c r="DW6" s="612"/>
      <c r="DX6" s="612"/>
      <c r="DY6" s="612"/>
      <c r="DZ6" s="612"/>
      <c r="EA6" s="612"/>
      <c r="EB6" s="612"/>
      <c r="EC6" s="612"/>
      <c r="ED6" s="612"/>
      <c r="EE6" s="612"/>
      <c r="EF6" s="612"/>
      <c r="EG6" s="612"/>
      <c r="EH6" s="612"/>
      <c r="EI6" s="612"/>
      <c r="EJ6" s="612"/>
      <c r="EK6" s="613"/>
      <c r="EL6" s="614" t="s">
        <v>207</v>
      </c>
      <c r="EM6" s="612"/>
      <c r="EN6" s="612"/>
      <c r="EO6" s="612"/>
      <c r="EP6" s="612"/>
      <c r="EQ6" s="612"/>
      <c r="ER6" s="612"/>
      <c r="ES6" s="612"/>
      <c r="ET6" s="612"/>
      <c r="EU6" s="612"/>
      <c r="EV6" s="612"/>
      <c r="EW6" s="612"/>
      <c r="EX6" s="612"/>
      <c r="EY6" s="612"/>
      <c r="EZ6" s="612"/>
      <c r="FA6" s="612"/>
      <c r="FB6" s="612"/>
      <c r="FC6" s="612"/>
      <c r="FD6" s="612"/>
      <c r="FE6" s="612"/>
      <c r="FF6" s="612"/>
      <c r="FG6" s="612"/>
      <c r="FH6" s="612"/>
      <c r="FI6" s="612"/>
      <c r="FJ6" s="612"/>
      <c r="FK6" s="612"/>
      <c r="FL6" s="612"/>
      <c r="FM6" s="612"/>
      <c r="FN6" s="612"/>
      <c r="FO6" s="612"/>
      <c r="FP6" s="613"/>
    </row>
    <row r="7" spans="1:172" s="79" customFormat="1" ht="27" customHeight="1" x14ac:dyDescent="0.3">
      <c r="A7" s="70"/>
      <c r="B7" s="658"/>
      <c r="C7" s="660"/>
      <c r="D7" s="628"/>
      <c r="E7" s="628"/>
      <c r="F7" s="641"/>
      <c r="G7" s="628"/>
      <c r="H7" s="628"/>
      <c r="I7" s="628"/>
      <c r="J7" s="632"/>
      <c r="K7" s="633"/>
      <c r="L7" s="635"/>
      <c r="M7" s="632"/>
      <c r="N7" s="639"/>
      <c r="O7" s="640"/>
      <c r="P7" s="625"/>
      <c r="Q7" s="644"/>
      <c r="R7" s="646"/>
      <c r="S7" s="649"/>
      <c r="T7" s="652"/>
      <c r="U7" s="654"/>
      <c r="V7" s="71">
        <v>1</v>
      </c>
      <c r="W7" s="72">
        <v>2</v>
      </c>
      <c r="X7" s="72">
        <v>3</v>
      </c>
      <c r="Y7" s="72">
        <v>4</v>
      </c>
      <c r="Z7" s="73">
        <v>1</v>
      </c>
      <c r="AA7" s="72">
        <v>6</v>
      </c>
      <c r="AB7" s="72">
        <v>7</v>
      </c>
      <c r="AC7" s="72">
        <v>8</v>
      </c>
      <c r="AD7" s="72">
        <v>9</v>
      </c>
      <c r="AE7" s="72">
        <v>10</v>
      </c>
      <c r="AF7" s="72">
        <v>11</v>
      </c>
      <c r="AG7" s="73">
        <v>12</v>
      </c>
      <c r="AH7" s="72">
        <v>13</v>
      </c>
      <c r="AI7" s="72">
        <v>14</v>
      </c>
      <c r="AJ7" s="72">
        <v>15</v>
      </c>
      <c r="AK7" s="72">
        <v>16</v>
      </c>
      <c r="AL7" s="72">
        <v>17</v>
      </c>
      <c r="AM7" s="72">
        <v>18</v>
      </c>
      <c r="AN7" s="73">
        <v>19</v>
      </c>
      <c r="AO7" s="72">
        <v>20</v>
      </c>
      <c r="AP7" s="72">
        <v>21</v>
      </c>
      <c r="AQ7" s="72">
        <v>22</v>
      </c>
      <c r="AR7" s="72">
        <v>23</v>
      </c>
      <c r="AS7" s="72">
        <v>24</v>
      </c>
      <c r="AT7" s="72">
        <v>25</v>
      </c>
      <c r="AU7" s="73">
        <v>26</v>
      </c>
      <c r="AV7" s="73">
        <v>27</v>
      </c>
      <c r="AW7" s="73">
        <v>28</v>
      </c>
      <c r="AX7" s="73">
        <v>29</v>
      </c>
      <c r="AY7" s="73">
        <v>30</v>
      </c>
      <c r="AZ7" s="74">
        <v>31</v>
      </c>
      <c r="BA7" s="75">
        <v>1</v>
      </c>
      <c r="BB7" s="72">
        <v>2</v>
      </c>
      <c r="BC7" s="72">
        <v>3</v>
      </c>
      <c r="BD7" s="72">
        <v>4</v>
      </c>
      <c r="BE7" s="72">
        <v>5</v>
      </c>
      <c r="BF7" s="72">
        <v>6</v>
      </c>
      <c r="BG7" s="72">
        <v>7</v>
      </c>
      <c r="BH7" s="72">
        <v>8</v>
      </c>
      <c r="BI7" s="73">
        <v>9</v>
      </c>
      <c r="BJ7" s="72">
        <v>10</v>
      </c>
      <c r="BK7" s="72">
        <v>11</v>
      </c>
      <c r="BL7" s="72">
        <v>12</v>
      </c>
      <c r="BM7" s="72">
        <v>13</v>
      </c>
      <c r="BN7" s="72">
        <v>14</v>
      </c>
      <c r="BO7" s="72">
        <v>15</v>
      </c>
      <c r="BP7" s="73">
        <v>16</v>
      </c>
      <c r="BQ7" s="72">
        <v>17</v>
      </c>
      <c r="BR7" s="72">
        <v>18</v>
      </c>
      <c r="BS7" s="72">
        <v>19</v>
      </c>
      <c r="BT7" s="72">
        <v>20</v>
      </c>
      <c r="BU7" s="72">
        <v>21</v>
      </c>
      <c r="BV7" s="72">
        <v>22</v>
      </c>
      <c r="BW7" s="73">
        <v>23</v>
      </c>
      <c r="BX7" s="72">
        <v>24</v>
      </c>
      <c r="BY7" s="72">
        <v>25</v>
      </c>
      <c r="BZ7" s="72">
        <v>26</v>
      </c>
      <c r="CA7" s="72">
        <v>27</v>
      </c>
      <c r="CB7" s="76">
        <v>28</v>
      </c>
      <c r="CC7" s="77">
        <v>1</v>
      </c>
      <c r="CD7" s="73">
        <v>2</v>
      </c>
      <c r="CE7" s="72">
        <v>3</v>
      </c>
      <c r="CF7" s="72">
        <v>4</v>
      </c>
      <c r="CG7" s="72">
        <v>5</v>
      </c>
      <c r="CH7" s="72">
        <v>6</v>
      </c>
      <c r="CI7" s="72">
        <v>7</v>
      </c>
      <c r="CJ7" s="72">
        <v>8</v>
      </c>
      <c r="CK7" s="73">
        <v>9</v>
      </c>
      <c r="CL7" s="72">
        <v>10</v>
      </c>
      <c r="CM7" s="72">
        <v>11</v>
      </c>
      <c r="CN7" s="72">
        <v>12</v>
      </c>
      <c r="CO7" s="72">
        <v>13</v>
      </c>
      <c r="CP7" s="72">
        <v>14</v>
      </c>
      <c r="CQ7" s="72">
        <v>15</v>
      </c>
      <c r="CR7" s="73">
        <v>16</v>
      </c>
      <c r="CS7" s="72">
        <v>17</v>
      </c>
      <c r="CT7" s="72">
        <v>18</v>
      </c>
      <c r="CU7" s="72">
        <v>19</v>
      </c>
      <c r="CV7" s="72">
        <v>20</v>
      </c>
      <c r="CW7" s="72">
        <v>21</v>
      </c>
      <c r="CX7" s="72">
        <v>22</v>
      </c>
      <c r="CY7" s="73">
        <v>23</v>
      </c>
      <c r="CZ7" s="72">
        <v>24</v>
      </c>
      <c r="DA7" s="72">
        <v>25</v>
      </c>
      <c r="DB7" s="72">
        <v>26</v>
      </c>
      <c r="DC7" s="72">
        <v>27</v>
      </c>
      <c r="DD7" s="72">
        <v>28</v>
      </c>
      <c r="DE7" s="72">
        <v>29</v>
      </c>
      <c r="DF7" s="73">
        <v>30</v>
      </c>
      <c r="DG7" s="76">
        <v>31</v>
      </c>
      <c r="DH7" s="77">
        <v>1</v>
      </c>
      <c r="DI7" s="72">
        <v>2</v>
      </c>
      <c r="DJ7" s="72">
        <v>3</v>
      </c>
      <c r="DK7" s="72">
        <v>4</v>
      </c>
      <c r="DL7" s="72">
        <v>5</v>
      </c>
      <c r="DM7" s="73">
        <v>6</v>
      </c>
      <c r="DN7" s="72">
        <v>7</v>
      </c>
      <c r="DO7" s="72">
        <v>8</v>
      </c>
      <c r="DP7" s="72">
        <v>9</v>
      </c>
      <c r="DQ7" s="72">
        <v>10</v>
      </c>
      <c r="DR7" s="72">
        <v>11</v>
      </c>
      <c r="DS7" s="72">
        <v>12</v>
      </c>
      <c r="DT7" s="73">
        <v>13</v>
      </c>
      <c r="DU7" s="72">
        <v>14</v>
      </c>
      <c r="DV7" s="72">
        <v>15</v>
      </c>
      <c r="DW7" s="72">
        <v>16</v>
      </c>
      <c r="DX7" s="72">
        <v>17</v>
      </c>
      <c r="DY7" s="72">
        <v>18</v>
      </c>
      <c r="DZ7" s="72">
        <v>19</v>
      </c>
      <c r="EA7" s="73">
        <v>20</v>
      </c>
      <c r="EB7" s="72">
        <v>21</v>
      </c>
      <c r="EC7" s="72">
        <v>22</v>
      </c>
      <c r="ED7" s="72">
        <v>23</v>
      </c>
      <c r="EE7" s="72">
        <v>24</v>
      </c>
      <c r="EF7" s="72">
        <v>25</v>
      </c>
      <c r="EG7" s="72">
        <v>26</v>
      </c>
      <c r="EH7" s="73">
        <v>27</v>
      </c>
      <c r="EI7" s="72">
        <v>28</v>
      </c>
      <c r="EJ7" s="72">
        <v>29</v>
      </c>
      <c r="EK7" s="78">
        <v>30</v>
      </c>
      <c r="EL7" s="77">
        <v>1</v>
      </c>
      <c r="EM7" s="72">
        <v>2</v>
      </c>
      <c r="EN7" s="72">
        <v>3</v>
      </c>
      <c r="EO7" s="73">
        <v>4</v>
      </c>
      <c r="EP7" s="72">
        <v>5</v>
      </c>
      <c r="EQ7" s="72">
        <v>6</v>
      </c>
      <c r="ER7" s="72">
        <v>7</v>
      </c>
      <c r="ES7" s="72">
        <v>8</v>
      </c>
      <c r="ET7" s="72">
        <v>9</v>
      </c>
      <c r="EU7" s="72">
        <v>10</v>
      </c>
      <c r="EV7" s="73">
        <v>11</v>
      </c>
      <c r="EW7" s="72">
        <v>12</v>
      </c>
      <c r="EX7" s="72">
        <v>13</v>
      </c>
      <c r="EY7" s="72">
        <v>14</v>
      </c>
      <c r="EZ7" s="72">
        <v>15</v>
      </c>
      <c r="FA7" s="72">
        <v>16</v>
      </c>
      <c r="FB7" s="72">
        <v>17</v>
      </c>
      <c r="FC7" s="73">
        <v>18</v>
      </c>
      <c r="FD7" s="72">
        <v>19</v>
      </c>
      <c r="FE7" s="72">
        <v>20</v>
      </c>
      <c r="FF7" s="72">
        <v>21</v>
      </c>
      <c r="FG7" s="72">
        <v>22</v>
      </c>
      <c r="FH7" s="72">
        <v>23</v>
      </c>
      <c r="FI7" s="72">
        <v>24</v>
      </c>
      <c r="FJ7" s="73">
        <v>25</v>
      </c>
      <c r="FK7" s="72">
        <v>26</v>
      </c>
      <c r="FL7" s="72">
        <v>27</v>
      </c>
      <c r="FM7" s="72">
        <v>28</v>
      </c>
      <c r="FN7" s="72">
        <v>29</v>
      </c>
      <c r="FO7" s="72">
        <v>30</v>
      </c>
      <c r="FP7" s="78">
        <v>31</v>
      </c>
    </row>
    <row r="8" spans="1:172" s="79" customFormat="1" ht="20.25" customHeight="1" thickBot="1" x14ac:dyDescent="0.35">
      <c r="A8" s="70"/>
      <c r="B8" s="659"/>
      <c r="C8" s="661"/>
      <c r="D8" s="629"/>
      <c r="E8" s="629"/>
      <c r="F8" s="642"/>
      <c r="G8" s="629"/>
      <c r="H8" s="629"/>
      <c r="I8" s="629"/>
      <c r="J8" s="80" t="s">
        <v>208</v>
      </c>
      <c r="K8" s="81" t="s">
        <v>209</v>
      </c>
      <c r="L8" s="636"/>
      <c r="M8" s="82" t="s">
        <v>210</v>
      </c>
      <c r="N8" s="81" t="s">
        <v>211</v>
      </c>
      <c r="O8" s="83" t="s">
        <v>212</v>
      </c>
      <c r="P8" s="626"/>
      <c r="Q8" s="84" t="s">
        <v>213</v>
      </c>
      <c r="R8" s="647"/>
      <c r="S8" s="650"/>
      <c r="T8" s="85" t="s">
        <v>214</v>
      </c>
      <c r="U8" s="655"/>
      <c r="V8" s="86" t="s">
        <v>110</v>
      </c>
      <c r="W8" s="87" t="s">
        <v>111</v>
      </c>
      <c r="X8" s="87" t="s">
        <v>112</v>
      </c>
      <c r="Y8" s="87" t="s">
        <v>113</v>
      </c>
      <c r="Z8" s="88" t="s">
        <v>114</v>
      </c>
      <c r="AA8" s="87" t="s">
        <v>108</v>
      </c>
      <c r="AB8" s="87" t="s">
        <v>109</v>
      </c>
      <c r="AC8" s="87" t="s">
        <v>110</v>
      </c>
      <c r="AD8" s="87" t="s">
        <v>111</v>
      </c>
      <c r="AE8" s="87" t="s">
        <v>112</v>
      </c>
      <c r="AF8" s="87" t="s">
        <v>113</v>
      </c>
      <c r="AG8" s="88" t="s">
        <v>114</v>
      </c>
      <c r="AH8" s="87" t="s">
        <v>108</v>
      </c>
      <c r="AI8" s="87" t="s">
        <v>109</v>
      </c>
      <c r="AJ8" s="87" t="s">
        <v>110</v>
      </c>
      <c r="AK8" s="87" t="s">
        <v>111</v>
      </c>
      <c r="AL8" s="87" t="s">
        <v>112</v>
      </c>
      <c r="AM8" s="87" t="s">
        <v>113</v>
      </c>
      <c r="AN8" s="88" t="s">
        <v>114</v>
      </c>
      <c r="AO8" s="87" t="s">
        <v>108</v>
      </c>
      <c r="AP8" s="87" t="s">
        <v>109</v>
      </c>
      <c r="AQ8" s="87" t="s">
        <v>110</v>
      </c>
      <c r="AR8" s="87" t="s">
        <v>111</v>
      </c>
      <c r="AS8" s="87" t="s">
        <v>112</v>
      </c>
      <c r="AT8" s="87" t="s">
        <v>113</v>
      </c>
      <c r="AU8" s="88" t="s">
        <v>114</v>
      </c>
      <c r="AV8" s="88" t="s">
        <v>108</v>
      </c>
      <c r="AW8" s="88" t="s">
        <v>109</v>
      </c>
      <c r="AX8" s="88" t="s">
        <v>110</v>
      </c>
      <c r="AY8" s="88" t="s">
        <v>111</v>
      </c>
      <c r="AZ8" s="89" t="s">
        <v>112</v>
      </c>
      <c r="BA8" s="90" t="s">
        <v>113</v>
      </c>
      <c r="BB8" s="87" t="s">
        <v>114</v>
      </c>
      <c r="BC8" s="87" t="s">
        <v>108</v>
      </c>
      <c r="BD8" s="87" t="s">
        <v>109</v>
      </c>
      <c r="BE8" s="87" t="s">
        <v>110</v>
      </c>
      <c r="BF8" s="87" t="s">
        <v>111</v>
      </c>
      <c r="BG8" s="87" t="s">
        <v>112</v>
      </c>
      <c r="BH8" s="87" t="s">
        <v>113</v>
      </c>
      <c r="BI8" s="88" t="s">
        <v>114</v>
      </c>
      <c r="BJ8" s="87" t="s">
        <v>108</v>
      </c>
      <c r="BK8" s="87" t="s">
        <v>109</v>
      </c>
      <c r="BL8" s="87" t="s">
        <v>110</v>
      </c>
      <c r="BM8" s="87" t="s">
        <v>111</v>
      </c>
      <c r="BN8" s="87" t="s">
        <v>112</v>
      </c>
      <c r="BO8" s="87" t="s">
        <v>113</v>
      </c>
      <c r="BP8" s="88" t="s">
        <v>114</v>
      </c>
      <c r="BQ8" s="87" t="s">
        <v>108</v>
      </c>
      <c r="BR8" s="87" t="s">
        <v>109</v>
      </c>
      <c r="BS8" s="87" t="s">
        <v>110</v>
      </c>
      <c r="BT8" s="87" t="s">
        <v>111</v>
      </c>
      <c r="BU8" s="87" t="s">
        <v>112</v>
      </c>
      <c r="BV8" s="87" t="s">
        <v>113</v>
      </c>
      <c r="BW8" s="88" t="s">
        <v>114</v>
      </c>
      <c r="BX8" s="87" t="s">
        <v>108</v>
      </c>
      <c r="BY8" s="91" t="s">
        <v>109</v>
      </c>
      <c r="BZ8" s="87" t="s">
        <v>110</v>
      </c>
      <c r="CA8" s="87" t="s">
        <v>111</v>
      </c>
      <c r="CB8" s="92" t="s">
        <v>112</v>
      </c>
      <c r="CC8" s="93" t="s">
        <v>113</v>
      </c>
      <c r="CD8" s="88" t="s">
        <v>114</v>
      </c>
      <c r="CE8" s="87" t="s">
        <v>108</v>
      </c>
      <c r="CF8" s="87" t="s">
        <v>109</v>
      </c>
      <c r="CG8" s="87" t="s">
        <v>110</v>
      </c>
      <c r="CH8" s="87" t="s">
        <v>111</v>
      </c>
      <c r="CI8" s="87" t="s">
        <v>112</v>
      </c>
      <c r="CJ8" s="87" t="s">
        <v>113</v>
      </c>
      <c r="CK8" s="88" t="s">
        <v>114</v>
      </c>
      <c r="CL8" s="87" t="s">
        <v>108</v>
      </c>
      <c r="CM8" s="87" t="s">
        <v>109</v>
      </c>
      <c r="CN8" s="87" t="s">
        <v>110</v>
      </c>
      <c r="CO8" s="87" t="s">
        <v>111</v>
      </c>
      <c r="CP8" s="87" t="s">
        <v>112</v>
      </c>
      <c r="CQ8" s="87" t="s">
        <v>113</v>
      </c>
      <c r="CR8" s="88" t="s">
        <v>114</v>
      </c>
      <c r="CS8" s="87" t="s">
        <v>108</v>
      </c>
      <c r="CT8" s="87" t="s">
        <v>109</v>
      </c>
      <c r="CU8" s="87" t="s">
        <v>110</v>
      </c>
      <c r="CV8" s="87" t="s">
        <v>111</v>
      </c>
      <c r="CW8" s="87" t="s">
        <v>112</v>
      </c>
      <c r="CX8" s="87" t="s">
        <v>113</v>
      </c>
      <c r="CY8" s="88" t="s">
        <v>114</v>
      </c>
      <c r="CZ8" s="87" t="s">
        <v>108</v>
      </c>
      <c r="DA8" s="87" t="s">
        <v>109</v>
      </c>
      <c r="DB8" s="87" t="s">
        <v>110</v>
      </c>
      <c r="DC8" s="87" t="s">
        <v>111</v>
      </c>
      <c r="DD8" s="91" t="s">
        <v>112</v>
      </c>
      <c r="DE8" s="87" t="s">
        <v>113</v>
      </c>
      <c r="DF8" s="88" t="s">
        <v>114</v>
      </c>
      <c r="DG8" s="92" t="s">
        <v>108</v>
      </c>
      <c r="DH8" s="93" t="s">
        <v>109</v>
      </c>
      <c r="DI8" s="87" t="s">
        <v>110</v>
      </c>
      <c r="DJ8" s="87" t="s">
        <v>111</v>
      </c>
      <c r="DK8" s="87" t="s">
        <v>112</v>
      </c>
      <c r="DL8" s="87" t="s">
        <v>113</v>
      </c>
      <c r="DM8" s="88" t="s">
        <v>114</v>
      </c>
      <c r="DN8" s="87" t="s">
        <v>108</v>
      </c>
      <c r="DO8" s="87" t="s">
        <v>109</v>
      </c>
      <c r="DP8" s="87" t="s">
        <v>110</v>
      </c>
      <c r="DQ8" s="87" t="s">
        <v>111</v>
      </c>
      <c r="DR8" s="87" t="s">
        <v>112</v>
      </c>
      <c r="DS8" s="87" t="s">
        <v>113</v>
      </c>
      <c r="DT8" s="88" t="s">
        <v>114</v>
      </c>
      <c r="DU8" s="87" t="s">
        <v>108</v>
      </c>
      <c r="DV8" s="87" t="s">
        <v>109</v>
      </c>
      <c r="DW8" s="87" t="s">
        <v>110</v>
      </c>
      <c r="DX8" s="87" t="s">
        <v>111</v>
      </c>
      <c r="DY8" s="87" t="s">
        <v>112</v>
      </c>
      <c r="DZ8" s="87" t="s">
        <v>113</v>
      </c>
      <c r="EA8" s="88" t="s">
        <v>114</v>
      </c>
      <c r="EB8" s="87" t="s">
        <v>108</v>
      </c>
      <c r="EC8" s="87" t="s">
        <v>109</v>
      </c>
      <c r="ED8" s="87" t="s">
        <v>110</v>
      </c>
      <c r="EE8" s="87" t="s">
        <v>111</v>
      </c>
      <c r="EF8" s="87" t="s">
        <v>112</v>
      </c>
      <c r="EG8" s="87" t="s">
        <v>113</v>
      </c>
      <c r="EH8" s="86" t="s">
        <v>114</v>
      </c>
      <c r="EI8" s="87" t="s">
        <v>108</v>
      </c>
      <c r="EJ8" s="87" t="s">
        <v>109</v>
      </c>
      <c r="EK8" s="94" t="s">
        <v>110</v>
      </c>
      <c r="EL8" s="93" t="s">
        <v>111</v>
      </c>
      <c r="EM8" s="87" t="s">
        <v>112</v>
      </c>
      <c r="EN8" s="87" t="s">
        <v>113</v>
      </c>
      <c r="EO8" s="88" t="s">
        <v>114</v>
      </c>
      <c r="EP8" s="87" t="s">
        <v>108</v>
      </c>
      <c r="EQ8" s="87" t="s">
        <v>109</v>
      </c>
      <c r="ER8" s="87" t="s">
        <v>110</v>
      </c>
      <c r="ES8" s="87" t="s">
        <v>111</v>
      </c>
      <c r="ET8" s="87" t="s">
        <v>112</v>
      </c>
      <c r="EU8" s="87" t="s">
        <v>113</v>
      </c>
      <c r="EV8" s="88" t="s">
        <v>114</v>
      </c>
      <c r="EW8" s="87" t="s">
        <v>108</v>
      </c>
      <c r="EX8" s="87" t="s">
        <v>109</v>
      </c>
      <c r="EY8" s="87" t="s">
        <v>110</v>
      </c>
      <c r="EZ8" s="87" t="s">
        <v>111</v>
      </c>
      <c r="FA8" s="87" t="s">
        <v>112</v>
      </c>
      <c r="FB8" s="87" t="s">
        <v>113</v>
      </c>
      <c r="FC8" s="88" t="s">
        <v>114</v>
      </c>
      <c r="FD8" s="87" t="s">
        <v>108</v>
      </c>
      <c r="FE8" s="87" t="s">
        <v>109</v>
      </c>
      <c r="FF8" s="87" t="s">
        <v>110</v>
      </c>
      <c r="FG8" s="87" t="s">
        <v>111</v>
      </c>
      <c r="FH8" s="87" t="s">
        <v>112</v>
      </c>
      <c r="FI8" s="87" t="s">
        <v>113</v>
      </c>
      <c r="FJ8" s="88" t="s">
        <v>114</v>
      </c>
      <c r="FK8" s="87" t="s">
        <v>108</v>
      </c>
      <c r="FL8" s="87" t="s">
        <v>109</v>
      </c>
      <c r="FM8" s="91" t="s">
        <v>110</v>
      </c>
      <c r="FN8" s="87" t="s">
        <v>111</v>
      </c>
      <c r="FO8" s="87" t="s">
        <v>112</v>
      </c>
      <c r="FP8" s="94" t="s">
        <v>113</v>
      </c>
    </row>
    <row r="9" spans="1:172" s="79" customFormat="1" ht="20.25" hidden="1" customHeight="1" x14ac:dyDescent="0.3">
      <c r="A9" s="70"/>
      <c r="B9" s="616" t="s">
        <v>215</v>
      </c>
      <c r="C9" s="618" t="s">
        <v>216</v>
      </c>
      <c r="D9" s="95"/>
      <c r="E9" s="96"/>
      <c r="F9" s="96"/>
      <c r="G9" s="96"/>
      <c r="H9" s="96"/>
      <c r="I9" s="96"/>
      <c r="J9" s="96"/>
      <c r="K9" s="95"/>
      <c r="L9" s="96" t="s">
        <v>217</v>
      </c>
      <c r="M9" s="620">
        <v>45747</v>
      </c>
      <c r="N9" s="97"/>
      <c r="O9" s="622"/>
      <c r="P9" s="96"/>
      <c r="Q9" s="95"/>
      <c r="R9" s="96"/>
      <c r="S9" s="95"/>
      <c r="T9" s="95"/>
      <c r="U9" s="98"/>
      <c r="V9" s="99"/>
      <c r="W9" s="100"/>
      <c r="X9" s="100"/>
      <c r="Y9" s="100"/>
      <c r="Z9" s="101"/>
      <c r="AA9" s="100"/>
      <c r="AB9" s="100"/>
      <c r="AC9" s="100"/>
      <c r="AD9" s="100"/>
      <c r="AE9" s="100"/>
      <c r="AF9" s="100"/>
      <c r="AG9" s="101"/>
      <c r="AH9" s="100"/>
      <c r="AI9" s="100"/>
      <c r="AJ9" s="100"/>
      <c r="AK9" s="100"/>
      <c r="AL9" s="100"/>
      <c r="AM9" s="100"/>
      <c r="AN9" s="101"/>
      <c r="AO9" s="100"/>
      <c r="AP9" s="100"/>
      <c r="AQ9" s="100"/>
      <c r="AR9" s="100"/>
      <c r="AS9" s="100"/>
      <c r="AT9" s="100"/>
      <c r="AU9" s="101"/>
      <c r="AV9" s="101"/>
      <c r="AW9" s="101"/>
      <c r="AX9" s="101"/>
      <c r="AY9" s="101"/>
      <c r="AZ9" s="102"/>
      <c r="BA9" s="103"/>
      <c r="BB9" s="100"/>
      <c r="BC9" s="100"/>
      <c r="BD9" s="100"/>
      <c r="BE9" s="100"/>
      <c r="BF9" s="100"/>
      <c r="BG9" s="100"/>
      <c r="BH9" s="100"/>
      <c r="BI9" s="101"/>
      <c r="BJ9" s="100"/>
      <c r="BK9" s="100"/>
      <c r="BL9" s="100"/>
      <c r="BM9" s="100"/>
      <c r="BN9" s="100"/>
      <c r="BO9" s="100"/>
      <c r="BP9" s="101"/>
      <c r="BQ9" s="100"/>
      <c r="BR9" s="100"/>
      <c r="BS9" s="100"/>
      <c r="BT9" s="100"/>
      <c r="BU9" s="100"/>
      <c r="BV9" s="100"/>
      <c r="BW9" s="101"/>
      <c r="BX9" s="100"/>
      <c r="BY9" s="104"/>
      <c r="BZ9" s="100"/>
      <c r="CA9" s="100"/>
      <c r="CB9" s="105"/>
      <c r="CC9" s="106"/>
      <c r="CD9" s="101"/>
      <c r="CE9" s="107">
        <v>1</v>
      </c>
      <c r="CF9" s="107">
        <v>2</v>
      </c>
      <c r="CG9" s="107">
        <v>3</v>
      </c>
      <c r="CH9" s="107">
        <v>4</v>
      </c>
      <c r="CI9" s="107">
        <v>5</v>
      </c>
      <c r="CJ9" s="107">
        <v>6</v>
      </c>
      <c r="CK9" s="101"/>
      <c r="CL9" s="107">
        <v>7</v>
      </c>
      <c r="CM9" s="107">
        <v>8</v>
      </c>
      <c r="CN9" s="100"/>
      <c r="CO9" s="100"/>
      <c r="CP9" s="100"/>
      <c r="CQ9" s="100"/>
      <c r="CR9" s="101"/>
      <c r="CS9" s="100"/>
      <c r="CT9" s="100"/>
      <c r="CU9" s="100"/>
      <c r="CV9" s="100"/>
      <c r="CW9" s="100"/>
      <c r="CX9" s="100"/>
      <c r="CY9" s="101"/>
      <c r="CZ9" s="100"/>
      <c r="DA9" s="100"/>
      <c r="DB9" s="100"/>
      <c r="DC9" s="100"/>
      <c r="DD9" s="104"/>
      <c r="DE9" s="100"/>
      <c r="DF9" s="101"/>
      <c r="DG9" s="105"/>
      <c r="DH9" s="106"/>
      <c r="DI9" s="100"/>
      <c r="DJ9" s="100"/>
      <c r="DK9" s="100"/>
      <c r="DL9" s="100"/>
      <c r="DM9" s="101"/>
      <c r="DN9" s="100"/>
      <c r="DO9" s="100"/>
      <c r="DP9" s="100"/>
      <c r="DQ9" s="100"/>
      <c r="DR9" s="100"/>
      <c r="DS9" s="100"/>
      <c r="DT9" s="101"/>
      <c r="DU9" s="100"/>
      <c r="DV9" s="100"/>
      <c r="DW9" s="100"/>
      <c r="DX9" s="100"/>
      <c r="DY9" s="100"/>
      <c r="DZ9" s="100"/>
      <c r="EA9" s="101"/>
      <c r="EB9" s="100"/>
      <c r="EC9" s="100"/>
      <c r="ED9" s="100"/>
      <c r="EE9" s="100"/>
      <c r="EF9" s="100"/>
      <c r="EG9" s="100"/>
      <c r="EH9" s="99"/>
      <c r="EI9" s="100"/>
      <c r="EJ9" s="100"/>
      <c r="EK9" s="108"/>
      <c r="EL9" s="106"/>
      <c r="EM9" s="100"/>
      <c r="EN9" s="100"/>
      <c r="EO9" s="101"/>
      <c r="EP9" s="100"/>
      <c r="EQ9" s="100"/>
      <c r="ER9" s="100"/>
      <c r="ES9" s="100"/>
      <c r="ET9" s="100"/>
      <c r="EU9" s="100"/>
      <c r="EV9" s="101"/>
      <c r="EW9" s="100"/>
      <c r="EX9" s="100"/>
      <c r="EY9" s="100"/>
      <c r="EZ9" s="100"/>
      <c r="FA9" s="100"/>
      <c r="FB9" s="100"/>
      <c r="FC9" s="101"/>
      <c r="FD9" s="100"/>
      <c r="FE9" s="100"/>
      <c r="FF9" s="100"/>
      <c r="FG9" s="100"/>
      <c r="FH9" s="100"/>
      <c r="FI9" s="100"/>
      <c r="FJ9" s="101"/>
      <c r="FK9" s="100"/>
      <c r="FL9" s="100"/>
      <c r="FM9" s="104"/>
      <c r="FN9" s="100"/>
      <c r="FO9" s="100"/>
      <c r="FP9" s="108"/>
    </row>
    <row r="10" spans="1:172" s="79" customFormat="1" ht="20.25" hidden="1" customHeight="1" x14ac:dyDescent="0.3">
      <c r="A10" s="70"/>
      <c r="B10" s="617"/>
      <c r="C10" s="619"/>
      <c r="D10" s="109"/>
      <c r="E10" s="110"/>
      <c r="F10" s="110"/>
      <c r="G10" s="110"/>
      <c r="H10" s="110"/>
      <c r="I10" s="110"/>
      <c r="J10" s="110"/>
      <c r="K10" s="110"/>
      <c r="L10" s="110"/>
      <c r="M10" s="621"/>
      <c r="N10" s="111"/>
      <c r="O10" s="623"/>
      <c r="P10" s="110">
        <v>45701</v>
      </c>
      <c r="Q10" s="109">
        <v>45716</v>
      </c>
      <c r="R10" s="110">
        <v>45727</v>
      </c>
      <c r="S10" s="109">
        <v>45730</v>
      </c>
      <c r="T10" s="112">
        <v>45734</v>
      </c>
      <c r="U10" s="113">
        <v>45736</v>
      </c>
      <c r="V10" s="114"/>
      <c r="W10" s="115"/>
      <c r="X10" s="115"/>
      <c r="Y10" s="115"/>
      <c r="Z10" s="116"/>
      <c r="AA10" s="115"/>
      <c r="AB10" s="115"/>
      <c r="AC10" s="115"/>
      <c r="AD10" s="115"/>
      <c r="AE10" s="115"/>
      <c r="AF10" s="115"/>
      <c r="AG10" s="116"/>
      <c r="AH10" s="115"/>
      <c r="AI10" s="115"/>
      <c r="AJ10" s="115"/>
      <c r="AK10" s="115"/>
      <c r="AL10" s="115"/>
      <c r="AM10" s="115"/>
      <c r="AN10" s="116"/>
      <c r="AO10" s="115"/>
      <c r="AP10" s="115"/>
      <c r="AQ10" s="115"/>
      <c r="AR10" s="115"/>
      <c r="AS10" s="115"/>
      <c r="AT10" s="115"/>
      <c r="AU10" s="116"/>
      <c r="AV10" s="116"/>
      <c r="AW10" s="116"/>
      <c r="AX10" s="116"/>
      <c r="AY10" s="116"/>
      <c r="AZ10" s="117"/>
      <c r="BA10" s="118"/>
      <c r="BB10" s="115"/>
      <c r="BC10" s="115"/>
      <c r="BD10" s="115"/>
      <c r="BE10" s="115"/>
      <c r="BF10" s="115"/>
      <c r="BG10" s="115"/>
      <c r="BH10" s="115"/>
      <c r="BI10" s="116"/>
      <c r="BJ10" s="119" t="s">
        <v>218</v>
      </c>
      <c r="BK10" s="120"/>
      <c r="BL10" s="120"/>
      <c r="BM10" s="121"/>
      <c r="BN10" s="120"/>
      <c r="BO10" s="120"/>
      <c r="BP10" s="116"/>
      <c r="BQ10" s="122" t="s">
        <v>219</v>
      </c>
      <c r="BR10" s="123"/>
      <c r="BS10" s="123"/>
      <c r="BT10" s="122"/>
      <c r="BU10" s="123"/>
      <c r="BV10" s="123"/>
      <c r="BW10" s="124"/>
      <c r="BX10" s="123"/>
      <c r="BY10" s="123"/>
      <c r="BZ10" s="125" t="s">
        <v>220</v>
      </c>
      <c r="CA10" s="126"/>
      <c r="CB10" s="127" t="s">
        <v>221</v>
      </c>
      <c r="CC10" s="128"/>
      <c r="CD10" s="124"/>
      <c r="CE10" s="129" t="s">
        <v>222</v>
      </c>
      <c r="CF10" s="130"/>
      <c r="CG10" s="130"/>
      <c r="CH10" s="131" t="s">
        <v>223</v>
      </c>
      <c r="CI10" s="132"/>
      <c r="CJ10" s="132"/>
      <c r="CK10" s="124"/>
      <c r="CL10" s="132"/>
      <c r="CM10" s="133" t="s">
        <v>224</v>
      </c>
      <c r="CN10" s="132"/>
      <c r="CO10" s="132"/>
      <c r="CP10" s="134" t="s">
        <v>225</v>
      </c>
      <c r="CQ10" s="132"/>
      <c r="CR10" s="116"/>
      <c r="CS10" s="132"/>
      <c r="CT10" s="133" t="s">
        <v>226</v>
      </c>
      <c r="CU10" s="132"/>
      <c r="CV10" s="135" t="s">
        <v>227</v>
      </c>
      <c r="CW10" s="132"/>
      <c r="CX10" s="132"/>
      <c r="CY10" s="116"/>
      <c r="CZ10" s="132"/>
      <c r="DA10" s="132"/>
      <c r="DB10" s="136" t="s">
        <v>228</v>
      </c>
      <c r="DC10" s="137"/>
      <c r="DD10" s="137"/>
      <c r="DE10" s="138" t="s">
        <v>182</v>
      </c>
      <c r="DF10" s="116"/>
      <c r="DG10" s="139" t="s">
        <v>183</v>
      </c>
      <c r="DH10" s="140"/>
      <c r="DI10" s="115"/>
      <c r="DJ10" s="115"/>
      <c r="DK10" s="115"/>
      <c r="DL10" s="115"/>
      <c r="DM10" s="116"/>
      <c r="DN10" s="115"/>
      <c r="DO10" s="115"/>
      <c r="DP10" s="115"/>
      <c r="DQ10" s="115"/>
      <c r="DR10" s="115"/>
      <c r="DS10" s="115"/>
      <c r="DT10" s="116"/>
      <c r="DU10" s="115"/>
      <c r="DV10" s="115"/>
      <c r="DW10" s="115"/>
      <c r="DX10" s="115"/>
      <c r="DY10" s="115"/>
      <c r="DZ10" s="115"/>
      <c r="EA10" s="116"/>
      <c r="EB10" s="115"/>
      <c r="EC10" s="115"/>
      <c r="ED10" s="115"/>
      <c r="EE10" s="115"/>
      <c r="EF10" s="115"/>
      <c r="EG10" s="115"/>
      <c r="EH10" s="114"/>
      <c r="EI10" s="115"/>
      <c r="EJ10" s="115"/>
      <c r="EK10" s="141"/>
      <c r="EL10" s="140"/>
      <c r="EM10" s="115"/>
      <c r="EN10" s="115"/>
      <c r="EO10" s="116"/>
      <c r="EP10" s="115"/>
      <c r="EQ10" s="115"/>
      <c r="ER10" s="115"/>
      <c r="ES10" s="115"/>
      <c r="ET10" s="115"/>
      <c r="EU10" s="115"/>
      <c r="EV10" s="116"/>
      <c r="EW10" s="115"/>
      <c r="EX10" s="115"/>
      <c r="EY10" s="115"/>
      <c r="EZ10" s="115"/>
      <c r="FA10" s="115"/>
      <c r="FB10" s="115"/>
      <c r="FC10" s="116"/>
      <c r="FD10" s="115"/>
      <c r="FE10" s="115"/>
      <c r="FF10" s="115"/>
      <c r="FG10" s="115"/>
      <c r="FH10" s="115"/>
      <c r="FI10" s="115"/>
      <c r="FJ10" s="116"/>
      <c r="FK10" s="115"/>
      <c r="FL10" s="115"/>
      <c r="FM10" s="142"/>
      <c r="FN10" s="115"/>
      <c r="FO10" s="115"/>
      <c r="FP10" s="141"/>
    </row>
    <row r="11" spans="1:172" s="69" customFormat="1" ht="20.45" hidden="1" customHeight="1" x14ac:dyDescent="0.3">
      <c r="B11" s="143"/>
      <c r="C11" s="599" t="s">
        <v>229</v>
      </c>
      <c r="D11" s="144"/>
      <c r="E11" s="145"/>
      <c r="F11" s="145"/>
      <c r="G11" s="144"/>
      <c r="H11" s="144"/>
      <c r="I11" s="144"/>
      <c r="J11" s="144"/>
      <c r="K11" s="145"/>
      <c r="L11" s="145"/>
      <c r="M11" s="601">
        <v>45762</v>
      </c>
      <c r="N11" s="146"/>
      <c r="O11" s="603"/>
      <c r="P11" s="145"/>
      <c r="Q11" s="145"/>
      <c r="R11" s="145"/>
      <c r="S11" s="144"/>
      <c r="T11" s="145"/>
      <c r="U11" s="147"/>
      <c r="V11" s="148"/>
      <c r="W11" s="149"/>
      <c r="X11" s="150"/>
      <c r="Y11" s="150"/>
      <c r="Z11" s="151"/>
      <c r="AA11" s="150"/>
      <c r="AB11" s="150"/>
      <c r="AC11" s="150"/>
      <c r="AD11" s="149"/>
      <c r="AE11" s="150"/>
      <c r="AF11" s="150"/>
      <c r="AG11" s="151"/>
      <c r="AH11" s="150"/>
      <c r="AI11" s="150"/>
      <c r="AJ11" s="150"/>
      <c r="AK11" s="149"/>
      <c r="AL11" s="150"/>
      <c r="AM11" s="150"/>
      <c r="AN11" s="151"/>
      <c r="AO11" s="150"/>
      <c r="AP11" s="150"/>
      <c r="AQ11" s="150"/>
      <c r="AR11" s="149"/>
      <c r="AS11" s="150"/>
      <c r="AT11" s="150"/>
      <c r="AU11" s="151"/>
      <c r="AV11" s="151"/>
      <c r="AW11" s="151"/>
      <c r="AX11" s="151"/>
      <c r="AY11" s="152"/>
      <c r="AZ11" s="153"/>
      <c r="BA11" s="154"/>
      <c r="BB11" s="149"/>
      <c r="BC11" s="150"/>
      <c r="BD11" s="150"/>
      <c r="BE11" s="150"/>
      <c r="BF11" s="150"/>
      <c r="BG11" s="150"/>
      <c r="BH11" s="150"/>
      <c r="BI11" s="151"/>
      <c r="BJ11" s="150"/>
      <c r="BK11" s="150"/>
      <c r="BL11" s="150"/>
      <c r="BM11" s="149"/>
      <c r="BN11" s="150"/>
      <c r="BO11" s="150"/>
      <c r="BP11" s="151"/>
      <c r="BQ11" s="150"/>
      <c r="BR11" s="150"/>
      <c r="BS11" s="150"/>
      <c r="BT11" s="149"/>
      <c r="BU11" s="150"/>
      <c r="BV11" s="150"/>
      <c r="BW11" s="151"/>
      <c r="BX11" s="150"/>
      <c r="BY11" s="150"/>
      <c r="BZ11" s="150"/>
      <c r="CA11" s="149"/>
      <c r="CB11" s="155"/>
      <c r="CC11" s="156"/>
      <c r="CD11" s="151"/>
      <c r="CE11" s="150"/>
      <c r="CF11" s="150"/>
      <c r="CG11" s="150"/>
      <c r="CH11" s="149"/>
      <c r="CI11" s="150"/>
      <c r="CJ11" s="150"/>
      <c r="CK11" s="151"/>
      <c r="CL11" s="150"/>
      <c r="CM11" s="150"/>
      <c r="CN11" s="150"/>
      <c r="CO11" s="149"/>
      <c r="CP11" s="150"/>
      <c r="CQ11" s="150"/>
      <c r="CR11" s="151"/>
      <c r="CS11" s="150"/>
      <c r="CT11" s="150"/>
      <c r="CU11" s="150"/>
      <c r="CV11" s="149"/>
      <c r="CW11" s="157">
        <v>1</v>
      </c>
      <c r="CX11" s="157">
        <v>2</v>
      </c>
      <c r="CY11" s="151"/>
      <c r="CZ11" s="157">
        <v>3</v>
      </c>
      <c r="DA11" s="157">
        <v>4</v>
      </c>
      <c r="DB11" s="157">
        <v>5</v>
      </c>
      <c r="DC11" s="157">
        <v>6</v>
      </c>
      <c r="DD11" s="157">
        <v>7</v>
      </c>
      <c r="DE11" s="157">
        <v>8</v>
      </c>
      <c r="DF11" s="151"/>
      <c r="DG11" s="155"/>
      <c r="DH11" s="156"/>
      <c r="DI11" s="150"/>
      <c r="DJ11" s="149"/>
      <c r="DK11" s="150"/>
      <c r="DL11" s="150"/>
      <c r="DM11" s="151"/>
      <c r="DN11" s="150"/>
      <c r="DO11" s="150"/>
      <c r="DP11" s="150"/>
      <c r="DQ11" s="149"/>
      <c r="DR11" s="150"/>
      <c r="DS11" s="150"/>
      <c r="DT11" s="151"/>
      <c r="DU11" s="150"/>
      <c r="DV11" s="150"/>
      <c r="DW11" s="150"/>
      <c r="DX11" s="149"/>
      <c r="DY11" s="150"/>
      <c r="DZ11" s="150"/>
      <c r="EA11" s="151"/>
      <c r="EB11" s="150"/>
      <c r="EC11" s="150"/>
      <c r="ED11" s="150"/>
      <c r="EE11" s="149"/>
      <c r="EF11" s="150"/>
      <c r="EG11" s="150"/>
      <c r="EH11" s="151"/>
      <c r="EI11" s="150"/>
      <c r="EJ11" s="150"/>
      <c r="EK11" s="158"/>
      <c r="EL11" s="159"/>
      <c r="EM11" s="150"/>
      <c r="EN11" s="150"/>
      <c r="EO11" s="151"/>
      <c r="EP11" s="150"/>
      <c r="EQ11" s="150"/>
      <c r="ER11" s="150"/>
      <c r="ES11" s="149"/>
      <c r="ET11" s="149"/>
      <c r="EU11" s="149"/>
      <c r="EV11" s="152"/>
      <c r="EW11" s="149"/>
      <c r="EX11" s="149"/>
      <c r="EY11" s="149"/>
      <c r="EZ11" s="149"/>
      <c r="FA11" s="149"/>
      <c r="FB11" s="149"/>
      <c r="FC11" s="152"/>
      <c r="FD11" s="149"/>
      <c r="FE11" s="149"/>
      <c r="FF11" s="149"/>
      <c r="FG11" s="149"/>
      <c r="FH11" s="149"/>
      <c r="FI11" s="149"/>
      <c r="FJ11" s="160"/>
      <c r="FK11" s="149"/>
      <c r="FL11" s="149"/>
      <c r="FM11" s="149"/>
      <c r="FN11" s="149"/>
      <c r="FO11" s="149"/>
      <c r="FP11" s="161"/>
    </row>
    <row r="12" spans="1:172" s="69" customFormat="1" ht="20.45" hidden="1" customHeight="1" x14ac:dyDescent="0.3">
      <c r="B12" s="143"/>
      <c r="C12" s="608"/>
      <c r="D12" s="162"/>
      <c r="E12" s="162"/>
      <c r="F12" s="162"/>
      <c r="G12" s="163"/>
      <c r="H12" s="163"/>
      <c r="I12" s="163"/>
      <c r="J12" s="163"/>
      <c r="K12" s="162"/>
      <c r="L12" s="162"/>
      <c r="M12" s="609"/>
      <c r="N12" s="164"/>
      <c r="O12" s="610"/>
      <c r="P12" s="162"/>
      <c r="Q12" s="162"/>
      <c r="R12" s="162"/>
      <c r="S12" s="163"/>
      <c r="T12" s="162"/>
      <c r="U12" s="165"/>
      <c r="V12" s="166"/>
      <c r="W12" s="167"/>
      <c r="X12" s="168"/>
      <c r="Y12" s="168"/>
      <c r="Z12" s="169"/>
      <c r="AA12" s="168"/>
      <c r="AB12" s="168"/>
      <c r="AC12" s="168"/>
      <c r="AD12" s="167"/>
      <c r="AE12" s="168"/>
      <c r="AF12" s="168"/>
      <c r="AG12" s="169"/>
      <c r="AH12" s="168"/>
      <c r="AI12" s="168"/>
      <c r="AJ12" s="168"/>
      <c r="AK12" s="167"/>
      <c r="AL12" s="168"/>
      <c r="AM12" s="168"/>
      <c r="AN12" s="169"/>
      <c r="AO12" s="168"/>
      <c r="AP12" s="168"/>
      <c r="AQ12" s="168"/>
      <c r="AR12" s="167"/>
      <c r="AS12" s="168"/>
      <c r="AT12" s="168"/>
      <c r="AU12" s="169"/>
      <c r="AV12" s="169"/>
      <c r="AW12" s="169"/>
      <c r="AX12" s="169"/>
      <c r="AY12" s="170"/>
      <c r="AZ12" s="171"/>
      <c r="BA12" s="166"/>
      <c r="BB12" s="167"/>
      <c r="BC12" s="168"/>
      <c r="BD12" s="168"/>
      <c r="BE12" s="168"/>
      <c r="BF12" s="168"/>
      <c r="BG12" s="168"/>
      <c r="BH12" s="168"/>
      <c r="BI12" s="169"/>
      <c r="BJ12" s="168"/>
      <c r="BK12" s="168"/>
      <c r="BL12" s="168"/>
      <c r="BM12" s="167"/>
      <c r="BN12" s="168"/>
      <c r="BO12" s="168"/>
      <c r="BP12" s="169"/>
      <c r="BQ12" s="167"/>
      <c r="BR12" s="167"/>
      <c r="BS12" s="167"/>
      <c r="BT12" s="167"/>
      <c r="BU12" s="167"/>
      <c r="BV12" s="167"/>
      <c r="BW12" s="172"/>
      <c r="BX12" s="173" t="s">
        <v>230</v>
      </c>
      <c r="BY12" s="174"/>
      <c r="BZ12" s="174"/>
      <c r="CA12" s="174"/>
      <c r="CB12" s="175"/>
      <c r="CC12" s="176"/>
      <c r="CD12" s="172"/>
      <c r="CE12" s="177" t="s">
        <v>219</v>
      </c>
      <c r="CF12" s="178"/>
      <c r="CG12" s="178"/>
      <c r="CH12" s="177"/>
      <c r="CI12" s="179"/>
      <c r="CJ12" s="180"/>
      <c r="CK12" s="181"/>
      <c r="CL12" s="178"/>
      <c r="CM12" s="178"/>
      <c r="CN12" s="182" t="s">
        <v>231</v>
      </c>
      <c r="CO12" s="183"/>
      <c r="CP12" s="168"/>
      <c r="CQ12" s="168"/>
      <c r="CR12" s="181"/>
      <c r="CS12" s="168"/>
      <c r="CT12" s="168"/>
      <c r="CU12" s="168"/>
      <c r="CV12" s="168"/>
      <c r="CW12" s="168"/>
      <c r="CX12" s="168"/>
      <c r="CY12" s="181"/>
      <c r="CZ12" s="168"/>
      <c r="DA12" s="168"/>
      <c r="DB12" s="168"/>
      <c r="DC12" s="168"/>
      <c r="DD12" s="168"/>
      <c r="DE12" s="168"/>
      <c r="DF12" s="172"/>
      <c r="DG12" s="184"/>
      <c r="DH12" s="185"/>
      <c r="DI12" s="168"/>
      <c r="DJ12" s="168"/>
      <c r="DK12" s="168"/>
      <c r="DL12" s="168"/>
      <c r="DM12" s="172"/>
      <c r="DN12" s="168"/>
      <c r="DO12" s="168"/>
      <c r="DP12" s="168"/>
      <c r="DQ12" s="168"/>
      <c r="DR12" s="168"/>
      <c r="DS12" s="168"/>
      <c r="DT12" s="169"/>
      <c r="DU12" s="168"/>
      <c r="DV12" s="168"/>
      <c r="DW12" s="168"/>
      <c r="DX12" s="167"/>
      <c r="DY12" s="168"/>
      <c r="DZ12" s="168"/>
      <c r="EA12" s="169"/>
      <c r="EB12" s="168"/>
      <c r="EC12" s="168"/>
      <c r="ED12" s="168"/>
      <c r="EE12" s="167"/>
      <c r="EF12" s="168"/>
      <c r="EG12" s="168"/>
      <c r="EH12" s="169"/>
      <c r="EI12" s="168"/>
      <c r="EJ12" s="168"/>
      <c r="EK12" s="186"/>
      <c r="EL12" s="187"/>
      <c r="EM12" s="168"/>
      <c r="EN12" s="168"/>
      <c r="EO12" s="169"/>
      <c r="EP12" s="168"/>
      <c r="EQ12" s="168"/>
      <c r="ER12" s="168"/>
      <c r="ES12" s="167"/>
      <c r="ET12" s="167"/>
      <c r="EU12" s="167"/>
      <c r="EV12" s="170"/>
      <c r="EW12" s="167"/>
      <c r="EX12" s="167"/>
      <c r="EY12" s="167"/>
      <c r="EZ12" s="167"/>
      <c r="FA12" s="167"/>
      <c r="FB12" s="167"/>
      <c r="FC12" s="170"/>
      <c r="FD12" s="167"/>
      <c r="FE12" s="167"/>
      <c r="FF12" s="167"/>
      <c r="FG12" s="167"/>
      <c r="FH12" s="167"/>
      <c r="FI12" s="167"/>
      <c r="FJ12" s="188"/>
      <c r="FK12" s="167"/>
      <c r="FL12" s="167"/>
      <c r="FM12" s="167"/>
      <c r="FN12" s="167"/>
      <c r="FO12" s="167"/>
      <c r="FP12" s="189"/>
    </row>
    <row r="13" spans="1:172" s="199" customFormat="1" ht="20.45" hidden="1" customHeight="1" x14ac:dyDescent="0.3">
      <c r="A13" s="69"/>
      <c r="B13" s="143"/>
      <c r="C13" s="599" t="s">
        <v>232</v>
      </c>
      <c r="D13" s="145"/>
      <c r="E13" s="144"/>
      <c r="F13" s="145"/>
      <c r="G13" s="144"/>
      <c r="H13" s="144"/>
      <c r="I13" s="144"/>
      <c r="J13" s="144"/>
      <c r="K13" s="145"/>
      <c r="L13" s="190"/>
      <c r="M13" s="601">
        <v>45762</v>
      </c>
      <c r="N13" s="191"/>
      <c r="O13" s="603"/>
      <c r="P13" s="145"/>
      <c r="Q13" s="145"/>
      <c r="R13" s="145"/>
      <c r="S13" s="144"/>
      <c r="T13" s="145"/>
      <c r="U13" s="147"/>
      <c r="V13" s="148"/>
      <c r="W13" s="192"/>
      <c r="X13" s="150"/>
      <c r="Y13" s="150"/>
      <c r="Z13" s="151"/>
      <c r="AA13" s="150"/>
      <c r="AB13" s="150"/>
      <c r="AC13" s="150"/>
      <c r="AD13" s="192"/>
      <c r="AE13" s="150"/>
      <c r="AF13" s="150"/>
      <c r="AG13" s="151"/>
      <c r="AH13" s="150"/>
      <c r="AI13" s="150"/>
      <c r="AJ13" s="150"/>
      <c r="AK13" s="192"/>
      <c r="AL13" s="150"/>
      <c r="AM13" s="150"/>
      <c r="AN13" s="151"/>
      <c r="AO13" s="150"/>
      <c r="AP13" s="150"/>
      <c r="AQ13" s="150"/>
      <c r="AR13" s="192"/>
      <c r="AS13" s="150"/>
      <c r="AT13" s="150"/>
      <c r="AU13" s="151"/>
      <c r="AV13" s="151"/>
      <c r="AW13" s="151"/>
      <c r="AX13" s="151"/>
      <c r="AY13" s="193"/>
      <c r="AZ13" s="194"/>
      <c r="BA13" s="148"/>
      <c r="BB13" s="192"/>
      <c r="BC13" s="150"/>
      <c r="BD13" s="150"/>
      <c r="BE13" s="150"/>
      <c r="BF13" s="150"/>
      <c r="BG13" s="150"/>
      <c r="BH13" s="150"/>
      <c r="BI13" s="151"/>
      <c r="BJ13" s="150"/>
      <c r="BK13" s="150"/>
      <c r="BL13" s="150"/>
      <c r="BM13" s="192"/>
      <c r="BN13" s="150"/>
      <c r="BO13" s="150"/>
      <c r="BP13" s="151"/>
      <c r="BQ13" s="150"/>
      <c r="BR13" s="150"/>
      <c r="BS13" s="150"/>
      <c r="BT13" s="192"/>
      <c r="BU13" s="150"/>
      <c r="BV13" s="150"/>
      <c r="BW13" s="151"/>
      <c r="BX13" s="150"/>
      <c r="BY13" s="150"/>
      <c r="BZ13" s="150"/>
      <c r="CA13" s="192"/>
      <c r="CB13" s="155"/>
      <c r="CC13" s="156"/>
      <c r="CD13" s="151"/>
      <c r="CE13" s="150"/>
      <c r="CF13" s="150"/>
      <c r="CG13" s="150"/>
      <c r="CH13" s="192"/>
      <c r="CI13" s="150"/>
      <c r="CJ13" s="150"/>
      <c r="CK13" s="151"/>
      <c r="CL13" s="150"/>
      <c r="CM13" s="150"/>
      <c r="CN13" s="150"/>
      <c r="CO13" s="192"/>
      <c r="CP13" s="150"/>
      <c r="CQ13" s="150"/>
      <c r="CR13" s="151"/>
      <c r="CS13" s="150"/>
      <c r="CT13" s="150"/>
      <c r="CU13" s="150"/>
      <c r="CV13" s="192"/>
      <c r="CW13" s="157">
        <v>1</v>
      </c>
      <c r="CX13" s="157">
        <v>2</v>
      </c>
      <c r="CY13" s="151"/>
      <c r="CZ13" s="157">
        <v>3</v>
      </c>
      <c r="DA13" s="157">
        <v>4</v>
      </c>
      <c r="DB13" s="157">
        <v>5</v>
      </c>
      <c r="DC13" s="157">
        <v>6</v>
      </c>
      <c r="DD13" s="157">
        <v>7</v>
      </c>
      <c r="DE13" s="157">
        <v>8</v>
      </c>
      <c r="DF13" s="151"/>
      <c r="DG13" s="155"/>
      <c r="DH13" s="156"/>
      <c r="DI13" s="150"/>
      <c r="DJ13" s="192"/>
      <c r="DK13" s="150"/>
      <c r="DL13" s="150"/>
      <c r="DM13" s="151"/>
      <c r="DN13" s="150"/>
      <c r="DO13" s="150"/>
      <c r="DP13" s="150"/>
      <c r="DQ13" s="192"/>
      <c r="DR13" s="150"/>
      <c r="DS13" s="150"/>
      <c r="DT13" s="151"/>
      <c r="DU13" s="150"/>
      <c r="DV13" s="150"/>
      <c r="DW13" s="150"/>
      <c r="DX13" s="192"/>
      <c r="DY13" s="150"/>
      <c r="DZ13" s="150"/>
      <c r="EA13" s="151"/>
      <c r="EB13" s="150"/>
      <c r="EC13" s="150"/>
      <c r="ED13" s="150"/>
      <c r="EE13" s="192"/>
      <c r="EF13" s="150"/>
      <c r="EG13" s="150"/>
      <c r="EH13" s="151"/>
      <c r="EI13" s="150"/>
      <c r="EJ13" s="150"/>
      <c r="EK13" s="158"/>
      <c r="EL13" s="195"/>
      <c r="EM13" s="150"/>
      <c r="EN13" s="150"/>
      <c r="EO13" s="151"/>
      <c r="EP13" s="150"/>
      <c r="EQ13" s="150"/>
      <c r="ER13" s="150"/>
      <c r="ES13" s="192"/>
      <c r="ET13" s="196"/>
      <c r="EU13" s="196"/>
      <c r="EV13" s="197"/>
      <c r="EW13" s="196"/>
      <c r="EX13" s="192"/>
      <c r="EY13" s="192"/>
      <c r="EZ13" s="192"/>
      <c r="FA13" s="192"/>
      <c r="FB13" s="192"/>
      <c r="FC13" s="193"/>
      <c r="FD13" s="192"/>
      <c r="FE13" s="192"/>
      <c r="FF13" s="192"/>
      <c r="FG13" s="192"/>
      <c r="FH13" s="192"/>
      <c r="FI13" s="192"/>
      <c r="FJ13" s="193"/>
      <c r="FK13" s="192"/>
      <c r="FL13" s="192"/>
      <c r="FM13" s="192"/>
      <c r="FN13" s="192"/>
      <c r="FO13" s="192"/>
      <c r="FP13" s="198"/>
    </row>
    <row r="14" spans="1:172" s="69" customFormat="1" ht="20.45" hidden="1" customHeight="1" x14ac:dyDescent="0.3">
      <c r="B14" s="143"/>
      <c r="C14" s="608"/>
      <c r="D14" s="162"/>
      <c r="E14" s="162"/>
      <c r="F14" s="162"/>
      <c r="G14" s="162"/>
      <c r="H14" s="162"/>
      <c r="I14" s="162"/>
      <c r="J14" s="162"/>
      <c r="K14" s="162"/>
      <c r="L14" s="200"/>
      <c r="M14" s="609"/>
      <c r="N14" s="201"/>
      <c r="O14" s="610"/>
      <c r="P14" s="162"/>
      <c r="Q14" s="162"/>
      <c r="R14" s="162"/>
      <c r="S14" s="163"/>
      <c r="T14" s="162"/>
      <c r="U14" s="165"/>
      <c r="V14" s="202"/>
      <c r="W14" s="203"/>
      <c r="X14" s="204"/>
      <c r="Y14" s="204"/>
      <c r="Z14" s="205"/>
      <c r="AA14" s="204"/>
      <c r="AB14" s="204"/>
      <c r="AC14" s="204"/>
      <c r="AD14" s="203"/>
      <c r="AE14" s="204"/>
      <c r="AF14" s="204"/>
      <c r="AG14" s="205"/>
      <c r="AH14" s="204"/>
      <c r="AI14" s="204"/>
      <c r="AJ14" s="204"/>
      <c r="AK14" s="203"/>
      <c r="AL14" s="204"/>
      <c r="AM14" s="204"/>
      <c r="AN14" s="205"/>
      <c r="AO14" s="204"/>
      <c r="AP14" s="204"/>
      <c r="AQ14" s="204"/>
      <c r="AR14" s="203"/>
      <c r="AS14" s="204"/>
      <c r="AT14" s="204"/>
      <c r="AU14" s="205"/>
      <c r="AV14" s="205"/>
      <c r="AW14" s="205"/>
      <c r="AX14" s="205"/>
      <c r="AY14" s="206"/>
      <c r="AZ14" s="207"/>
      <c r="BA14" s="208"/>
      <c r="BB14" s="203"/>
      <c r="BC14" s="204"/>
      <c r="BD14" s="204"/>
      <c r="BE14" s="204"/>
      <c r="BF14" s="204"/>
      <c r="BG14" s="204"/>
      <c r="BH14" s="204"/>
      <c r="BI14" s="205"/>
      <c r="BJ14" s="204"/>
      <c r="BK14" s="204"/>
      <c r="BL14" s="204"/>
      <c r="BM14" s="203"/>
      <c r="BN14" s="204"/>
      <c r="BO14" s="204"/>
      <c r="BP14" s="205"/>
      <c r="BQ14" s="204"/>
      <c r="BR14" s="204"/>
      <c r="BS14" s="204"/>
      <c r="BT14" s="203"/>
      <c r="BU14" s="204"/>
      <c r="BV14" s="204"/>
      <c r="BW14" s="205"/>
      <c r="BX14" s="173" t="s">
        <v>230</v>
      </c>
      <c r="BY14" s="174"/>
      <c r="BZ14" s="174"/>
      <c r="CA14" s="174"/>
      <c r="CB14" s="175"/>
      <c r="CC14" s="176"/>
      <c r="CD14" s="172"/>
      <c r="CE14" s="177" t="s">
        <v>219</v>
      </c>
      <c r="CF14" s="178"/>
      <c r="CG14" s="178"/>
      <c r="CH14" s="177"/>
      <c r="CI14" s="178"/>
      <c r="CJ14" s="178"/>
      <c r="CK14" s="181"/>
      <c r="CL14" s="178"/>
      <c r="CM14" s="178"/>
      <c r="CN14" s="182" t="s">
        <v>231</v>
      </c>
      <c r="CO14" s="183"/>
      <c r="CP14" s="168"/>
      <c r="CQ14" s="168"/>
      <c r="CR14" s="181"/>
      <c r="CS14" s="168"/>
      <c r="CT14" s="168"/>
      <c r="CU14" s="168"/>
      <c r="CV14" s="168"/>
      <c r="CW14" s="168"/>
      <c r="CX14" s="168"/>
      <c r="CY14" s="181"/>
      <c r="CZ14" s="168"/>
      <c r="DA14" s="168"/>
      <c r="DB14" s="168"/>
      <c r="DC14" s="168"/>
      <c r="DD14" s="168"/>
      <c r="DE14" s="168"/>
      <c r="DF14" s="172"/>
      <c r="DG14" s="184"/>
      <c r="DH14" s="185"/>
      <c r="DI14" s="168"/>
      <c r="DJ14" s="168"/>
      <c r="DK14" s="168"/>
      <c r="DL14" s="168"/>
      <c r="DM14" s="172"/>
      <c r="DN14" s="168"/>
      <c r="DO14" s="168"/>
      <c r="DP14" s="168"/>
      <c r="DQ14" s="168"/>
      <c r="DR14" s="168"/>
      <c r="DS14" s="168"/>
      <c r="DT14" s="205"/>
      <c r="DU14" s="204"/>
      <c r="DV14" s="204"/>
      <c r="DW14" s="204"/>
      <c r="DX14" s="203"/>
      <c r="DY14" s="204"/>
      <c r="DZ14" s="204"/>
      <c r="EA14" s="205"/>
      <c r="EB14" s="204"/>
      <c r="EC14" s="204"/>
      <c r="ED14" s="204"/>
      <c r="EE14" s="203"/>
      <c r="EF14" s="204"/>
      <c r="EG14" s="204"/>
      <c r="EH14" s="205"/>
      <c r="EI14" s="204"/>
      <c r="EJ14" s="204"/>
      <c r="EK14" s="209"/>
      <c r="EL14" s="210"/>
      <c r="EM14" s="204"/>
      <c r="EN14" s="204"/>
      <c r="EO14" s="205"/>
      <c r="EP14" s="204"/>
      <c r="EQ14" s="204"/>
      <c r="ER14" s="204"/>
      <c r="ES14" s="203"/>
      <c r="ET14" s="211"/>
      <c r="EU14" s="211"/>
      <c r="EV14" s="212"/>
      <c r="EW14" s="211"/>
      <c r="EX14" s="203"/>
      <c r="EY14" s="203"/>
      <c r="EZ14" s="203"/>
      <c r="FA14" s="203"/>
      <c r="FB14" s="203"/>
      <c r="FC14" s="206"/>
      <c r="FD14" s="203"/>
      <c r="FE14" s="203"/>
      <c r="FF14" s="203"/>
      <c r="FG14" s="203"/>
      <c r="FH14" s="203"/>
      <c r="FI14" s="203"/>
      <c r="FJ14" s="206"/>
      <c r="FK14" s="203"/>
      <c r="FL14" s="203"/>
      <c r="FM14" s="203"/>
      <c r="FN14" s="203"/>
      <c r="FO14" s="203"/>
      <c r="FP14" s="213"/>
    </row>
    <row r="15" spans="1:172" s="69" customFormat="1" ht="20.45" hidden="1" customHeight="1" x14ac:dyDescent="0.3">
      <c r="B15" s="143"/>
      <c r="C15" s="605" t="s">
        <v>233</v>
      </c>
      <c r="D15" s="214"/>
      <c r="E15" s="215"/>
      <c r="F15" s="214"/>
      <c r="G15" s="214"/>
      <c r="H15" s="215"/>
      <c r="I15" s="214"/>
      <c r="J15" s="214"/>
      <c r="K15" s="214"/>
      <c r="L15" s="216"/>
      <c r="M15" s="606">
        <v>45790</v>
      </c>
      <c r="N15" s="217"/>
      <c r="O15" s="607"/>
      <c r="P15" s="214"/>
      <c r="Q15" s="214"/>
      <c r="R15" s="214"/>
      <c r="S15" s="215"/>
      <c r="T15" s="214"/>
      <c r="U15" s="218"/>
      <c r="V15" s="219"/>
      <c r="W15" s="220"/>
      <c r="X15" s="221"/>
      <c r="Y15" s="221"/>
      <c r="Z15" s="222"/>
      <c r="AA15" s="221"/>
      <c r="AB15" s="221"/>
      <c r="AC15" s="221"/>
      <c r="AD15" s="220"/>
      <c r="AE15" s="221"/>
      <c r="AF15" s="221"/>
      <c r="AG15" s="222"/>
      <c r="AH15" s="221"/>
      <c r="AI15" s="221"/>
      <c r="AJ15" s="221"/>
      <c r="AK15" s="220"/>
      <c r="AL15" s="221"/>
      <c r="AM15" s="221"/>
      <c r="AN15" s="222"/>
      <c r="AO15" s="221"/>
      <c r="AP15" s="221"/>
      <c r="AQ15" s="221"/>
      <c r="AR15" s="220"/>
      <c r="AS15" s="221"/>
      <c r="AT15" s="221"/>
      <c r="AU15" s="222"/>
      <c r="AV15" s="222"/>
      <c r="AW15" s="222"/>
      <c r="AX15" s="222"/>
      <c r="AY15" s="223"/>
      <c r="AZ15" s="224"/>
      <c r="BA15" s="225"/>
      <c r="BB15" s="220"/>
      <c r="BC15" s="221"/>
      <c r="BD15" s="221"/>
      <c r="BE15" s="221"/>
      <c r="BF15" s="221"/>
      <c r="BG15" s="221"/>
      <c r="BH15" s="221"/>
      <c r="BI15" s="222"/>
      <c r="BJ15" s="221"/>
      <c r="BK15" s="221"/>
      <c r="BL15" s="221"/>
      <c r="BM15" s="220"/>
      <c r="BN15" s="221"/>
      <c r="BO15" s="221"/>
      <c r="BP15" s="222"/>
      <c r="BQ15" s="221"/>
      <c r="BR15" s="221"/>
      <c r="BS15" s="221"/>
      <c r="BT15" s="220"/>
      <c r="BU15" s="221"/>
      <c r="BV15" s="221"/>
      <c r="BW15" s="222"/>
      <c r="BX15" s="221"/>
      <c r="BY15" s="221"/>
      <c r="BZ15" s="221"/>
      <c r="CA15" s="220"/>
      <c r="CB15" s="226"/>
      <c r="CC15" s="227"/>
      <c r="CD15" s="222"/>
      <c r="CE15" s="221"/>
      <c r="CF15" s="221"/>
      <c r="CG15" s="221"/>
      <c r="CH15" s="228"/>
      <c r="CI15" s="221"/>
      <c r="CJ15" s="221"/>
      <c r="CK15" s="222"/>
      <c r="CL15" s="221"/>
      <c r="CM15" s="221"/>
      <c r="CN15" s="221"/>
      <c r="CO15" s="228"/>
      <c r="CP15" s="221"/>
      <c r="CQ15" s="221"/>
      <c r="CR15" s="222"/>
      <c r="CS15" s="221"/>
      <c r="CT15" s="221"/>
      <c r="CU15" s="221"/>
      <c r="CV15" s="228"/>
      <c r="CW15" s="221"/>
      <c r="CX15" s="221"/>
      <c r="CY15" s="222"/>
      <c r="CZ15" s="221"/>
      <c r="DA15" s="221"/>
      <c r="DB15" s="221"/>
      <c r="DC15" s="228"/>
      <c r="DD15" s="221"/>
      <c r="DE15" s="221"/>
      <c r="DF15" s="222"/>
      <c r="DG15" s="226"/>
      <c r="DH15" s="227"/>
      <c r="DI15" s="221"/>
      <c r="DJ15" s="228"/>
      <c r="DK15" s="221"/>
      <c r="DL15" s="221"/>
      <c r="DM15" s="222"/>
      <c r="DN15" s="221"/>
      <c r="DO15" s="221"/>
      <c r="DP15" s="221"/>
      <c r="DQ15" s="228"/>
      <c r="DR15" s="221"/>
      <c r="DS15" s="221"/>
      <c r="DT15" s="222"/>
      <c r="DU15" s="221"/>
      <c r="DV15" s="221"/>
      <c r="DW15" s="221"/>
      <c r="DX15" s="229">
        <v>1</v>
      </c>
      <c r="DY15" s="229">
        <v>2</v>
      </c>
      <c r="DZ15" s="229">
        <v>3</v>
      </c>
      <c r="EA15" s="222"/>
      <c r="EB15" s="229">
        <v>4</v>
      </c>
      <c r="EC15" s="229">
        <v>5</v>
      </c>
      <c r="ED15" s="229">
        <v>6</v>
      </c>
      <c r="EE15" s="229">
        <v>7</v>
      </c>
      <c r="EF15" s="229">
        <v>8</v>
      </c>
      <c r="EG15" s="221"/>
      <c r="EH15" s="222"/>
      <c r="EI15" s="221"/>
      <c r="EJ15" s="221"/>
      <c r="EK15" s="230"/>
      <c r="EL15" s="231"/>
      <c r="EM15" s="221"/>
      <c r="EN15" s="221"/>
      <c r="EO15" s="222"/>
      <c r="EP15" s="221"/>
      <c r="EQ15" s="221"/>
      <c r="ER15" s="221"/>
      <c r="ES15" s="228"/>
      <c r="ET15" s="232"/>
      <c r="EU15" s="232"/>
      <c r="EV15" s="233"/>
      <c r="EW15" s="232"/>
      <c r="EX15" s="228"/>
      <c r="EY15" s="228"/>
      <c r="EZ15" s="228"/>
      <c r="FA15" s="228"/>
      <c r="FB15" s="228"/>
      <c r="FC15" s="234"/>
      <c r="FD15" s="228"/>
      <c r="FE15" s="228"/>
      <c r="FF15" s="228"/>
      <c r="FG15" s="228"/>
      <c r="FH15" s="228"/>
      <c r="FI15" s="228"/>
      <c r="FJ15" s="234"/>
      <c r="FK15" s="228"/>
      <c r="FL15" s="228"/>
      <c r="FM15" s="228"/>
      <c r="FN15" s="228"/>
      <c r="FO15" s="228"/>
      <c r="FP15" s="235"/>
    </row>
    <row r="16" spans="1:172" s="69" customFormat="1" ht="20.45" hidden="1" customHeight="1" x14ac:dyDescent="0.3">
      <c r="B16" s="143"/>
      <c r="C16" s="605"/>
      <c r="D16" s="236"/>
      <c r="E16" s="237"/>
      <c r="F16" s="236"/>
      <c r="G16" s="236"/>
      <c r="H16" s="236"/>
      <c r="I16" s="236"/>
      <c r="J16" s="236"/>
      <c r="K16" s="236"/>
      <c r="L16" s="238"/>
      <c r="M16" s="606"/>
      <c r="N16" s="217"/>
      <c r="O16" s="607"/>
      <c r="P16" s="236"/>
      <c r="Q16" s="236"/>
      <c r="R16" s="236"/>
      <c r="S16" s="237"/>
      <c r="T16" s="236"/>
      <c r="U16" s="239"/>
      <c r="V16" s="240"/>
      <c r="W16" s="241"/>
      <c r="X16" s="242"/>
      <c r="Y16" s="242"/>
      <c r="Z16" s="243"/>
      <c r="AA16" s="242"/>
      <c r="AB16" s="242"/>
      <c r="AC16" s="242"/>
      <c r="AD16" s="241"/>
      <c r="AE16" s="242"/>
      <c r="AF16" s="242"/>
      <c r="AG16" s="243"/>
      <c r="AH16" s="242"/>
      <c r="AI16" s="242"/>
      <c r="AJ16" s="242"/>
      <c r="AK16" s="241"/>
      <c r="AL16" s="242"/>
      <c r="AM16" s="242"/>
      <c r="AN16" s="243"/>
      <c r="AO16" s="242"/>
      <c r="AP16" s="242"/>
      <c r="AQ16" s="242"/>
      <c r="AR16" s="241"/>
      <c r="AS16" s="242"/>
      <c r="AT16" s="242"/>
      <c r="AU16" s="243"/>
      <c r="AV16" s="243"/>
      <c r="AW16" s="243"/>
      <c r="AX16" s="243"/>
      <c r="AY16" s="244"/>
      <c r="AZ16" s="245"/>
      <c r="BA16" s="246"/>
      <c r="BB16" s="241"/>
      <c r="BC16" s="242"/>
      <c r="BD16" s="242"/>
      <c r="BE16" s="242"/>
      <c r="BF16" s="242"/>
      <c r="BG16" s="242"/>
      <c r="BH16" s="242"/>
      <c r="BI16" s="243"/>
      <c r="BJ16" s="242"/>
      <c r="BK16" s="242"/>
      <c r="BL16" s="242"/>
      <c r="BM16" s="241"/>
      <c r="BN16" s="242"/>
      <c r="BO16" s="242"/>
      <c r="BP16" s="243"/>
      <c r="BQ16" s="242"/>
      <c r="BR16" s="242"/>
      <c r="BS16" s="242"/>
      <c r="BT16" s="241"/>
      <c r="BU16" s="242"/>
      <c r="BV16" s="242"/>
      <c r="BW16" s="243"/>
      <c r="BX16" s="242"/>
      <c r="BY16" s="242"/>
      <c r="BZ16" s="242"/>
      <c r="CA16" s="241"/>
      <c r="CB16" s="247"/>
      <c r="CC16" s="248"/>
      <c r="CD16" s="243"/>
      <c r="CE16" s="119" t="s">
        <v>230</v>
      </c>
      <c r="CF16" s="120"/>
      <c r="CG16" s="120"/>
      <c r="CH16" s="174"/>
      <c r="CI16" s="120"/>
      <c r="CJ16" s="120"/>
      <c r="CK16" s="116"/>
      <c r="CL16" s="122" t="s">
        <v>219</v>
      </c>
      <c r="CM16" s="123"/>
      <c r="CN16" s="123"/>
      <c r="CO16" s="122"/>
      <c r="CP16" s="123"/>
      <c r="CQ16" s="123"/>
      <c r="CR16" s="124"/>
      <c r="CS16" s="123"/>
      <c r="CT16" s="123"/>
      <c r="CU16" s="182" t="s">
        <v>231</v>
      </c>
      <c r="CV16" s="126"/>
      <c r="CW16" s="204"/>
      <c r="CX16" s="204"/>
      <c r="CY16" s="124"/>
      <c r="CZ16" s="204"/>
      <c r="DA16" s="204"/>
      <c r="DB16" s="204"/>
      <c r="DC16" s="204"/>
      <c r="DD16" s="204"/>
      <c r="DE16" s="204"/>
      <c r="DF16" s="124"/>
      <c r="DG16" s="249"/>
      <c r="DH16" s="250"/>
      <c r="DI16" s="204"/>
      <c r="DJ16" s="204"/>
      <c r="DK16" s="204"/>
      <c r="DL16" s="204"/>
      <c r="DM16" s="116"/>
      <c r="DN16" s="204"/>
      <c r="DO16" s="204"/>
      <c r="DP16" s="204"/>
      <c r="DQ16" s="204"/>
      <c r="DR16" s="204"/>
      <c r="DS16" s="204"/>
      <c r="DT16" s="116"/>
      <c r="DU16" s="204"/>
      <c r="DV16" s="204"/>
      <c r="DW16" s="204"/>
      <c r="DX16" s="204"/>
      <c r="DY16" s="204"/>
      <c r="DZ16" s="204"/>
      <c r="EA16" s="116"/>
      <c r="EB16" s="204"/>
      <c r="EC16" s="204"/>
      <c r="ED16" s="204"/>
      <c r="EE16" s="204"/>
      <c r="EF16" s="204"/>
      <c r="EG16" s="204"/>
      <c r="EH16" s="243"/>
      <c r="EI16" s="242"/>
      <c r="EJ16" s="242"/>
      <c r="EK16" s="251"/>
      <c r="EL16" s="252"/>
      <c r="EM16" s="242"/>
      <c r="EN16" s="242"/>
      <c r="EO16" s="243"/>
      <c r="EP16" s="242"/>
      <c r="EQ16" s="242"/>
      <c r="ER16" s="242"/>
      <c r="ES16" s="241"/>
      <c r="ET16" s="253"/>
      <c r="EU16" s="253"/>
      <c r="EV16" s="254"/>
      <c r="EW16" s="253"/>
      <c r="EX16" s="241"/>
      <c r="EY16" s="241"/>
      <c r="EZ16" s="241"/>
      <c r="FA16" s="241"/>
      <c r="FB16" s="241"/>
      <c r="FC16" s="244"/>
      <c r="FD16" s="241"/>
      <c r="FE16" s="241"/>
      <c r="FF16" s="241"/>
      <c r="FG16" s="241"/>
      <c r="FH16" s="241"/>
      <c r="FI16" s="241"/>
      <c r="FJ16" s="244"/>
      <c r="FK16" s="241"/>
      <c r="FL16" s="241"/>
      <c r="FM16" s="241"/>
      <c r="FN16" s="241"/>
      <c r="FO16" s="241"/>
      <c r="FP16" s="255"/>
    </row>
    <row r="17" spans="1:172" s="260" customFormat="1" ht="20.45" hidden="1" customHeight="1" x14ac:dyDescent="0.3">
      <c r="A17" s="69"/>
      <c r="B17" s="143"/>
      <c r="C17" s="599" t="s">
        <v>234</v>
      </c>
      <c r="D17" s="144"/>
      <c r="E17" s="145"/>
      <c r="F17" s="145"/>
      <c r="G17" s="145"/>
      <c r="H17" s="145"/>
      <c r="I17" s="145"/>
      <c r="J17" s="145"/>
      <c r="K17" s="144"/>
      <c r="L17" s="145"/>
      <c r="M17" s="601">
        <v>45839</v>
      </c>
      <c r="N17" s="146"/>
      <c r="O17" s="603"/>
      <c r="P17" s="145"/>
      <c r="Q17" s="145"/>
      <c r="R17" s="145"/>
      <c r="S17" s="144"/>
      <c r="T17" s="145"/>
      <c r="U17" s="147"/>
      <c r="V17" s="256"/>
      <c r="W17" s="192"/>
      <c r="X17" s="150"/>
      <c r="Y17" s="150"/>
      <c r="Z17" s="151"/>
      <c r="AA17" s="150"/>
      <c r="AB17" s="150"/>
      <c r="AC17" s="150"/>
      <c r="AD17" s="192"/>
      <c r="AE17" s="150"/>
      <c r="AF17" s="150"/>
      <c r="AG17" s="151"/>
      <c r="AH17" s="150"/>
      <c r="AI17" s="150"/>
      <c r="AJ17" s="150"/>
      <c r="AK17" s="192"/>
      <c r="AL17" s="150"/>
      <c r="AM17" s="150"/>
      <c r="AN17" s="151"/>
      <c r="AO17" s="150"/>
      <c r="AP17" s="150"/>
      <c r="AQ17" s="150"/>
      <c r="AR17" s="192"/>
      <c r="AS17" s="150"/>
      <c r="AT17" s="150"/>
      <c r="AU17" s="151"/>
      <c r="AV17" s="151"/>
      <c r="AW17" s="151"/>
      <c r="AX17" s="151"/>
      <c r="AY17" s="193"/>
      <c r="AZ17" s="194"/>
      <c r="BA17" s="148"/>
      <c r="BB17" s="192"/>
      <c r="BC17" s="150"/>
      <c r="BD17" s="150"/>
      <c r="BE17" s="150"/>
      <c r="BF17" s="150"/>
      <c r="BG17" s="150"/>
      <c r="BH17" s="150"/>
      <c r="BI17" s="151"/>
      <c r="BJ17" s="150"/>
      <c r="BK17" s="150"/>
      <c r="BL17" s="150"/>
      <c r="BM17" s="192"/>
      <c r="BN17" s="150"/>
      <c r="BO17" s="150"/>
      <c r="BP17" s="151"/>
      <c r="BQ17" s="150"/>
      <c r="BR17" s="150"/>
      <c r="BS17" s="150"/>
      <c r="BT17" s="192"/>
      <c r="BU17" s="150"/>
      <c r="BV17" s="150"/>
      <c r="BW17" s="151"/>
      <c r="BX17" s="150"/>
      <c r="BY17" s="150"/>
      <c r="BZ17" s="150"/>
      <c r="CA17" s="192"/>
      <c r="CB17" s="155"/>
      <c r="CC17" s="156"/>
      <c r="CD17" s="151"/>
      <c r="CE17" s="150"/>
      <c r="CF17" s="150"/>
      <c r="CG17" s="150"/>
      <c r="CH17" s="192"/>
      <c r="CI17" s="150"/>
      <c r="CJ17" s="150"/>
      <c r="CK17" s="151"/>
      <c r="CL17" s="150"/>
      <c r="CM17" s="150"/>
      <c r="CN17" s="150"/>
      <c r="CO17" s="192"/>
      <c r="CP17" s="150"/>
      <c r="CQ17" s="150"/>
      <c r="CR17" s="151"/>
      <c r="CS17" s="150"/>
      <c r="CT17" s="150"/>
      <c r="CU17" s="150"/>
      <c r="CV17" s="192"/>
      <c r="CW17" s="150"/>
      <c r="CX17" s="150"/>
      <c r="CY17" s="151"/>
      <c r="CZ17" s="150"/>
      <c r="DA17" s="150"/>
      <c r="DB17" s="150"/>
      <c r="DC17" s="192"/>
      <c r="DD17" s="150"/>
      <c r="DE17" s="150"/>
      <c r="DF17" s="151"/>
      <c r="DG17" s="257">
        <v>1</v>
      </c>
      <c r="DH17" s="258">
        <v>2</v>
      </c>
      <c r="DI17" s="157">
        <v>3</v>
      </c>
      <c r="DJ17" s="157">
        <v>4</v>
      </c>
      <c r="DK17" s="157">
        <v>5</v>
      </c>
      <c r="DL17" s="157">
        <v>6</v>
      </c>
      <c r="DM17" s="151"/>
      <c r="DN17" s="157">
        <v>7</v>
      </c>
      <c r="DO17" s="157">
        <v>8</v>
      </c>
      <c r="DP17" s="150"/>
      <c r="DQ17" s="192"/>
      <c r="DR17" s="150"/>
      <c r="DS17" s="150"/>
      <c r="DT17" s="151"/>
      <c r="DU17" s="150"/>
      <c r="DV17" s="150"/>
      <c r="DW17" s="150"/>
      <c r="DX17" s="192"/>
      <c r="DY17" s="150"/>
      <c r="DZ17" s="150"/>
      <c r="EA17" s="151"/>
      <c r="EB17" s="150"/>
      <c r="EC17" s="150"/>
      <c r="ED17" s="150"/>
      <c r="EE17" s="192"/>
      <c r="EF17" s="150"/>
      <c r="EG17" s="150"/>
      <c r="EH17" s="151"/>
      <c r="EI17" s="150"/>
      <c r="EJ17" s="150"/>
      <c r="EK17" s="158"/>
      <c r="EL17" s="195"/>
      <c r="EM17" s="150"/>
      <c r="EN17" s="150"/>
      <c r="EO17" s="151"/>
      <c r="EP17" s="150"/>
      <c r="EQ17" s="150"/>
      <c r="ER17" s="150"/>
      <c r="ES17" s="192"/>
      <c r="ET17" s="192"/>
      <c r="EU17" s="192"/>
      <c r="EV17" s="193"/>
      <c r="EW17" s="192"/>
      <c r="EX17" s="192"/>
      <c r="EY17" s="192"/>
      <c r="EZ17" s="192"/>
      <c r="FA17" s="192"/>
      <c r="FB17" s="192"/>
      <c r="FC17" s="193"/>
      <c r="FD17" s="192"/>
      <c r="FE17" s="192"/>
      <c r="FF17" s="192"/>
      <c r="FG17" s="192"/>
      <c r="FH17" s="192"/>
      <c r="FI17" s="192"/>
      <c r="FJ17" s="259"/>
      <c r="FK17" s="192"/>
      <c r="FL17" s="192"/>
      <c r="FM17" s="192"/>
      <c r="FN17" s="192"/>
      <c r="FO17" s="192"/>
      <c r="FP17" s="198"/>
    </row>
    <row r="18" spans="1:172" s="69" customFormat="1" ht="20.45" hidden="1" customHeight="1" x14ac:dyDescent="0.3">
      <c r="B18" s="143"/>
      <c r="C18" s="608"/>
      <c r="D18" s="162"/>
      <c r="E18" s="162"/>
      <c r="F18" s="162"/>
      <c r="G18" s="162"/>
      <c r="H18" s="162"/>
      <c r="I18" s="162"/>
      <c r="J18" s="162"/>
      <c r="K18" s="162"/>
      <c r="L18" s="162"/>
      <c r="M18" s="609"/>
      <c r="N18" s="164"/>
      <c r="O18" s="610"/>
      <c r="P18" s="162"/>
      <c r="Q18" s="162"/>
      <c r="R18" s="162"/>
      <c r="S18" s="163"/>
      <c r="T18" s="162"/>
      <c r="U18" s="165"/>
      <c r="V18" s="202"/>
      <c r="W18" s="203"/>
      <c r="X18" s="204"/>
      <c r="Y18" s="204"/>
      <c r="Z18" s="205"/>
      <c r="AA18" s="204"/>
      <c r="AB18" s="204"/>
      <c r="AC18" s="204"/>
      <c r="AD18" s="203"/>
      <c r="AE18" s="204"/>
      <c r="AF18" s="204"/>
      <c r="AG18" s="205"/>
      <c r="AH18" s="204"/>
      <c r="AI18" s="204"/>
      <c r="AJ18" s="204"/>
      <c r="AK18" s="203"/>
      <c r="AL18" s="204"/>
      <c r="AM18" s="204"/>
      <c r="AN18" s="205"/>
      <c r="AO18" s="204"/>
      <c r="AP18" s="204"/>
      <c r="AQ18" s="204"/>
      <c r="AR18" s="203"/>
      <c r="AS18" s="204"/>
      <c r="AT18" s="204"/>
      <c r="AU18" s="205"/>
      <c r="AV18" s="205"/>
      <c r="AW18" s="205"/>
      <c r="AX18" s="205"/>
      <c r="AY18" s="206"/>
      <c r="AZ18" s="207"/>
      <c r="BA18" s="208"/>
      <c r="BB18" s="203"/>
      <c r="BC18" s="204"/>
      <c r="BD18" s="204"/>
      <c r="BE18" s="204"/>
      <c r="BF18" s="204"/>
      <c r="BG18" s="204"/>
      <c r="BH18" s="204"/>
      <c r="BI18" s="205"/>
      <c r="BJ18" s="204"/>
      <c r="BK18" s="204"/>
      <c r="BL18" s="204"/>
      <c r="BM18" s="203"/>
      <c r="BN18" s="204"/>
      <c r="BO18" s="204"/>
      <c r="BP18" s="205"/>
      <c r="BQ18" s="204"/>
      <c r="BR18" s="204"/>
      <c r="BS18" s="204"/>
      <c r="BT18" s="203"/>
      <c r="BU18" s="204"/>
      <c r="BV18" s="204"/>
      <c r="BW18" s="205"/>
      <c r="BX18" s="204"/>
      <c r="BY18" s="204"/>
      <c r="BZ18" s="204"/>
      <c r="CA18" s="203"/>
      <c r="CB18" s="249"/>
      <c r="CC18" s="250"/>
      <c r="CD18" s="205"/>
      <c r="CE18" s="204"/>
      <c r="CF18" s="204"/>
      <c r="CG18" s="204"/>
      <c r="CH18" s="204"/>
      <c r="CI18" s="204"/>
      <c r="CJ18" s="204"/>
      <c r="CK18" s="172"/>
      <c r="CL18" s="173" t="s">
        <v>230</v>
      </c>
      <c r="CM18" s="174"/>
      <c r="CN18" s="174"/>
      <c r="CO18" s="174"/>
      <c r="CP18" s="174"/>
      <c r="CQ18" s="174"/>
      <c r="CR18" s="172"/>
      <c r="CS18" s="177" t="s">
        <v>219</v>
      </c>
      <c r="CT18" s="178"/>
      <c r="CU18" s="178"/>
      <c r="CV18" s="177"/>
      <c r="CW18" s="178"/>
      <c r="CX18" s="178"/>
      <c r="CY18" s="181"/>
      <c r="CZ18" s="178"/>
      <c r="DA18" s="178"/>
      <c r="DB18" s="182" t="s">
        <v>231</v>
      </c>
      <c r="DC18" s="183"/>
      <c r="DD18" s="204"/>
      <c r="DE18" s="204"/>
      <c r="DF18" s="181"/>
      <c r="DG18" s="249"/>
      <c r="DH18" s="250"/>
      <c r="DI18" s="204"/>
      <c r="DJ18" s="204"/>
      <c r="DK18" s="204"/>
      <c r="DL18" s="204"/>
      <c r="DM18" s="181"/>
      <c r="DN18" s="204"/>
      <c r="DO18" s="204"/>
      <c r="DP18" s="204"/>
      <c r="DQ18" s="204"/>
      <c r="DR18" s="204"/>
      <c r="DS18" s="204"/>
      <c r="DT18" s="172"/>
      <c r="DU18" s="204"/>
      <c r="DV18" s="204"/>
      <c r="DW18" s="204"/>
      <c r="DX18" s="204"/>
      <c r="DY18" s="204"/>
      <c r="DZ18" s="204"/>
      <c r="EA18" s="172"/>
      <c r="EB18" s="204"/>
      <c r="EC18" s="204"/>
      <c r="ED18" s="204"/>
      <c r="EE18" s="204"/>
      <c r="EF18" s="204"/>
      <c r="EG18" s="204"/>
      <c r="EH18" s="205"/>
      <c r="EI18" s="204"/>
      <c r="EJ18" s="204"/>
      <c r="EK18" s="209"/>
      <c r="EL18" s="210"/>
      <c r="EM18" s="204"/>
      <c r="EN18" s="204"/>
      <c r="EO18" s="205"/>
      <c r="EP18" s="204"/>
      <c r="EQ18" s="204"/>
      <c r="ER18" s="204"/>
      <c r="ES18" s="203"/>
      <c r="ET18" s="203"/>
      <c r="EU18" s="203"/>
      <c r="EV18" s="206"/>
      <c r="EW18" s="203"/>
      <c r="EX18" s="203"/>
      <c r="EY18" s="203"/>
      <c r="EZ18" s="203"/>
      <c r="FA18" s="203"/>
      <c r="FB18" s="203"/>
      <c r="FC18" s="206"/>
      <c r="FD18" s="203"/>
      <c r="FE18" s="203"/>
      <c r="FF18" s="203"/>
      <c r="FG18" s="203"/>
      <c r="FH18" s="203"/>
      <c r="FI18" s="203"/>
      <c r="FJ18" s="261"/>
      <c r="FK18" s="203"/>
      <c r="FL18" s="203"/>
      <c r="FM18" s="203"/>
      <c r="FN18" s="203"/>
      <c r="FO18" s="203"/>
      <c r="FP18" s="213"/>
    </row>
    <row r="19" spans="1:172" s="260" customFormat="1" ht="20.45" hidden="1" customHeight="1" x14ac:dyDescent="0.3">
      <c r="A19" s="69"/>
      <c r="B19" s="143"/>
      <c r="C19" s="599" t="s">
        <v>235</v>
      </c>
      <c r="D19" s="262"/>
      <c r="E19" s="263"/>
      <c r="F19" s="145"/>
      <c r="G19" s="144"/>
      <c r="H19" s="145"/>
      <c r="I19" s="145"/>
      <c r="J19" s="145"/>
      <c r="K19" s="145"/>
      <c r="L19" s="145"/>
      <c r="M19" s="601">
        <v>45825</v>
      </c>
      <c r="N19" s="146"/>
      <c r="O19" s="603"/>
      <c r="P19" s="145"/>
      <c r="Q19" s="145"/>
      <c r="R19" s="145"/>
      <c r="S19" s="144"/>
      <c r="T19" s="145"/>
      <c r="U19" s="147"/>
      <c r="V19" s="256"/>
      <c r="W19" s="192"/>
      <c r="X19" s="192"/>
      <c r="Y19" s="192"/>
      <c r="Z19" s="193"/>
      <c r="AA19" s="192"/>
      <c r="AB19" s="192"/>
      <c r="AC19" s="192"/>
      <c r="AD19" s="192"/>
      <c r="AE19" s="192"/>
      <c r="AF19" s="192"/>
      <c r="AG19" s="193"/>
      <c r="AH19" s="192"/>
      <c r="AI19" s="192"/>
      <c r="AJ19" s="192"/>
      <c r="AK19" s="192"/>
      <c r="AL19" s="192"/>
      <c r="AM19" s="192"/>
      <c r="AN19" s="193"/>
      <c r="AO19" s="192"/>
      <c r="AP19" s="192"/>
      <c r="AQ19" s="192"/>
      <c r="AR19" s="192"/>
      <c r="AS19" s="192"/>
      <c r="AT19" s="192"/>
      <c r="AU19" s="193"/>
      <c r="AV19" s="193"/>
      <c r="AW19" s="193"/>
      <c r="AX19" s="193"/>
      <c r="AY19" s="193"/>
      <c r="AZ19" s="194"/>
      <c r="BA19" s="148"/>
      <c r="BB19" s="192"/>
      <c r="BC19" s="192"/>
      <c r="BD19" s="192"/>
      <c r="BE19" s="192"/>
      <c r="BF19" s="192"/>
      <c r="BG19" s="192"/>
      <c r="BH19" s="192"/>
      <c r="BI19" s="193"/>
      <c r="BJ19" s="192"/>
      <c r="BK19" s="192"/>
      <c r="BL19" s="192"/>
      <c r="BM19" s="192"/>
      <c r="BN19" s="192"/>
      <c r="BO19" s="192"/>
      <c r="BP19" s="193"/>
      <c r="BQ19" s="192"/>
      <c r="BR19" s="192"/>
      <c r="BS19" s="192"/>
      <c r="BT19" s="192"/>
      <c r="BU19" s="192"/>
      <c r="BV19" s="192"/>
      <c r="BW19" s="193"/>
      <c r="BX19" s="192"/>
      <c r="BY19" s="192"/>
      <c r="BZ19" s="192"/>
      <c r="CA19" s="192"/>
      <c r="CB19" s="264"/>
      <c r="CC19" s="195"/>
      <c r="CD19" s="193"/>
      <c r="CE19" s="192"/>
      <c r="CF19" s="192"/>
      <c r="CG19" s="192"/>
      <c r="CH19" s="192"/>
      <c r="CI19" s="192"/>
      <c r="CJ19" s="192"/>
      <c r="CK19" s="193"/>
      <c r="CL19" s="192"/>
      <c r="CM19" s="192"/>
      <c r="CN19" s="192"/>
      <c r="CO19" s="192"/>
      <c r="CP19" s="192"/>
      <c r="CQ19" s="192"/>
      <c r="CR19" s="193"/>
      <c r="CS19" s="192"/>
      <c r="CT19" s="192"/>
      <c r="CU19" s="192"/>
      <c r="CV19" s="192"/>
      <c r="CW19" s="192"/>
      <c r="CX19" s="192"/>
      <c r="CY19" s="193"/>
      <c r="CZ19" s="192"/>
      <c r="DA19" s="192"/>
      <c r="DB19" s="192"/>
      <c r="DC19" s="192"/>
      <c r="DD19" s="192"/>
      <c r="DE19" s="192"/>
      <c r="DF19" s="193"/>
      <c r="DG19" s="264"/>
      <c r="DH19" s="195"/>
      <c r="DI19" s="192"/>
      <c r="DJ19" s="192"/>
      <c r="DK19" s="192"/>
      <c r="DL19" s="192"/>
      <c r="DM19" s="193"/>
      <c r="DN19" s="192"/>
      <c r="DO19" s="192"/>
      <c r="DP19" s="192"/>
      <c r="DQ19" s="192"/>
      <c r="DR19" s="192"/>
      <c r="DS19" s="192"/>
      <c r="DT19" s="193"/>
      <c r="DU19" s="192"/>
      <c r="DV19" s="192"/>
      <c r="DW19" s="192"/>
      <c r="DX19" s="192"/>
      <c r="DY19" s="192"/>
      <c r="DZ19" s="192"/>
      <c r="EA19" s="193"/>
      <c r="EB19" s="192"/>
      <c r="EC19" s="192"/>
      <c r="ED19" s="192"/>
      <c r="EE19" s="192"/>
      <c r="EF19" s="192"/>
      <c r="EG19" s="192"/>
      <c r="EH19" s="193"/>
      <c r="EI19" s="192"/>
      <c r="EJ19" s="192"/>
      <c r="EK19" s="198"/>
      <c r="EL19" s="195"/>
      <c r="EM19" s="192"/>
      <c r="EN19" s="192"/>
      <c r="EO19" s="193"/>
      <c r="EP19" s="192"/>
      <c r="EQ19" s="192"/>
      <c r="ER19" s="192"/>
      <c r="ES19" s="192"/>
      <c r="ET19" s="229">
        <v>1</v>
      </c>
      <c r="EU19" s="229">
        <v>2</v>
      </c>
      <c r="EV19" s="193"/>
      <c r="EW19" s="229">
        <v>3</v>
      </c>
      <c r="EX19" s="229">
        <v>4</v>
      </c>
      <c r="EY19" s="229">
        <v>5</v>
      </c>
      <c r="EZ19" s="229">
        <v>6</v>
      </c>
      <c r="FA19" s="229">
        <v>7</v>
      </c>
      <c r="FB19" s="229">
        <v>8</v>
      </c>
      <c r="FC19" s="193"/>
      <c r="FD19" s="229">
        <v>9</v>
      </c>
      <c r="FE19" s="229">
        <v>10</v>
      </c>
      <c r="FF19" s="192"/>
      <c r="FG19" s="192"/>
      <c r="FH19" s="192"/>
      <c r="FI19" s="192"/>
      <c r="FJ19" s="193"/>
      <c r="FK19" s="192"/>
      <c r="FL19" s="192"/>
      <c r="FM19" s="192"/>
      <c r="FN19" s="192"/>
      <c r="FO19" s="265"/>
      <c r="FP19" s="266"/>
    </row>
    <row r="20" spans="1:172" s="260" customFormat="1" ht="20.45" hidden="1" customHeight="1" thickBot="1" x14ac:dyDescent="0.35">
      <c r="A20" s="69"/>
      <c r="B20" s="143"/>
      <c r="C20" s="600"/>
      <c r="D20" s="267"/>
      <c r="E20" s="268"/>
      <c r="F20" s="269"/>
      <c r="G20" s="269"/>
      <c r="H20" s="269"/>
      <c r="I20" s="269"/>
      <c r="J20" s="269"/>
      <c r="K20" s="269"/>
      <c r="L20" s="269"/>
      <c r="M20" s="602"/>
      <c r="N20" s="270"/>
      <c r="O20" s="604"/>
      <c r="P20" s="269"/>
      <c r="Q20" s="269"/>
      <c r="R20" s="269"/>
      <c r="S20" s="271"/>
      <c r="T20" s="269"/>
      <c r="U20" s="272"/>
      <c r="V20" s="273"/>
      <c r="W20" s="274"/>
      <c r="X20" s="275"/>
      <c r="Y20" s="276"/>
      <c r="Z20" s="277"/>
      <c r="AA20" s="276"/>
      <c r="AB20" s="276"/>
      <c r="AC20" s="276"/>
      <c r="AD20" s="274"/>
      <c r="AE20" s="275"/>
      <c r="AF20" s="276"/>
      <c r="AG20" s="277"/>
      <c r="AH20" s="276"/>
      <c r="AI20" s="276"/>
      <c r="AJ20" s="276"/>
      <c r="AK20" s="274"/>
      <c r="AL20" s="275"/>
      <c r="AM20" s="276"/>
      <c r="AN20" s="277"/>
      <c r="AO20" s="276"/>
      <c r="AP20" s="276"/>
      <c r="AQ20" s="276"/>
      <c r="AR20" s="274"/>
      <c r="AS20" s="275"/>
      <c r="AT20" s="276"/>
      <c r="AU20" s="277"/>
      <c r="AV20" s="277"/>
      <c r="AW20" s="277"/>
      <c r="AX20" s="277"/>
      <c r="AY20" s="278"/>
      <c r="AZ20" s="279"/>
      <c r="BA20" s="280"/>
      <c r="BB20" s="274"/>
      <c r="BC20" s="275"/>
      <c r="BD20" s="276"/>
      <c r="BE20" s="276"/>
      <c r="BF20" s="276"/>
      <c r="BG20" s="276"/>
      <c r="BH20" s="276"/>
      <c r="BI20" s="277"/>
      <c r="BJ20" s="276"/>
      <c r="BK20" s="276"/>
      <c r="BL20" s="276"/>
      <c r="BM20" s="274"/>
      <c r="BN20" s="275"/>
      <c r="BO20" s="276"/>
      <c r="BP20" s="277"/>
      <c r="BQ20" s="276"/>
      <c r="BR20" s="276"/>
      <c r="BS20" s="276"/>
      <c r="BT20" s="274"/>
      <c r="BU20" s="275"/>
      <c r="BV20" s="276"/>
      <c r="BW20" s="277"/>
      <c r="BX20" s="276"/>
      <c r="BY20" s="276"/>
      <c r="BZ20" s="276"/>
      <c r="CA20" s="274"/>
      <c r="CB20" s="281"/>
      <c r="CC20" s="282"/>
      <c r="CD20" s="277"/>
      <c r="CE20" s="276"/>
      <c r="CF20" s="276"/>
      <c r="CG20" s="276"/>
      <c r="CH20" s="274"/>
      <c r="CI20" s="281"/>
      <c r="CJ20" s="276"/>
      <c r="CK20" s="277"/>
      <c r="CL20" s="276"/>
      <c r="CM20" s="276"/>
      <c r="CN20" s="276"/>
      <c r="CO20" s="274"/>
      <c r="CP20" s="281"/>
      <c r="CQ20" s="276"/>
      <c r="CR20" s="277"/>
      <c r="CS20" s="276"/>
      <c r="CT20" s="276"/>
      <c r="CU20" s="276"/>
      <c r="CV20" s="276"/>
      <c r="CW20" s="276"/>
      <c r="CX20" s="276"/>
      <c r="CY20" s="283"/>
      <c r="CZ20" s="284" t="s">
        <v>230</v>
      </c>
      <c r="DA20" s="285"/>
      <c r="DB20" s="285"/>
      <c r="DC20" s="285"/>
      <c r="DD20" s="285"/>
      <c r="DE20" s="285"/>
      <c r="DF20" s="286"/>
      <c r="DG20" s="287"/>
      <c r="DH20" s="288"/>
      <c r="DI20" s="285"/>
      <c r="DJ20" s="285"/>
      <c r="DK20" s="285"/>
      <c r="DL20" s="285"/>
      <c r="DM20" s="286"/>
      <c r="DN20" s="289" t="s">
        <v>219</v>
      </c>
      <c r="DO20" s="290"/>
      <c r="DP20" s="290"/>
      <c r="DQ20" s="289"/>
      <c r="DR20" s="290"/>
      <c r="DS20" s="290"/>
      <c r="DT20" s="286"/>
      <c r="DU20" s="290"/>
      <c r="DV20" s="291"/>
      <c r="DW20" s="292" t="s">
        <v>220</v>
      </c>
      <c r="DX20" s="293"/>
      <c r="DY20" s="289" t="s">
        <v>221</v>
      </c>
      <c r="DZ20" s="290"/>
      <c r="EA20" s="283"/>
      <c r="EB20" s="276"/>
      <c r="EC20" s="276"/>
      <c r="ED20" s="276"/>
      <c r="EE20" s="276"/>
      <c r="EF20" s="276"/>
      <c r="EG20" s="276"/>
      <c r="EH20" s="283"/>
      <c r="EI20" s="276"/>
      <c r="EJ20" s="276"/>
      <c r="EK20" s="294"/>
      <c r="EL20" s="282"/>
      <c r="EM20" s="276"/>
      <c r="EN20" s="276"/>
      <c r="EO20" s="277"/>
      <c r="EP20" s="276"/>
      <c r="EQ20" s="276"/>
      <c r="ER20" s="276"/>
      <c r="ES20" s="274"/>
      <c r="ET20" s="274"/>
      <c r="EU20" s="274"/>
      <c r="EV20" s="278"/>
      <c r="EW20" s="274"/>
      <c r="EX20" s="274"/>
      <c r="EY20" s="274"/>
      <c r="EZ20" s="274"/>
      <c r="FA20" s="274"/>
      <c r="FB20" s="274"/>
      <c r="FC20" s="278"/>
      <c r="FD20" s="274"/>
      <c r="FE20" s="274"/>
      <c r="FF20" s="274"/>
      <c r="FG20" s="274"/>
      <c r="FH20" s="274"/>
      <c r="FI20" s="274"/>
      <c r="FJ20" s="295"/>
      <c r="FK20" s="274"/>
      <c r="FL20" s="274"/>
      <c r="FM20" s="274"/>
      <c r="FN20" s="274"/>
      <c r="FO20" s="274"/>
      <c r="FP20" s="296"/>
    </row>
    <row r="21" spans="1:172" s="199" customFormat="1" ht="9" customHeight="1" thickBot="1" x14ac:dyDescent="0.35">
      <c r="A21" s="69"/>
      <c r="B21" s="143"/>
      <c r="C21" s="297"/>
      <c r="D21" s="298"/>
      <c r="E21" s="298"/>
      <c r="F21" s="299"/>
      <c r="G21" s="299"/>
      <c r="H21" s="299"/>
      <c r="I21" s="299"/>
      <c r="J21" s="299"/>
      <c r="K21" s="299"/>
      <c r="L21" s="299"/>
      <c r="M21" s="300"/>
      <c r="N21" s="299"/>
      <c r="O21" s="300"/>
      <c r="P21" s="299"/>
      <c r="Q21" s="299"/>
      <c r="R21" s="299"/>
      <c r="S21" s="299"/>
      <c r="T21" s="299"/>
      <c r="U21" s="301"/>
      <c r="V21" s="302"/>
      <c r="W21" s="220"/>
      <c r="X21" s="220"/>
      <c r="Y21" s="220"/>
      <c r="Z21" s="223"/>
      <c r="AA21" s="220"/>
      <c r="AB21" s="220"/>
      <c r="AC21" s="220"/>
      <c r="AD21" s="220"/>
      <c r="AE21" s="220"/>
      <c r="AF21" s="220"/>
      <c r="AG21" s="223"/>
      <c r="AH21" s="220"/>
      <c r="AI21" s="220"/>
      <c r="AJ21" s="220"/>
      <c r="AK21" s="220"/>
      <c r="AL21" s="220"/>
      <c r="AM21" s="220"/>
      <c r="AN21" s="223"/>
      <c r="AO21" s="220"/>
      <c r="AP21" s="220"/>
      <c r="AQ21" s="220"/>
      <c r="AR21" s="220"/>
      <c r="AS21" s="220"/>
      <c r="AT21" s="220"/>
      <c r="AU21" s="223"/>
      <c r="AV21" s="223"/>
      <c r="AW21" s="223"/>
      <c r="AX21" s="223"/>
      <c r="AY21" s="223"/>
      <c r="AZ21" s="224"/>
      <c r="BA21" s="225"/>
      <c r="BB21" s="220"/>
      <c r="BC21" s="220"/>
      <c r="BD21" s="220"/>
      <c r="BE21" s="220"/>
      <c r="BF21" s="220"/>
      <c r="BG21" s="220"/>
      <c r="BH21" s="303"/>
      <c r="BI21" s="304"/>
      <c r="BJ21" s="305"/>
      <c r="BK21" s="305"/>
      <c r="BL21" s="305"/>
      <c r="BM21" s="305"/>
      <c r="BN21" s="305"/>
      <c r="BO21" s="305"/>
      <c r="BP21" s="306"/>
      <c r="BQ21" s="305"/>
      <c r="BR21" s="305"/>
      <c r="BS21" s="305"/>
      <c r="BT21" s="305"/>
      <c r="BU21" s="305"/>
      <c r="BV21" s="305"/>
      <c r="BW21" s="306"/>
      <c r="BX21" s="305"/>
      <c r="BY21" s="305"/>
      <c r="BZ21" s="305"/>
      <c r="CA21" s="305"/>
      <c r="CB21" s="305"/>
      <c r="CC21" s="305"/>
      <c r="CD21" s="306"/>
      <c r="CE21" s="305"/>
      <c r="CF21" s="305"/>
      <c r="CG21" s="305"/>
      <c r="CH21" s="305"/>
      <c r="CI21" s="305"/>
      <c r="CJ21" s="305"/>
      <c r="CK21" s="306"/>
      <c r="CL21" s="305"/>
      <c r="CM21" s="305"/>
      <c r="CN21" s="305"/>
      <c r="CO21" s="305"/>
      <c r="CP21" s="305"/>
      <c r="CQ21" s="305"/>
      <c r="CR21" s="306"/>
      <c r="CS21" s="305"/>
      <c r="CT21" s="305"/>
      <c r="CU21" s="305"/>
      <c r="CV21" s="305"/>
      <c r="CW21" s="305"/>
      <c r="CX21" s="305"/>
      <c r="CY21" s="306"/>
      <c r="CZ21" s="305"/>
      <c r="DA21" s="305"/>
      <c r="DB21" s="305"/>
      <c r="DC21" s="305"/>
      <c r="DD21" s="305"/>
      <c r="DE21" s="305"/>
      <c r="DF21" s="306"/>
      <c r="DG21" s="305"/>
      <c r="DH21" s="307"/>
      <c r="DI21" s="305"/>
      <c r="DJ21" s="305"/>
      <c r="DK21" s="305"/>
      <c r="DL21" s="305"/>
      <c r="DM21" s="306"/>
      <c r="DN21" s="305"/>
      <c r="DO21" s="305"/>
      <c r="DP21" s="305"/>
      <c r="DQ21" s="305"/>
      <c r="DR21" s="305"/>
      <c r="DS21" s="305"/>
      <c r="DT21" s="306"/>
      <c r="DU21" s="305"/>
      <c r="DV21" s="305"/>
      <c r="DW21" s="305"/>
      <c r="DX21" s="305"/>
      <c r="DY21" s="305"/>
      <c r="DZ21" s="305"/>
      <c r="EA21" s="306"/>
      <c r="EB21" s="305"/>
      <c r="EC21" s="305"/>
      <c r="ED21" s="305"/>
      <c r="EE21" s="305"/>
      <c r="EF21" s="305"/>
      <c r="EG21" s="305"/>
      <c r="EH21" s="306"/>
      <c r="EI21" s="305"/>
      <c r="EJ21" s="305"/>
      <c r="EK21" s="308"/>
      <c r="EL21" s="307"/>
      <c r="EM21" s="305"/>
      <c r="EN21" s="305"/>
      <c r="EO21" s="306"/>
      <c r="EP21" s="305"/>
      <c r="EQ21" s="305"/>
      <c r="ER21" s="305"/>
      <c r="ES21" s="305"/>
      <c r="ET21" s="305"/>
      <c r="EU21" s="305"/>
      <c r="EV21" s="306"/>
      <c r="EW21" s="305"/>
      <c r="EX21" s="305"/>
      <c r="EY21" s="305"/>
      <c r="EZ21" s="305"/>
      <c r="FA21" s="305"/>
      <c r="FB21" s="305"/>
      <c r="FC21" s="306"/>
      <c r="FD21" s="305"/>
      <c r="FE21" s="305"/>
      <c r="FF21" s="305"/>
      <c r="FG21" s="305"/>
      <c r="FH21" s="305"/>
      <c r="FI21" s="305"/>
      <c r="FJ21" s="306"/>
      <c r="FK21" s="305"/>
      <c r="FL21" s="305"/>
      <c r="FM21" s="305"/>
      <c r="FN21" s="305"/>
      <c r="FO21" s="305"/>
      <c r="FP21" s="308"/>
    </row>
    <row r="22" spans="1:172" s="199" customFormat="1" ht="20.45" customHeight="1" x14ac:dyDescent="0.3">
      <c r="A22" s="69"/>
      <c r="B22" s="143"/>
      <c r="C22" s="309" t="s">
        <v>236</v>
      </c>
      <c r="D22" s="310"/>
      <c r="E22" s="311"/>
      <c r="F22" s="312"/>
      <c r="G22" s="312"/>
      <c r="H22" s="312"/>
      <c r="I22" s="312"/>
      <c r="J22" s="312"/>
      <c r="K22" s="312"/>
      <c r="L22" s="312"/>
      <c r="M22" s="313">
        <v>45768</v>
      </c>
      <c r="N22" s="312"/>
      <c r="O22" s="313"/>
      <c r="P22" s="312"/>
      <c r="Q22" s="310">
        <v>45730</v>
      </c>
      <c r="R22" s="312">
        <v>45741</v>
      </c>
      <c r="S22" s="311">
        <v>45744</v>
      </c>
      <c r="T22" s="312">
        <v>45748</v>
      </c>
      <c r="U22" s="314">
        <v>45750</v>
      </c>
      <c r="V22" s="315"/>
      <c r="W22" s="316"/>
      <c r="X22" s="316"/>
      <c r="Y22" s="316"/>
      <c r="Z22" s="317"/>
      <c r="AA22" s="316"/>
      <c r="AB22" s="316"/>
      <c r="AC22" s="316"/>
      <c r="AD22" s="316"/>
      <c r="AE22" s="316"/>
      <c r="AF22" s="316"/>
      <c r="AG22" s="317"/>
      <c r="AH22" s="316"/>
      <c r="AI22" s="316"/>
      <c r="AJ22" s="316"/>
      <c r="AK22" s="316"/>
      <c r="AL22" s="316"/>
      <c r="AM22" s="316"/>
      <c r="AN22" s="317"/>
      <c r="AO22" s="316"/>
      <c r="AP22" s="316"/>
      <c r="AQ22" s="316"/>
      <c r="AR22" s="316"/>
      <c r="AS22" s="316"/>
      <c r="AT22" s="316"/>
      <c r="AU22" s="317"/>
      <c r="AV22" s="317"/>
      <c r="AW22" s="317"/>
      <c r="AX22" s="317"/>
      <c r="AY22" s="317"/>
      <c r="AZ22" s="318"/>
      <c r="BA22" s="319"/>
      <c r="BB22" s="316"/>
      <c r="BC22" s="316"/>
      <c r="BD22" s="316"/>
      <c r="BE22" s="316"/>
      <c r="BF22" s="316"/>
      <c r="BG22" s="316"/>
      <c r="BH22" s="316"/>
      <c r="BI22" s="317"/>
      <c r="BJ22" s="316"/>
      <c r="BK22" s="316"/>
      <c r="BL22" s="316"/>
      <c r="BM22" s="316"/>
      <c r="BN22" s="316"/>
      <c r="BO22" s="316"/>
      <c r="BP22" s="317"/>
      <c r="BQ22" s="316"/>
      <c r="BR22" s="316"/>
      <c r="BS22" s="316"/>
      <c r="BT22" s="316"/>
      <c r="BU22" s="316"/>
      <c r="BV22" s="316"/>
      <c r="BW22" s="317"/>
      <c r="BX22" s="320" t="s">
        <v>237</v>
      </c>
      <c r="BY22" s="107"/>
      <c r="BZ22" s="107"/>
      <c r="CA22" s="107"/>
      <c r="CB22" s="321"/>
      <c r="CC22" s="322"/>
      <c r="CD22" s="317"/>
      <c r="CE22" s="107"/>
      <c r="CF22" s="121" t="s">
        <v>238</v>
      </c>
      <c r="CG22" s="323" t="s">
        <v>239</v>
      </c>
      <c r="CH22" s="324"/>
      <c r="CI22" s="325"/>
      <c r="CJ22" s="326"/>
      <c r="CK22" s="317"/>
      <c r="CL22" s="324"/>
      <c r="CM22" s="324"/>
      <c r="CN22" s="327" t="s">
        <v>231</v>
      </c>
      <c r="CO22" s="328"/>
      <c r="CP22" s="329" t="s">
        <v>221</v>
      </c>
      <c r="CQ22" s="330"/>
      <c r="CR22" s="331"/>
      <c r="CS22" s="332" t="s">
        <v>222</v>
      </c>
      <c r="CT22" s="333"/>
      <c r="CU22" s="333"/>
      <c r="CV22" s="334" t="s">
        <v>223</v>
      </c>
      <c r="CW22" s="335"/>
      <c r="CX22" s="335"/>
      <c r="CY22" s="331"/>
      <c r="CZ22" s="335"/>
      <c r="DA22" s="336" t="s">
        <v>224</v>
      </c>
      <c r="DB22" s="335"/>
      <c r="DC22" s="335"/>
      <c r="DD22" s="337" t="s">
        <v>225</v>
      </c>
      <c r="DE22" s="335"/>
      <c r="DF22" s="338"/>
      <c r="DG22" s="339"/>
      <c r="DH22" s="340" t="s">
        <v>226</v>
      </c>
      <c r="DI22" s="335"/>
      <c r="DJ22" s="341" t="s">
        <v>227</v>
      </c>
      <c r="DK22" s="335"/>
      <c r="DL22" s="335"/>
      <c r="DM22" s="338"/>
      <c r="DN22" s="335"/>
      <c r="DO22" s="342"/>
      <c r="DP22" s="343" t="s">
        <v>228</v>
      </c>
      <c r="DQ22" s="344"/>
      <c r="DR22" s="344"/>
      <c r="DS22" s="345" t="s">
        <v>182</v>
      </c>
      <c r="DT22" s="317"/>
      <c r="DU22" s="316"/>
      <c r="DV22" s="346" t="s">
        <v>183</v>
      </c>
      <c r="DW22" s="316"/>
      <c r="DX22" s="316"/>
      <c r="DY22" s="316"/>
      <c r="DZ22" s="316"/>
      <c r="EA22" s="317"/>
      <c r="EB22" s="316"/>
      <c r="EC22" s="316"/>
      <c r="ED22" s="316"/>
      <c r="EE22" s="316"/>
      <c r="EF22" s="316"/>
      <c r="EG22" s="316"/>
      <c r="EH22" s="317"/>
      <c r="EI22" s="316"/>
      <c r="EJ22" s="316"/>
      <c r="EK22" s="347"/>
      <c r="EL22" s="348"/>
      <c r="EM22" s="316"/>
      <c r="EN22" s="316"/>
      <c r="EO22" s="317"/>
      <c r="EP22" s="316"/>
      <c r="EQ22" s="316"/>
      <c r="ER22" s="316"/>
      <c r="ES22" s="316"/>
      <c r="ET22" s="316"/>
      <c r="EU22" s="316"/>
      <c r="EV22" s="317"/>
      <c r="EW22" s="316"/>
      <c r="EX22" s="316"/>
      <c r="EY22" s="316"/>
      <c r="EZ22" s="316"/>
      <c r="FA22" s="316"/>
      <c r="FB22" s="316"/>
      <c r="FC22" s="317"/>
      <c r="FD22" s="316"/>
      <c r="FE22" s="316"/>
      <c r="FF22" s="316"/>
      <c r="FG22" s="316"/>
      <c r="FH22" s="316"/>
      <c r="FI22" s="316"/>
      <c r="FJ22" s="317"/>
      <c r="FK22" s="316"/>
      <c r="FL22" s="316"/>
      <c r="FM22" s="316"/>
      <c r="FN22" s="316"/>
      <c r="FO22" s="316"/>
      <c r="FP22" s="347"/>
    </row>
    <row r="23" spans="1:172" s="69" customFormat="1" ht="5.45" customHeight="1" x14ac:dyDescent="0.3">
      <c r="B23" s="143"/>
      <c r="C23" s="349"/>
      <c r="D23" s="350"/>
      <c r="E23" s="351"/>
      <c r="F23" s="162"/>
      <c r="G23" s="162"/>
      <c r="H23" s="162"/>
      <c r="I23" s="162"/>
      <c r="J23" s="162"/>
      <c r="K23" s="162"/>
      <c r="L23" s="162"/>
      <c r="M23" s="352"/>
      <c r="N23" s="162"/>
      <c r="O23" s="352"/>
      <c r="P23" s="162"/>
      <c r="Q23" s="350"/>
      <c r="R23" s="162"/>
      <c r="S23" s="351"/>
      <c r="T23" s="162"/>
      <c r="U23" s="165"/>
      <c r="V23" s="353"/>
      <c r="W23" s="167"/>
      <c r="X23" s="167"/>
      <c r="Y23" s="167"/>
      <c r="Z23" s="170"/>
      <c r="AA23" s="167"/>
      <c r="AB23" s="167"/>
      <c r="AC23" s="167"/>
      <c r="AD23" s="167"/>
      <c r="AE23" s="167"/>
      <c r="AF23" s="167"/>
      <c r="AG23" s="170"/>
      <c r="AH23" s="167"/>
      <c r="AI23" s="167"/>
      <c r="AJ23" s="167"/>
      <c r="AK23" s="167"/>
      <c r="AL23" s="167"/>
      <c r="AM23" s="167"/>
      <c r="AN23" s="170"/>
      <c r="AO23" s="167"/>
      <c r="AP23" s="167"/>
      <c r="AQ23" s="167"/>
      <c r="AR23" s="167"/>
      <c r="AS23" s="167"/>
      <c r="AT23" s="167"/>
      <c r="AU23" s="170"/>
      <c r="AV23" s="170"/>
      <c r="AW23" s="170"/>
      <c r="AX23" s="170"/>
      <c r="AY23" s="170"/>
      <c r="AZ23" s="171"/>
      <c r="BA23" s="166"/>
      <c r="BB23" s="167"/>
      <c r="BC23" s="167"/>
      <c r="BD23" s="167"/>
      <c r="BE23" s="167"/>
      <c r="BF23" s="167"/>
      <c r="BG23" s="167"/>
      <c r="BH23" s="167"/>
      <c r="BI23" s="170"/>
      <c r="BJ23" s="167"/>
      <c r="BK23" s="167"/>
      <c r="BL23" s="167"/>
      <c r="BM23" s="167"/>
      <c r="BN23" s="167"/>
      <c r="BO23" s="167"/>
      <c r="BP23" s="170"/>
      <c r="BQ23" s="167"/>
      <c r="BR23" s="167"/>
      <c r="BS23" s="167"/>
      <c r="BT23" s="167"/>
      <c r="BU23" s="167"/>
      <c r="BV23" s="167"/>
      <c r="BW23" s="170"/>
      <c r="BX23" s="167"/>
      <c r="BY23" s="167"/>
      <c r="BZ23" s="203"/>
      <c r="CA23" s="203"/>
      <c r="CB23" s="354"/>
      <c r="CC23" s="210"/>
      <c r="CD23" s="206"/>
      <c r="CE23" s="203"/>
      <c r="CF23" s="203"/>
      <c r="CG23" s="167"/>
      <c r="CH23" s="167"/>
      <c r="CI23" s="167"/>
      <c r="CJ23" s="167"/>
      <c r="CK23" s="170"/>
      <c r="CL23" s="167"/>
      <c r="CM23" s="167"/>
      <c r="CN23" s="167"/>
      <c r="CO23" s="167"/>
      <c r="CP23" s="167"/>
      <c r="CQ23" s="167"/>
      <c r="CR23" s="170"/>
      <c r="CS23" s="167"/>
      <c r="CT23" s="167"/>
      <c r="CU23" s="167"/>
      <c r="CV23" s="167"/>
      <c r="CW23" s="167"/>
      <c r="CX23" s="167"/>
      <c r="CY23" s="170"/>
      <c r="CZ23" s="167"/>
      <c r="DA23" s="167"/>
      <c r="DB23" s="167"/>
      <c r="DC23" s="167"/>
      <c r="DD23" s="167"/>
      <c r="DE23" s="167"/>
      <c r="DF23" s="170"/>
      <c r="DG23" s="355"/>
      <c r="DH23" s="187"/>
      <c r="DI23" s="167"/>
      <c r="DJ23" s="167"/>
      <c r="DK23" s="167"/>
      <c r="DL23" s="167"/>
      <c r="DM23" s="170"/>
      <c r="DN23" s="167"/>
      <c r="DO23" s="167"/>
      <c r="DP23" s="167"/>
      <c r="DQ23" s="167"/>
      <c r="DR23" s="167"/>
      <c r="DS23" s="167"/>
      <c r="DT23" s="170"/>
      <c r="DU23" s="167"/>
      <c r="DV23" s="167"/>
      <c r="DW23" s="167"/>
      <c r="DX23" s="167"/>
      <c r="DY23" s="167"/>
      <c r="DZ23" s="167"/>
      <c r="EA23" s="170"/>
      <c r="EB23" s="167"/>
      <c r="EC23" s="167"/>
      <c r="ED23" s="167"/>
      <c r="EE23" s="167"/>
      <c r="EF23" s="167"/>
      <c r="EG23" s="167"/>
      <c r="EH23" s="170"/>
      <c r="EI23" s="167"/>
      <c r="EJ23" s="167"/>
      <c r="EK23" s="189"/>
      <c r="EL23" s="187"/>
      <c r="EM23" s="167"/>
      <c r="EN23" s="167"/>
      <c r="EO23" s="170"/>
      <c r="EP23" s="167"/>
      <c r="EQ23" s="167"/>
      <c r="ER23" s="167"/>
      <c r="ES23" s="167"/>
      <c r="ET23" s="167"/>
      <c r="EU23" s="167"/>
      <c r="EV23" s="170"/>
      <c r="EW23" s="167"/>
      <c r="EX23" s="167"/>
      <c r="EY23" s="167"/>
      <c r="EZ23" s="167"/>
      <c r="FA23" s="167"/>
      <c r="FB23" s="167"/>
      <c r="FC23" s="170"/>
      <c r="FD23" s="167"/>
      <c r="FE23" s="167"/>
      <c r="FF23" s="167"/>
      <c r="FG23" s="167"/>
      <c r="FH23" s="167"/>
      <c r="FI23" s="167"/>
      <c r="FJ23" s="170"/>
      <c r="FK23" s="167"/>
      <c r="FL23" s="167"/>
      <c r="FM23" s="167"/>
      <c r="FN23" s="167"/>
      <c r="FO23" s="167"/>
      <c r="FP23" s="189"/>
    </row>
    <row r="24" spans="1:172" s="69" customFormat="1" ht="20.45" customHeight="1" x14ac:dyDescent="0.3">
      <c r="B24" s="143"/>
      <c r="C24" s="356" t="s">
        <v>240</v>
      </c>
      <c r="D24" s="357"/>
      <c r="E24" s="358"/>
      <c r="F24" s="214"/>
      <c r="G24" s="214"/>
      <c r="H24" s="214"/>
      <c r="I24" s="214"/>
      <c r="J24" s="214"/>
      <c r="K24" s="214"/>
      <c r="L24" s="214"/>
      <c r="M24" s="359">
        <v>45768</v>
      </c>
      <c r="N24" s="214"/>
      <c r="O24" s="359"/>
      <c r="P24" s="214"/>
      <c r="Q24" s="357">
        <v>45730</v>
      </c>
      <c r="R24" s="214">
        <v>45741</v>
      </c>
      <c r="S24" s="358">
        <v>45744</v>
      </c>
      <c r="T24" s="214">
        <v>45748</v>
      </c>
      <c r="U24" s="218">
        <v>45750</v>
      </c>
      <c r="V24" s="219"/>
      <c r="W24" s="228"/>
      <c r="X24" s="228"/>
      <c r="Y24" s="228"/>
      <c r="Z24" s="234"/>
      <c r="AA24" s="228"/>
      <c r="AB24" s="228"/>
      <c r="AC24" s="228"/>
      <c r="AD24" s="228"/>
      <c r="AE24" s="228"/>
      <c r="AF24" s="228"/>
      <c r="AG24" s="234"/>
      <c r="AH24" s="228"/>
      <c r="AI24" s="228"/>
      <c r="AJ24" s="228"/>
      <c r="AK24" s="228"/>
      <c r="AL24" s="228"/>
      <c r="AM24" s="228"/>
      <c r="AN24" s="234"/>
      <c r="AO24" s="228"/>
      <c r="AP24" s="228"/>
      <c r="AQ24" s="228"/>
      <c r="AR24" s="228"/>
      <c r="AS24" s="228"/>
      <c r="AT24" s="228"/>
      <c r="AU24" s="234"/>
      <c r="AV24" s="234"/>
      <c r="AW24" s="234"/>
      <c r="AX24" s="234"/>
      <c r="AY24" s="234"/>
      <c r="AZ24" s="360"/>
      <c r="BA24" s="361"/>
      <c r="BB24" s="228"/>
      <c r="BC24" s="228"/>
      <c r="BD24" s="228"/>
      <c r="BE24" s="228"/>
      <c r="BF24" s="228"/>
      <c r="BG24" s="228"/>
      <c r="BH24" s="228"/>
      <c r="BI24" s="234"/>
      <c r="BJ24" s="228"/>
      <c r="BK24" s="228"/>
      <c r="BL24" s="228"/>
      <c r="BM24" s="228"/>
      <c r="BN24" s="228"/>
      <c r="BO24" s="228"/>
      <c r="BP24" s="234"/>
      <c r="BQ24" s="228"/>
      <c r="BR24" s="228"/>
      <c r="BS24" s="228"/>
      <c r="BT24" s="228"/>
      <c r="BU24" s="228"/>
      <c r="BV24" s="228"/>
      <c r="BW24" s="234"/>
      <c r="BX24" s="362" t="s">
        <v>237</v>
      </c>
      <c r="BY24" s="229"/>
      <c r="BZ24" s="229"/>
      <c r="CA24" s="229"/>
      <c r="CB24" s="363"/>
      <c r="CC24" s="364"/>
      <c r="CD24" s="234"/>
      <c r="CE24" s="229"/>
      <c r="CF24" s="229"/>
      <c r="CG24" s="365" t="s">
        <v>239</v>
      </c>
      <c r="CH24" s="366"/>
      <c r="CI24" s="367"/>
      <c r="CJ24" s="368"/>
      <c r="CK24" s="234"/>
      <c r="CL24" s="366"/>
      <c r="CM24" s="366"/>
      <c r="CN24" s="182" t="s">
        <v>231</v>
      </c>
      <c r="CO24" s="183"/>
      <c r="CP24" s="177" t="s">
        <v>221</v>
      </c>
      <c r="CQ24" s="178"/>
      <c r="CR24" s="181"/>
      <c r="CS24" s="369" t="s">
        <v>222</v>
      </c>
      <c r="CT24" s="370"/>
      <c r="CU24" s="370"/>
      <c r="CV24" s="371" t="s">
        <v>223</v>
      </c>
      <c r="CW24" s="372"/>
      <c r="CX24" s="372"/>
      <c r="CY24" s="181"/>
      <c r="CZ24" s="372"/>
      <c r="DA24" s="373" t="s">
        <v>224</v>
      </c>
      <c r="DB24" s="372"/>
      <c r="DC24" s="372"/>
      <c r="DD24" s="374" t="s">
        <v>225</v>
      </c>
      <c r="DE24" s="372"/>
      <c r="DF24" s="172"/>
      <c r="DG24" s="375"/>
      <c r="DH24" s="376" t="s">
        <v>226</v>
      </c>
      <c r="DI24" s="372"/>
      <c r="DJ24" s="377" t="s">
        <v>227</v>
      </c>
      <c r="DK24" s="372"/>
      <c r="DL24" s="372"/>
      <c r="DM24" s="172"/>
      <c r="DN24" s="372"/>
      <c r="DO24" s="372"/>
      <c r="DP24" s="378" t="s">
        <v>228</v>
      </c>
      <c r="DQ24" s="379"/>
      <c r="DR24" s="379"/>
      <c r="DS24" s="138" t="s">
        <v>182</v>
      </c>
      <c r="DT24" s="234"/>
      <c r="DU24" s="228"/>
      <c r="DV24" s="346" t="s">
        <v>183</v>
      </c>
      <c r="DW24" s="228"/>
      <c r="DX24" s="228"/>
      <c r="DY24" s="228"/>
      <c r="DZ24" s="228"/>
      <c r="EA24" s="234"/>
      <c r="EB24" s="228"/>
      <c r="EC24" s="228"/>
      <c r="ED24" s="228"/>
      <c r="EE24" s="228"/>
      <c r="EF24" s="228"/>
      <c r="EG24" s="228"/>
      <c r="EH24" s="234"/>
      <c r="EI24" s="228"/>
      <c r="EJ24" s="228"/>
      <c r="EK24" s="235"/>
      <c r="EL24" s="231"/>
      <c r="EM24" s="228"/>
      <c r="EN24" s="228"/>
      <c r="EO24" s="234"/>
      <c r="EP24" s="228"/>
      <c r="EQ24" s="228"/>
      <c r="ER24" s="228"/>
      <c r="ES24" s="228"/>
      <c r="ET24" s="228"/>
      <c r="EU24" s="228"/>
      <c r="EV24" s="234"/>
      <c r="EW24" s="228"/>
      <c r="EX24" s="228"/>
      <c r="EY24" s="228"/>
      <c r="EZ24" s="228"/>
      <c r="FA24" s="228"/>
      <c r="FB24" s="228"/>
      <c r="FC24" s="234"/>
      <c r="FD24" s="228"/>
      <c r="FE24" s="228"/>
      <c r="FF24" s="228"/>
      <c r="FG24" s="228"/>
      <c r="FH24" s="228"/>
      <c r="FI24" s="228"/>
      <c r="FJ24" s="234"/>
      <c r="FK24" s="228"/>
      <c r="FL24" s="228"/>
      <c r="FM24" s="228"/>
      <c r="FN24" s="228"/>
      <c r="FO24" s="228"/>
      <c r="FP24" s="235"/>
    </row>
    <row r="25" spans="1:172" s="69" customFormat="1" ht="6" customHeight="1" x14ac:dyDescent="0.3">
      <c r="B25" s="143"/>
      <c r="C25" s="349"/>
      <c r="D25" s="350"/>
      <c r="E25" s="351"/>
      <c r="F25" s="162"/>
      <c r="G25" s="162"/>
      <c r="H25" s="162"/>
      <c r="I25" s="162"/>
      <c r="J25" s="162"/>
      <c r="K25" s="162"/>
      <c r="L25" s="162"/>
      <c r="M25" s="352"/>
      <c r="N25" s="162"/>
      <c r="O25" s="352"/>
      <c r="P25" s="162"/>
      <c r="Q25" s="350"/>
      <c r="R25" s="162"/>
      <c r="S25" s="351"/>
      <c r="T25" s="162"/>
      <c r="U25" s="165"/>
      <c r="V25" s="353"/>
      <c r="W25" s="167"/>
      <c r="X25" s="167"/>
      <c r="Y25" s="167"/>
      <c r="Z25" s="170"/>
      <c r="AA25" s="167"/>
      <c r="AB25" s="167"/>
      <c r="AC25" s="167"/>
      <c r="AD25" s="167"/>
      <c r="AE25" s="167"/>
      <c r="AF25" s="167"/>
      <c r="AG25" s="170"/>
      <c r="AH25" s="167"/>
      <c r="AI25" s="167"/>
      <c r="AJ25" s="167"/>
      <c r="AK25" s="167"/>
      <c r="AL25" s="167"/>
      <c r="AM25" s="167"/>
      <c r="AN25" s="170"/>
      <c r="AO25" s="167"/>
      <c r="AP25" s="167"/>
      <c r="AQ25" s="167"/>
      <c r="AR25" s="167"/>
      <c r="AS25" s="167"/>
      <c r="AT25" s="167"/>
      <c r="AU25" s="170"/>
      <c r="AV25" s="170"/>
      <c r="AW25" s="170"/>
      <c r="AX25" s="170"/>
      <c r="AY25" s="170"/>
      <c r="AZ25" s="171"/>
      <c r="BA25" s="166"/>
      <c r="BB25" s="167"/>
      <c r="BC25" s="167"/>
      <c r="BD25" s="167"/>
      <c r="BE25" s="167"/>
      <c r="BF25" s="167"/>
      <c r="BG25" s="167"/>
      <c r="BH25" s="167"/>
      <c r="BI25" s="170"/>
      <c r="BJ25" s="167"/>
      <c r="BK25" s="167"/>
      <c r="BL25" s="167"/>
      <c r="BM25" s="167"/>
      <c r="BN25" s="167"/>
      <c r="BO25" s="167"/>
      <c r="BP25" s="170"/>
      <c r="BQ25" s="167"/>
      <c r="BR25" s="167"/>
      <c r="BS25" s="167"/>
      <c r="BT25" s="167"/>
      <c r="BU25" s="167"/>
      <c r="BV25" s="167"/>
      <c r="BW25" s="170"/>
      <c r="BX25" s="167"/>
      <c r="BY25" s="167"/>
      <c r="BZ25" s="203"/>
      <c r="CA25" s="203"/>
      <c r="CB25" s="354"/>
      <c r="CC25" s="210"/>
      <c r="CD25" s="206"/>
      <c r="CE25" s="203"/>
      <c r="CF25" s="203"/>
      <c r="CG25" s="167"/>
      <c r="CH25" s="167"/>
      <c r="CI25" s="167"/>
      <c r="CJ25" s="167"/>
      <c r="CK25" s="170"/>
      <c r="CL25" s="167"/>
      <c r="CM25" s="167"/>
      <c r="CN25" s="167"/>
      <c r="CO25" s="167"/>
      <c r="CP25" s="167"/>
      <c r="CQ25" s="167"/>
      <c r="CR25" s="170"/>
      <c r="CS25" s="167"/>
      <c r="CT25" s="167"/>
      <c r="CU25" s="167"/>
      <c r="CV25" s="167"/>
      <c r="CW25" s="167"/>
      <c r="CX25" s="167"/>
      <c r="CY25" s="170"/>
      <c r="CZ25" s="167"/>
      <c r="DA25" s="167"/>
      <c r="DB25" s="167"/>
      <c r="DC25" s="167"/>
      <c r="DD25" s="167"/>
      <c r="DE25" s="167"/>
      <c r="DF25" s="170"/>
      <c r="DG25" s="355"/>
      <c r="DH25" s="187"/>
      <c r="DI25" s="167"/>
      <c r="DJ25" s="167"/>
      <c r="DK25" s="167"/>
      <c r="DL25" s="167"/>
      <c r="DM25" s="170"/>
      <c r="DN25" s="167"/>
      <c r="DO25" s="167"/>
      <c r="DP25" s="167"/>
      <c r="DQ25" s="167"/>
      <c r="DR25" s="167"/>
      <c r="DS25" s="167"/>
      <c r="DT25" s="170"/>
      <c r="DU25" s="167"/>
      <c r="DV25" s="167"/>
      <c r="DW25" s="167"/>
      <c r="DX25" s="167"/>
      <c r="DY25" s="167"/>
      <c r="DZ25" s="167"/>
      <c r="EA25" s="170"/>
      <c r="EB25" s="167"/>
      <c r="EC25" s="167"/>
      <c r="ED25" s="167"/>
      <c r="EE25" s="167"/>
      <c r="EF25" s="167"/>
      <c r="EG25" s="167"/>
      <c r="EH25" s="170"/>
      <c r="EI25" s="167"/>
      <c r="EJ25" s="167"/>
      <c r="EK25" s="189"/>
      <c r="EL25" s="187"/>
      <c r="EM25" s="167"/>
      <c r="EN25" s="167"/>
      <c r="EO25" s="170"/>
      <c r="EP25" s="167"/>
      <c r="EQ25" s="167"/>
      <c r="ER25" s="167"/>
      <c r="ES25" s="167"/>
      <c r="ET25" s="167"/>
      <c r="EU25" s="167"/>
      <c r="EV25" s="170"/>
      <c r="EW25" s="167"/>
      <c r="EX25" s="167"/>
      <c r="EY25" s="167"/>
      <c r="EZ25" s="167"/>
      <c r="FA25" s="167"/>
      <c r="FB25" s="167"/>
      <c r="FC25" s="170"/>
      <c r="FD25" s="167"/>
      <c r="FE25" s="167"/>
      <c r="FF25" s="167"/>
      <c r="FG25" s="167"/>
      <c r="FH25" s="167"/>
      <c r="FI25" s="167"/>
      <c r="FJ25" s="170"/>
      <c r="FK25" s="167"/>
      <c r="FL25" s="167"/>
      <c r="FM25" s="167"/>
      <c r="FN25" s="167"/>
      <c r="FO25" s="167"/>
      <c r="FP25" s="189"/>
    </row>
    <row r="26" spans="1:172" s="69" customFormat="1" ht="20.45" customHeight="1" x14ac:dyDescent="0.3">
      <c r="B26" s="143"/>
      <c r="C26" s="380" t="s">
        <v>241</v>
      </c>
      <c r="D26" s="262"/>
      <c r="E26" s="263"/>
      <c r="F26" s="145"/>
      <c r="G26" s="145"/>
      <c r="H26" s="145"/>
      <c r="I26" s="145"/>
      <c r="J26" s="145"/>
      <c r="K26" s="145"/>
      <c r="L26" s="145"/>
      <c r="M26" s="381">
        <v>45804</v>
      </c>
      <c r="N26" s="145"/>
      <c r="O26" s="381"/>
      <c r="P26" s="145"/>
      <c r="Q26" s="262">
        <v>45737</v>
      </c>
      <c r="R26" s="214">
        <v>45748</v>
      </c>
      <c r="S26" s="214">
        <v>45751</v>
      </c>
      <c r="T26" s="262">
        <v>45755</v>
      </c>
      <c r="U26" s="147">
        <v>45757</v>
      </c>
      <c r="V26" s="256"/>
      <c r="W26" s="192"/>
      <c r="X26" s="192"/>
      <c r="Y26" s="192"/>
      <c r="Z26" s="193"/>
      <c r="AA26" s="192"/>
      <c r="AB26" s="192"/>
      <c r="AC26" s="192"/>
      <c r="AD26" s="192"/>
      <c r="AE26" s="192"/>
      <c r="AF26" s="192"/>
      <c r="AG26" s="193"/>
      <c r="AH26" s="192"/>
      <c r="AI26" s="192"/>
      <c r="AJ26" s="192"/>
      <c r="AK26" s="192"/>
      <c r="AL26" s="192"/>
      <c r="AM26" s="192"/>
      <c r="AN26" s="193"/>
      <c r="AO26" s="192"/>
      <c r="AP26" s="192"/>
      <c r="AQ26" s="192"/>
      <c r="AR26" s="192"/>
      <c r="AS26" s="192"/>
      <c r="AT26" s="192"/>
      <c r="AU26" s="193"/>
      <c r="AV26" s="193"/>
      <c r="AW26" s="193"/>
      <c r="AX26" s="193"/>
      <c r="AY26" s="193"/>
      <c r="AZ26" s="194"/>
      <c r="BA26" s="148"/>
      <c r="BB26" s="192"/>
      <c r="BC26" s="192"/>
      <c r="BD26" s="192"/>
      <c r="BE26" s="192"/>
      <c r="BF26" s="192"/>
      <c r="BG26" s="192"/>
      <c r="BH26" s="192"/>
      <c r="BI26" s="193"/>
      <c r="BJ26" s="192"/>
      <c r="BK26" s="192"/>
      <c r="BL26" s="192"/>
      <c r="BM26" s="192"/>
      <c r="BN26" s="192"/>
      <c r="BO26" s="192"/>
      <c r="BP26" s="193"/>
      <c r="BQ26" s="192"/>
      <c r="BR26" s="192"/>
      <c r="BS26" s="192"/>
      <c r="BT26" s="192"/>
      <c r="BU26" s="192"/>
      <c r="BV26" s="192"/>
      <c r="BW26" s="193"/>
      <c r="BX26" s="192"/>
      <c r="BY26" s="192"/>
      <c r="BZ26" s="192"/>
      <c r="CA26" s="192"/>
      <c r="CB26" s="382" t="s">
        <v>237</v>
      </c>
      <c r="CC26" s="364"/>
      <c r="CD26" s="193"/>
      <c r="CE26" s="157"/>
      <c r="CF26" s="229"/>
      <c r="CG26" s="229"/>
      <c r="CH26" s="229"/>
      <c r="CI26" s="157"/>
      <c r="CJ26" s="383"/>
      <c r="CK26" s="193"/>
      <c r="CL26" s="383"/>
      <c r="CM26" s="383"/>
      <c r="CN26" s="383"/>
      <c r="CO26" s="365" t="s">
        <v>239</v>
      </c>
      <c r="CP26" s="366"/>
      <c r="CQ26" s="367"/>
      <c r="CR26" s="193"/>
      <c r="CS26" s="366"/>
      <c r="CT26" s="366"/>
      <c r="CU26" s="182" t="s">
        <v>231</v>
      </c>
      <c r="CV26" s="126"/>
      <c r="CW26" s="122" t="s">
        <v>221</v>
      </c>
      <c r="CX26" s="179"/>
      <c r="CY26" s="124"/>
      <c r="CZ26" s="384" t="s">
        <v>222</v>
      </c>
      <c r="DA26" s="385"/>
      <c r="DB26" s="130"/>
      <c r="DC26" s="131" t="s">
        <v>223</v>
      </c>
      <c r="DD26" s="132"/>
      <c r="DE26" s="132"/>
      <c r="DF26" s="124"/>
      <c r="DG26" s="386"/>
      <c r="DH26" s="387" t="s">
        <v>224</v>
      </c>
      <c r="DI26" s="132"/>
      <c r="DJ26" s="132"/>
      <c r="DK26" s="134" t="s">
        <v>225</v>
      </c>
      <c r="DL26" s="132"/>
      <c r="DM26" s="116"/>
      <c r="DN26" s="388"/>
      <c r="DO26" s="389" t="s">
        <v>226</v>
      </c>
      <c r="DP26" s="132"/>
      <c r="DQ26" s="135" t="s">
        <v>227</v>
      </c>
      <c r="DR26" s="132"/>
      <c r="DS26" s="132"/>
      <c r="DT26" s="116"/>
      <c r="DU26" s="132"/>
      <c r="DV26" s="132"/>
      <c r="DW26" s="136" t="s">
        <v>228</v>
      </c>
      <c r="DX26" s="137"/>
      <c r="DY26" s="137"/>
      <c r="DZ26" s="138" t="s">
        <v>182</v>
      </c>
      <c r="EA26" s="193"/>
      <c r="EB26" s="192"/>
      <c r="EC26" s="192"/>
      <c r="ED26" s="192"/>
      <c r="EE26" s="192"/>
      <c r="EF26" s="192"/>
      <c r="EG26" s="192"/>
      <c r="EH26" s="193"/>
      <c r="EI26" s="192"/>
      <c r="EJ26" s="192"/>
      <c r="EK26" s="198"/>
      <c r="EL26" s="195"/>
      <c r="EM26" s="192"/>
      <c r="EN26" s="192"/>
      <c r="EO26" s="193"/>
      <c r="EP26" s="192"/>
      <c r="EQ26" s="192"/>
      <c r="ER26" s="192"/>
      <c r="ES26" s="192"/>
      <c r="ET26" s="192"/>
      <c r="EU26" s="192"/>
      <c r="EV26" s="193"/>
      <c r="EW26" s="192"/>
      <c r="EX26" s="346" t="s">
        <v>183</v>
      </c>
      <c r="EY26" s="192"/>
      <c r="EZ26" s="192"/>
      <c r="FA26" s="192"/>
      <c r="FB26" s="192"/>
      <c r="FC26" s="193"/>
      <c r="FD26" s="192"/>
      <c r="FE26" s="192"/>
      <c r="FF26" s="192"/>
      <c r="FG26" s="192"/>
      <c r="FH26" s="192"/>
      <c r="FI26" s="192"/>
      <c r="FJ26" s="193"/>
      <c r="FK26" s="192"/>
      <c r="FL26" s="192"/>
      <c r="FM26" s="192"/>
      <c r="FN26" s="192"/>
      <c r="FO26" s="192"/>
      <c r="FP26" s="198"/>
    </row>
    <row r="27" spans="1:172" s="69" customFormat="1" ht="6" customHeight="1" x14ac:dyDescent="0.3">
      <c r="B27" s="143"/>
      <c r="C27" s="349"/>
      <c r="D27" s="350"/>
      <c r="E27" s="351"/>
      <c r="F27" s="162"/>
      <c r="G27" s="162"/>
      <c r="H27" s="162"/>
      <c r="I27" s="162"/>
      <c r="J27" s="162"/>
      <c r="K27" s="162"/>
      <c r="L27" s="162"/>
      <c r="M27" s="352"/>
      <c r="N27" s="162"/>
      <c r="O27" s="352"/>
      <c r="P27" s="162"/>
      <c r="Q27" s="350"/>
      <c r="R27" s="162"/>
      <c r="S27" s="351"/>
      <c r="T27" s="162"/>
      <c r="U27" s="165"/>
      <c r="V27" s="353"/>
      <c r="W27" s="167"/>
      <c r="X27" s="167"/>
      <c r="Y27" s="167"/>
      <c r="Z27" s="170"/>
      <c r="AA27" s="167"/>
      <c r="AB27" s="167"/>
      <c r="AC27" s="167"/>
      <c r="AD27" s="167"/>
      <c r="AE27" s="167"/>
      <c r="AF27" s="167"/>
      <c r="AG27" s="170"/>
      <c r="AH27" s="167"/>
      <c r="AI27" s="167"/>
      <c r="AJ27" s="167"/>
      <c r="AK27" s="167"/>
      <c r="AL27" s="167"/>
      <c r="AM27" s="167"/>
      <c r="AN27" s="170"/>
      <c r="AO27" s="167"/>
      <c r="AP27" s="167"/>
      <c r="AQ27" s="167"/>
      <c r="AR27" s="167"/>
      <c r="AS27" s="167"/>
      <c r="AT27" s="167"/>
      <c r="AU27" s="170"/>
      <c r="AV27" s="170"/>
      <c r="AW27" s="170"/>
      <c r="AX27" s="170"/>
      <c r="AY27" s="170"/>
      <c r="AZ27" s="171"/>
      <c r="BA27" s="166"/>
      <c r="BB27" s="167"/>
      <c r="BC27" s="167"/>
      <c r="BD27" s="167"/>
      <c r="BE27" s="167"/>
      <c r="BF27" s="167"/>
      <c r="BG27" s="167"/>
      <c r="BH27" s="167"/>
      <c r="BI27" s="170"/>
      <c r="BJ27" s="167"/>
      <c r="BK27" s="167"/>
      <c r="BL27" s="167"/>
      <c r="BM27" s="167"/>
      <c r="BN27" s="167"/>
      <c r="BO27" s="167"/>
      <c r="BP27" s="170"/>
      <c r="BQ27" s="167"/>
      <c r="BR27" s="167"/>
      <c r="BS27" s="167"/>
      <c r="BT27" s="167"/>
      <c r="BU27" s="167"/>
      <c r="BV27" s="167"/>
      <c r="BW27" s="170"/>
      <c r="BX27" s="167"/>
      <c r="BY27" s="167"/>
      <c r="BZ27" s="203"/>
      <c r="CA27" s="203"/>
      <c r="CB27" s="354"/>
      <c r="CC27" s="210"/>
      <c r="CD27" s="206"/>
      <c r="CE27" s="203"/>
      <c r="CF27" s="203"/>
      <c r="CG27" s="167"/>
      <c r="CH27" s="167"/>
      <c r="CI27" s="167"/>
      <c r="CJ27" s="167"/>
      <c r="CK27" s="170"/>
      <c r="CL27" s="167"/>
      <c r="CM27" s="167"/>
      <c r="CN27" s="167"/>
      <c r="CO27" s="167"/>
      <c r="CP27" s="167"/>
      <c r="CQ27" s="167"/>
      <c r="CR27" s="170"/>
      <c r="CS27" s="167"/>
      <c r="CT27" s="167"/>
      <c r="CU27" s="167"/>
      <c r="CV27" s="167"/>
      <c r="CW27" s="167"/>
      <c r="CX27" s="167"/>
      <c r="CY27" s="170"/>
      <c r="CZ27" s="167"/>
      <c r="DA27" s="167"/>
      <c r="DB27" s="167"/>
      <c r="DC27" s="167"/>
      <c r="DD27" s="167"/>
      <c r="DE27" s="167"/>
      <c r="DF27" s="170"/>
      <c r="DG27" s="355"/>
      <c r="DH27" s="187"/>
      <c r="DI27" s="167"/>
      <c r="DJ27" s="167"/>
      <c r="DK27" s="167"/>
      <c r="DL27" s="167"/>
      <c r="DM27" s="170"/>
      <c r="DN27" s="167"/>
      <c r="DO27" s="390"/>
      <c r="DP27" s="167"/>
      <c r="DQ27" s="167"/>
      <c r="DR27" s="167"/>
      <c r="DS27" s="167"/>
      <c r="DT27" s="170"/>
      <c r="DU27" s="167"/>
      <c r="DV27" s="167"/>
      <c r="DW27" s="167"/>
      <c r="DX27" s="167"/>
      <c r="DY27" s="167"/>
      <c r="DZ27" s="167"/>
      <c r="EA27" s="170"/>
      <c r="EB27" s="167"/>
      <c r="EC27" s="167"/>
      <c r="ED27" s="167"/>
      <c r="EE27" s="167"/>
      <c r="EF27" s="167"/>
      <c r="EG27" s="167"/>
      <c r="EH27" s="170"/>
      <c r="EI27" s="167"/>
      <c r="EJ27" s="167"/>
      <c r="EK27" s="189"/>
      <c r="EL27" s="187"/>
      <c r="EM27" s="167"/>
      <c r="EN27" s="167"/>
      <c r="EO27" s="170"/>
      <c r="EP27" s="167"/>
      <c r="EQ27" s="167"/>
      <c r="ER27" s="167"/>
      <c r="ES27" s="167"/>
      <c r="ET27" s="167"/>
      <c r="EU27" s="167"/>
      <c r="EV27" s="170"/>
      <c r="EW27" s="167"/>
      <c r="EX27" s="167"/>
      <c r="EY27" s="167"/>
      <c r="EZ27" s="167"/>
      <c r="FA27" s="167"/>
      <c r="FB27" s="167"/>
      <c r="FC27" s="170"/>
      <c r="FD27" s="167"/>
      <c r="FE27" s="167"/>
      <c r="FF27" s="167"/>
      <c r="FG27" s="167"/>
      <c r="FH27" s="167"/>
      <c r="FI27" s="167"/>
      <c r="FJ27" s="170"/>
      <c r="FK27" s="167"/>
      <c r="FL27" s="167"/>
      <c r="FM27" s="167"/>
      <c r="FN27" s="167"/>
      <c r="FO27" s="167"/>
      <c r="FP27" s="189"/>
    </row>
    <row r="28" spans="1:172" s="69" customFormat="1" ht="20.45" customHeight="1" x14ac:dyDescent="0.3">
      <c r="B28" s="143"/>
      <c r="C28" s="380" t="s">
        <v>242</v>
      </c>
      <c r="D28" s="262"/>
      <c r="E28" s="263"/>
      <c r="F28" s="145"/>
      <c r="G28" s="145"/>
      <c r="H28" s="145"/>
      <c r="I28" s="145"/>
      <c r="J28" s="145"/>
      <c r="K28" s="145"/>
      <c r="L28" s="145"/>
      <c r="M28" s="381">
        <v>45839</v>
      </c>
      <c r="N28" s="145"/>
      <c r="O28" s="381"/>
      <c r="P28" s="145"/>
      <c r="Q28" s="262">
        <v>45744</v>
      </c>
      <c r="R28" s="262">
        <v>45755</v>
      </c>
      <c r="S28" s="263">
        <v>45758</v>
      </c>
      <c r="T28" s="145">
        <v>45762</v>
      </c>
      <c r="U28" s="147">
        <v>45764</v>
      </c>
      <c r="V28" s="256"/>
      <c r="W28" s="192"/>
      <c r="X28" s="192"/>
      <c r="Y28" s="192"/>
      <c r="Z28" s="193"/>
      <c r="AA28" s="192"/>
      <c r="AB28" s="192"/>
      <c r="AC28" s="192"/>
      <c r="AD28" s="192"/>
      <c r="AE28" s="192"/>
      <c r="AF28" s="192"/>
      <c r="AG28" s="193"/>
      <c r="AH28" s="192"/>
      <c r="AI28" s="192"/>
      <c r="AJ28" s="192"/>
      <c r="AK28" s="192"/>
      <c r="AL28" s="192"/>
      <c r="AM28" s="192"/>
      <c r="AN28" s="193"/>
      <c r="AO28" s="192"/>
      <c r="AP28" s="192"/>
      <c r="AQ28" s="192"/>
      <c r="AR28" s="192"/>
      <c r="AS28" s="192"/>
      <c r="AT28" s="192"/>
      <c r="AU28" s="193"/>
      <c r="AV28" s="193"/>
      <c r="AW28" s="193"/>
      <c r="AX28" s="193"/>
      <c r="AY28" s="193"/>
      <c r="AZ28" s="194"/>
      <c r="BA28" s="148"/>
      <c r="BB28" s="192"/>
      <c r="BC28" s="192"/>
      <c r="BD28" s="192"/>
      <c r="BE28" s="192"/>
      <c r="BF28" s="192"/>
      <c r="BG28" s="192"/>
      <c r="BH28" s="192"/>
      <c r="BI28" s="193"/>
      <c r="BJ28" s="192"/>
      <c r="BK28" s="192"/>
      <c r="BL28" s="192"/>
      <c r="BM28" s="192"/>
      <c r="BN28" s="192"/>
      <c r="BO28" s="192"/>
      <c r="BP28" s="193"/>
      <c r="BQ28" s="192"/>
      <c r="BR28" s="192"/>
      <c r="BS28" s="192"/>
      <c r="BT28" s="192"/>
      <c r="BU28" s="192"/>
      <c r="BV28" s="192"/>
      <c r="BW28" s="193"/>
      <c r="BX28" s="192"/>
      <c r="BY28" s="192"/>
      <c r="BZ28" s="192"/>
      <c r="CA28" s="192"/>
      <c r="CB28" s="264"/>
      <c r="CC28" s="195"/>
      <c r="CD28" s="193"/>
      <c r="CE28" s="192"/>
      <c r="CF28" s="192"/>
      <c r="CG28" s="192"/>
      <c r="CH28" s="149"/>
      <c r="CI28" s="192"/>
      <c r="CJ28" s="192"/>
      <c r="CK28" s="193"/>
      <c r="CL28" s="362" t="s">
        <v>237</v>
      </c>
      <c r="CM28" s="229"/>
      <c r="CN28" s="229"/>
      <c r="CO28" s="229"/>
      <c r="CP28" s="157"/>
      <c r="CQ28" s="383"/>
      <c r="CR28" s="193"/>
      <c r="CS28" s="383"/>
      <c r="CT28" s="383"/>
      <c r="CU28" s="383"/>
      <c r="CV28" s="365" t="s">
        <v>239</v>
      </c>
      <c r="CW28" s="366"/>
      <c r="CX28" s="367"/>
      <c r="CY28" s="193"/>
      <c r="CZ28" s="366"/>
      <c r="DA28" s="366"/>
      <c r="DB28" s="182" t="s">
        <v>231</v>
      </c>
      <c r="DC28" s="183"/>
      <c r="DD28" s="177" t="s">
        <v>221</v>
      </c>
      <c r="DE28" s="179"/>
      <c r="DF28" s="181"/>
      <c r="DG28" s="391" t="s">
        <v>222</v>
      </c>
      <c r="DH28" s="385"/>
      <c r="DI28" s="130"/>
      <c r="DJ28" s="371" t="s">
        <v>223</v>
      </c>
      <c r="DK28" s="372"/>
      <c r="DL28" s="372"/>
      <c r="DM28" s="181"/>
      <c r="DN28" s="372"/>
      <c r="DO28" s="392" t="s">
        <v>224</v>
      </c>
      <c r="DP28" s="372"/>
      <c r="DQ28" s="372"/>
      <c r="DR28" s="374" t="s">
        <v>225</v>
      </c>
      <c r="DS28" s="372"/>
      <c r="DT28" s="172"/>
      <c r="DU28" s="372"/>
      <c r="DV28" s="373" t="s">
        <v>226</v>
      </c>
      <c r="DW28" s="372"/>
      <c r="DX28" s="377" t="s">
        <v>227</v>
      </c>
      <c r="DY28" s="372"/>
      <c r="DZ28" s="372"/>
      <c r="EA28" s="172"/>
      <c r="EB28" s="372"/>
      <c r="EC28" s="372"/>
      <c r="ED28" s="378" t="s">
        <v>228</v>
      </c>
      <c r="EE28" s="379"/>
      <c r="EF28" s="379"/>
      <c r="EG28" s="138" t="s">
        <v>182</v>
      </c>
      <c r="EH28" s="193"/>
      <c r="EI28" s="192"/>
      <c r="EJ28" s="192"/>
      <c r="EK28" s="198"/>
      <c r="EL28" s="195"/>
      <c r="EM28" s="192"/>
      <c r="EN28" s="192"/>
      <c r="EO28" s="193"/>
      <c r="EP28" s="192"/>
      <c r="EQ28" s="192"/>
      <c r="ER28" s="192"/>
      <c r="ES28" s="192"/>
      <c r="ET28" s="192"/>
      <c r="EU28" s="192"/>
      <c r="EV28" s="193"/>
      <c r="EW28" s="192"/>
      <c r="EX28" s="192"/>
      <c r="EY28" s="192"/>
      <c r="EZ28" s="192"/>
      <c r="FA28" s="192"/>
      <c r="FB28" s="192"/>
      <c r="FC28" s="193"/>
      <c r="FD28" s="192"/>
      <c r="FE28" s="192"/>
      <c r="FF28" s="192"/>
      <c r="FG28" s="192"/>
      <c r="FH28" s="192"/>
      <c r="FI28" s="192"/>
      <c r="FJ28" s="193"/>
      <c r="FK28" s="192"/>
      <c r="FL28" s="192"/>
      <c r="FM28" s="192"/>
      <c r="FN28" s="192"/>
      <c r="FO28" s="192"/>
      <c r="FP28" s="198"/>
    </row>
    <row r="29" spans="1:172" s="69" customFormat="1" ht="6" customHeight="1" x14ac:dyDescent="0.3">
      <c r="B29" s="143"/>
      <c r="C29" s="349"/>
      <c r="D29" s="350"/>
      <c r="E29" s="351"/>
      <c r="F29" s="162"/>
      <c r="G29" s="162"/>
      <c r="H29" s="162"/>
      <c r="I29" s="162"/>
      <c r="J29" s="162"/>
      <c r="K29" s="162"/>
      <c r="L29" s="162"/>
      <c r="M29" s="352"/>
      <c r="N29" s="162"/>
      <c r="O29" s="352"/>
      <c r="P29" s="162"/>
      <c r="Q29" s="350"/>
      <c r="R29" s="162"/>
      <c r="S29" s="351"/>
      <c r="T29" s="162"/>
      <c r="U29" s="165"/>
      <c r="V29" s="353"/>
      <c r="W29" s="167"/>
      <c r="X29" s="167"/>
      <c r="Y29" s="167"/>
      <c r="Z29" s="170"/>
      <c r="AA29" s="167"/>
      <c r="AB29" s="167"/>
      <c r="AC29" s="167"/>
      <c r="AD29" s="167"/>
      <c r="AE29" s="167"/>
      <c r="AF29" s="167"/>
      <c r="AG29" s="170"/>
      <c r="AH29" s="167"/>
      <c r="AI29" s="167"/>
      <c r="AJ29" s="167"/>
      <c r="AK29" s="167"/>
      <c r="AL29" s="167"/>
      <c r="AM29" s="167"/>
      <c r="AN29" s="170"/>
      <c r="AO29" s="167"/>
      <c r="AP29" s="167"/>
      <c r="AQ29" s="167"/>
      <c r="AR29" s="167"/>
      <c r="AS29" s="167"/>
      <c r="AT29" s="167"/>
      <c r="AU29" s="170"/>
      <c r="AV29" s="170"/>
      <c r="AW29" s="170"/>
      <c r="AX29" s="170"/>
      <c r="AY29" s="170"/>
      <c r="AZ29" s="171"/>
      <c r="BA29" s="166"/>
      <c r="BB29" s="167"/>
      <c r="BC29" s="167"/>
      <c r="BD29" s="167"/>
      <c r="BE29" s="167"/>
      <c r="BF29" s="167"/>
      <c r="BG29" s="167"/>
      <c r="BH29" s="167"/>
      <c r="BI29" s="170"/>
      <c r="BJ29" s="167"/>
      <c r="BK29" s="167"/>
      <c r="BL29" s="167"/>
      <c r="BM29" s="167"/>
      <c r="BN29" s="167"/>
      <c r="BO29" s="167"/>
      <c r="BP29" s="170"/>
      <c r="BQ29" s="167"/>
      <c r="BR29" s="167"/>
      <c r="BS29" s="167"/>
      <c r="BT29" s="167"/>
      <c r="BU29" s="167"/>
      <c r="BV29" s="167"/>
      <c r="BW29" s="170"/>
      <c r="BX29" s="167"/>
      <c r="BY29" s="167"/>
      <c r="BZ29" s="203"/>
      <c r="CA29" s="203"/>
      <c r="CB29" s="354"/>
      <c r="CC29" s="210"/>
      <c r="CD29" s="206"/>
      <c r="CE29" s="203"/>
      <c r="CF29" s="203"/>
      <c r="CG29" s="167"/>
      <c r="CH29" s="167"/>
      <c r="CI29" s="167"/>
      <c r="CJ29" s="167"/>
      <c r="CK29" s="170"/>
      <c r="CL29" s="167"/>
      <c r="CM29" s="167"/>
      <c r="CN29" s="167"/>
      <c r="CO29" s="167"/>
      <c r="CP29" s="167"/>
      <c r="CQ29" s="167"/>
      <c r="CR29" s="170"/>
      <c r="CS29" s="167"/>
      <c r="CT29" s="167"/>
      <c r="CU29" s="167"/>
      <c r="CV29" s="167"/>
      <c r="CW29" s="167"/>
      <c r="CX29" s="167"/>
      <c r="CY29" s="170"/>
      <c r="CZ29" s="167"/>
      <c r="DA29" s="167"/>
      <c r="DB29" s="167"/>
      <c r="DC29" s="167"/>
      <c r="DD29" s="167"/>
      <c r="DE29" s="167"/>
      <c r="DF29" s="170"/>
      <c r="DG29" s="355"/>
      <c r="DH29" s="187"/>
      <c r="DI29" s="167"/>
      <c r="DJ29" s="167"/>
      <c r="DK29" s="167"/>
      <c r="DL29" s="167"/>
      <c r="DM29" s="170"/>
      <c r="DN29" s="167"/>
      <c r="DO29" s="390"/>
      <c r="DP29" s="167"/>
      <c r="DQ29" s="167"/>
      <c r="DR29" s="167"/>
      <c r="DS29" s="167"/>
      <c r="DT29" s="170"/>
      <c r="DU29" s="167"/>
      <c r="DV29" s="167"/>
      <c r="DW29" s="167"/>
      <c r="DX29" s="167"/>
      <c r="DY29" s="167"/>
      <c r="DZ29" s="167"/>
      <c r="EA29" s="170"/>
      <c r="EB29" s="167"/>
      <c r="EC29" s="167"/>
      <c r="ED29" s="167"/>
      <c r="EE29" s="167"/>
      <c r="EF29" s="167"/>
      <c r="EG29" s="167"/>
      <c r="EH29" s="170"/>
      <c r="EI29" s="167"/>
      <c r="EJ29" s="167"/>
      <c r="EK29" s="189"/>
      <c r="EL29" s="187"/>
      <c r="EM29" s="167"/>
      <c r="EN29" s="167"/>
      <c r="EO29" s="170"/>
      <c r="EP29" s="167"/>
      <c r="EQ29" s="167"/>
      <c r="ER29" s="167"/>
      <c r="ES29" s="167"/>
      <c r="ET29" s="167"/>
      <c r="EU29" s="167"/>
      <c r="EV29" s="170"/>
      <c r="EW29" s="167"/>
      <c r="EX29" s="167"/>
      <c r="EY29" s="167"/>
      <c r="EZ29" s="167"/>
      <c r="FA29" s="167"/>
      <c r="FB29" s="167"/>
      <c r="FC29" s="170"/>
      <c r="FD29" s="167"/>
      <c r="FE29" s="167"/>
      <c r="FF29" s="167"/>
      <c r="FG29" s="167"/>
      <c r="FH29" s="167"/>
      <c r="FI29" s="167"/>
      <c r="FJ29" s="170"/>
      <c r="FK29" s="167"/>
      <c r="FL29" s="167"/>
      <c r="FM29" s="167"/>
      <c r="FN29" s="167"/>
      <c r="FO29" s="167"/>
      <c r="FP29" s="189"/>
    </row>
    <row r="30" spans="1:172" s="69" customFormat="1" ht="20.45" customHeight="1" x14ac:dyDescent="0.3">
      <c r="B30" s="143"/>
      <c r="C30" s="380" t="s">
        <v>243</v>
      </c>
      <c r="D30" s="262"/>
      <c r="E30" s="263"/>
      <c r="F30" s="145"/>
      <c r="G30" s="145"/>
      <c r="H30" s="145"/>
      <c r="I30" s="145"/>
      <c r="J30" s="145"/>
      <c r="K30" s="145"/>
      <c r="L30" s="145"/>
      <c r="M30" s="381">
        <v>45817</v>
      </c>
      <c r="N30" s="393">
        <v>45825</v>
      </c>
      <c r="O30" s="381"/>
      <c r="P30" s="145"/>
      <c r="Q30" s="262">
        <v>45765</v>
      </c>
      <c r="R30" s="145">
        <v>45783</v>
      </c>
      <c r="S30" s="145">
        <v>45786</v>
      </c>
      <c r="T30" s="145">
        <v>45790</v>
      </c>
      <c r="U30" s="147">
        <v>45792</v>
      </c>
      <c r="V30" s="256"/>
      <c r="W30" s="192"/>
      <c r="X30" s="192"/>
      <c r="Y30" s="192"/>
      <c r="Z30" s="193"/>
      <c r="AA30" s="192"/>
      <c r="AB30" s="192"/>
      <c r="AC30" s="192"/>
      <c r="AD30" s="192"/>
      <c r="AE30" s="192"/>
      <c r="AF30" s="192"/>
      <c r="AG30" s="193"/>
      <c r="AH30" s="192"/>
      <c r="AI30" s="192"/>
      <c r="AJ30" s="192"/>
      <c r="AK30" s="192"/>
      <c r="AL30" s="192"/>
      <c r="AM30" s="192"/>
      <c r="AN30" s="193"/>
      <c r="AO30" s="192"/>
      <c r="AP30" s="192"/>
      <c r="AQ30" s="192"/>
      <c r="AR30" s="192"/>
      <c r="AS30" s="192"/>
      <c r="AT30" s="192"/>
      <c r="AU30" s="193"/>
      <c r="AV30" s="193"/>
      <c r="AW30" s="193"/>
      <c r="AX30" s="193"/>
      <c r="AY30" s="193"/>
      <c r="AZ30" s="194"/>
      <c r="BA30" s="148"/>
      <c r="BB30" s="192"/>
      <c r="BC30" s="192"/>
      <c r="BD30" s="192"/>
      <c r="BE30" s="192"/>
      <c r="BF30" s="192"/>
      <c r="BG30" s="192"/>
      <c r="BH30" s="192"/>
      <c r="BI30" s="193"/>
      <c r="BJ30" s="192"/>
      <c r="BK30" s="192"/>
      <c r="BL30" s="192"/>
      <c r="BM30" s="192"/>
      <c r="BN30" s="192"/>
      <c r="BO30" s="192"/>
      <c r="BP30" s="193"/>
      <c r="BQ30" s="192"/>
      <c r="BR30" s="192"/>
      <c r="BS30" s="192"/>
      <c r="BT30" s="192"/>
      <c r="BU30" s="192"/>
      <c r="BV30" s="192"/>
      <c r="BW30" s="193"/>
      <c r="BX30" s="192"/>
      <c r="BY30" s="192"/>
      <c r="BZ30" s="192"/>
      <c r="CA30" s="192"/>
      <c r="CB30" s="264"/>
      <c r="CC30" s="195"/>
      <c r="CD30" s="193"/>
      <c r="CE30" s="192"/>
      <c r="CF30" s="192"/>
      <c r="CG30" s="192"/>
      <c r="CH30" s="149"/>
      <c r="CI30" s="192"/>
      <c r="CJ30" s="192"/>
      <c r="CK30" s="193"/>
      <c r="CL30" s="192"/>
      <c r="CM30" s="192"/>
      <c r="CN30" s="192"/>
      <c r="CO30" s="192"/>
      <c r="CP30" s="192"/>
      <c r="CQ30" s="192"/>
      <c r="CR30" s="193"/>
      <c r="CS30" s="192"/>
      <c r="CT30" s="192"/>
      <c r="CU30" s="192"/>
      <c r="CV30" s="192"/>
      <c r="CW30" s="192"/>
      <c r="CX30" s="192"/>
      <c r="CY30" s="193"/>
      <c r="CZ30" s="192"/>
      <c r="DA30" s="192"/>
      <c r="DB30" s="192"/>
      <c r="DC30" s="192"/>
      <c r="DD30" s="362" t="s">
        <v>237</v>
      </c>
      <c r="DE30" s="229"/>
      <c r="DF30" s="193"/>
      <c r="DG30" s="394"/>
      <c r="DH30" s="364"/>
      <c r="DI30" s="383"/>
      <c r="DJ30" s="383"/>
      <c r="DK30" s="383"/>
      <c r="DL30" s="383"/>
      <c r="DM30" s="193"/>
      <c r="DN30" s="365" t="s">
        <v>239</v>
      </c>
      <c r="DO30" s="366"/>
      <c r="DP30" s="367"/>
      <c r="DQ30" s="365"/>
      <c r="DR30" s="366"/>
      <c r="DS30" s="367"/>
      <c r="DT30" s="193"/>
      <c r="DU30" s="366"/>
      <c r="DV30" s="366"/>
      <c r="DW30" s="395" t="s">
        <v>231</v>
      </c>
      <c r="DX30" s="396"/>
      <c r="DY30" s="397" t="s">
        <v>221</v>
      </c>
      <c r="DZ30" s="398"/>
      <c r="EA30" s="399"/>
      <c r="EB30" s="400" t="s">
        <v>222</v>
      </c>
      <c r="EC30" s="401" t="s">
        <v>244</v>
      </c>
      <c r="ED30" s="402"/>
      <c r="EE30" s="403"/>
      <c r="EF30" s="403"/>
      <c r="EG30" s="403"/>
      <c r="EH30" s="399"/>
      <c r="EI30" s="404" t="s">
        <v>223</v>
      </c>
      <c r="EJ30" s="405"/>
      <c r="EK30" s="406"/>
      <c r="EL30" s="407"/>
      <c r="EM30" s="405"/>
      <c r="EN30" s="405"/>
      <c r="EO30" s="73"/>
      <c r="EP30" s="405"/>
      <c r="EQ30" s="408" t="s">
        <v>224</v>
      </c>
      <c r="ER30" s="405"/>
      <c r="ES30" s="405"/>
      <c r="ET30" s="409" t="s">
        <v>225</v>
      </c>
      <c r="EU30" s="405"/>
      <c r="EV30" s="73"/>
      <c r="EW30" s="405"/>
      <c r="EX30" s="408" t="s">
        <v>226</v>
      </c>
      <c r="EY30" s="405"/>
      <c r="EZ30" s="410" t="s">
        <v>227</v>
      </c>
      <c r="FA30" s="405"/>
      <c r="FB30" s="405"/>
      <c r="FC30" s="73"/>
      <c r="FD30" s="405"/>
      <c r="FE30" s="405"/>
      <c r="FF30" s="411" t="s">
        <v>228</v>
      </c>
      <c r="FG30" s="412"/>
      <c r="FH30" s="413"/>
      <c r="FI30" s="414" t="s">
        <v>182</v>
      </c>
      <c r="FJ30" s="193"/>
      <c r="FK30" s="192"/>
      <c r="FL30" s="192"/>
      <c r="FM30" s="192"/>
      <c r="FN30" s="192"/>
      <c r="FO30" s="192"/>
      <c r="FP30" s="198"/>
    </row>
    <row r="31" spans="1:172" s="260" customFormat="1" ht="6" customHeight="1" x14ac:dyDescent="0.3">
      <c r="A31" s="69"/>
      <c r="B31" s="143"/>
      <c r="C31" s="349"/>
      <c r="D31" s="415"/>
      <c r="E31" s="416"/>
      <c r="F31" s="417"/>
      <c r="G31" s="417"/>
      <c r="H31" s="417"/>
      <c r="I31" s="417"/>
      <c r="J31" s="417"/>
      <c r="K31" s="417"/>
      <c r="L31" s="417"/>
      <c r="M31" s="418"/>
      <c r="N31" s="417"/>
      <c r="O31" s="352"/>
      <c r="P31" s="162"/>
      <c r="Q31" s="162"/>
      <c r="R31" s="162"/>
      <c r="S31" s="163"/>
      <c r="T31" s="162"/>
      <c r="U31" s="165"/>
      <c r="V31" s="353"/>
      <c r="W31" s="167"/>
      <c r="X31" s="167"/>
      <c r="Y31" s="167"/>
      <c r="Z31" s="170"/>
      <c r="AA31" s="167"/>
      <c r="AB31" s="167"/>
      <c r="AC31" s="167"/>
      <c r="AD31" s="167"/>
      <c r="AE31" s="167"/>
      <c r="AF31" s="167"/>
      <c r="AG31" s="170"/>
      <c r="AH31" s="167"/>
      <c r="AI31" s="167"/>
      <c r="AJ31" s="167"/>
      <c r="AK31" s="167"/>
      <c r="AL31" s="167"/>
      <c r="AM31" s="167"/>
      <c r="AN31" s="170"/>
      <c r="AO31" s="167"/>
      <c r="AP31" s="167"/>
      <c r="AQ31" s="167"/>
      <c r="AR31" s="167"/>
      <c r="AS31" s="167"/>
      <c r="AT31" s="167"/>
      <c r="AU31" s="170"/>
      <c r="AV31" s="170"/>
      <c r="AW31" s="170"/>
      <c r="AX31" s="170"/>
      <c r="AY31" s="170"/>
      <c r="AZ31" s="171"/>
      <c r="BA31" s="166"/>
      <c r="BB31" s="167"/>
      <c r="BC31" s="167"/>
      <c r="BD31" s="167"/>
      <c r="BE31" s="167"/>
      <c r="BF31" s="167"/>
      <c r="BG31" s="167"/>
      <c r="BH31" s="167"/>
      <c r="BI31" s="170"/>
      <c r="BJ31" s="167"/>
      <c r="BK31" s="167"/>
      <c r="BL31" s="167"/>
      <c r="BM31" s="167"/>
      <c r="BN31" s="167"/>
      <c r="BO31" s="167"/>
      <c r="BP31" s="170"/>
      <c r="BQ31" s="167"/>
      <c r="BR31" s="167"/>
      <c r="BS31" s="167"/>
      <c r="BT31" s="167"/>
      <c r="BU31" s="167"/>
      <c r="BV31" s="167"/>
      <c r="BW31" s="170"/>
      <c r="BX31" s="167"/>
      <c r="BY31" s="167"/>
      <c r="BZ31" s="167"/>
      <c r="CA31" s="167"/>
      <c r="CB31" s="355"/>
      <c r="CC31" s="187"/>
      <c r="CD31" s="170"/>
      <c r="CE31" s="167"/>
      <c r="CF31" s="167"/>
      <c r="CG31" s="167"/>
      <c r="CH31" s="167"/>
      <c r="CI31" s="167"/>
      <c r="CJ31" s="167"/>
      <c r="CK31" s="170"/>
      <c r="CL31" s="167"/>
      <c r="CM31" s="167"/>
      <c r="CN31" s="167"/>
      <c r="CO31" s="167"/>
      <c r="CP31" s="167"/>
      <c r="CQ31" s="167"/>
      <c r="CR31" s="170"/>
      <c r="CS31" s="167"/>
      <c r="CT31" s="167"/>
      <c r="CU31" s="167"/>
      <c r="CV31" s="167"/>
      <c r="CW31" s="167"/>
      <c r="CX31" s="167"/>
      <c r="CY31" s="170"/>
      <c r="CZ31" s="167"/>
      <c r="DA31" s="167"/>
      <c r="DB31" s="167"/>
      <c r="DC31" s="167"/>
      <c r="DD31" s="167"/>
      <c r="DE31" s="167"/>
      <c r="DF31" s="170"/>
      <c r="DG31" s="354"/>
      <c r="DH31" s="210"/>
      <c r="DI31" s="203"/>
      <c r="DJ31" s="203"/>
      <c r="DK31" s="203"/>
      <c r="DL31" s="203"/>
      <c r="DM31" s="206"/>
      <c r="DN31" s="203"/>
      <c r="DO31" s="203"/>
      <c r="DP31" s="203"/>
      <c r="DQ31" s="203"/>
      <c r="DR31" s="203"/>
      <c r="DS31" s="203"/>
      <c r="DT31" s="206"/>
      <c r="DU31" s="203"/>
      <c r="DV31" s="203"/>
      <c r="DW31" s="203"/>
      <c r="DX31" s="203"/>
      <c r="DY31" s="203"/>
      <c r="DZ31" s="203"/>
      <c r="EA31" s="206"/>
      <c r="EB31" s="203"/>
      <c r="EC31" s="203"/>
      <c r="ED31" s="203"/>
      <c r="EE31" s="203"/>
      <c r="EF31" s="203"/>
      <c r="EG31" s="203"/>
      <c r="EH31" s="206"/>
      <c r="EI31" s="203"/>
      <c r="EJ31" s="203"/>
      <c r="EK31" s="213"/>
      <c r="EL31" s="210"/>
      <c r="EM31" s="203"/>
      <c r="EN31" s="203"/>
      <c r="EO31" s="206"/>
      <c r="EP31" s="203"/>
      <c r="EQ31" s="203"/>
      <c r="ER31" s="167"/>
      <c r="ES31" s="167"/>
      <c r="ET31" s="419"/>
      <c r="EU31" s="420"/>
      <c r="EV31" s="421"/>
      <c r="EW31" s="420"/>
      <c r="EX31" s="420"/>
      <c r="EY31" s="420"/>
      <c r="EZ31" s="167"/>
      <c r="FA31" s="420"/>
      <c r="FB31" s="420"/>
      <c r="FC31" s="170"/>
      <c r="FD31" s="167"/>
      <c r="FE31" s="167"/>
      <c r="FF31" s="167"/>
      <c r="FG31" s="167"/>
      <c r="FH31" s="167"/>
      <c r="FI31" s="167"/>
      <c r="FJ31" s="170"/>
      <c r="FK31" s="167"/>
      <c r="FL31" s="167"/>
      <c r="FM31" s="167"/>
      <c r="FN31" s="167"/>
      <c r="FO31" s="167"/>
      <c r="FP31" s="189"/>
    </row>
    <row r="32" spans="1:172" s="260" customFormat="1" ht="20.45" customHeight="1" x14ac:dyDescent="0.3">
      <c r="A32" s="69"/>
      <c r="B32" s="143"/>
      <c r="C32" s="380" t="s">
        <v>245</v>
      </c>
      <c r="D32" s="262"/>
      <c r="E32" s="144"/>
      <c r="F32" s="145"/>
      <c r="G32" s="145"/>
      <c r="H32" s="145"/>
      <c r="I32" s="145"/>
      <c r="J32" s="145"/>
      <c r="K32" s="145"/>
      <c r="L32" s="145"/>
      <c r="M32" s="381">
        <v>45777</v>
      </c>
      <c r="N32" s="145">
        <v>45783</v>
      </c>
      <c r="O32" s="381">
        <v>45790</v>
      </c>
      <c r="P32" s="145"/>
      <c r="Q32" s="262">
        <v>45742</v>
      </c>
      <c r="R32" s="262">
        <v>45755</v>
      </c>
      <c r="S32" s="263">
        <v>45758</v>
      </c>
      <c r="T32" s="145">
        <v>45762</v>
      </c>
      <c r="U32" s="147">
        <v>45764</v>
      </c>
      <c r="V32" s="422"/>
      <c r="W32" s="192"/>
      <c r="X32" s="423"/>
      <c r="Y32" s="423"/>
      <c r="Z32" s="424"/>
      <c r="AA32" s="423"/>
      <c r="AB32" s="423"/>
      <c r="AC32" s="423"/>
      <c r="AD32" s="192"/>
      <c r="AE32" s="423"/>
      <c r="AF32" s="423"/>
      <c r="AG32" s="424"/>
      <c r="AH32" s="423"/>
      <c r="AI32" s="423"/>
      <c r="AJ32" s="423"/>
      <c r="AK32" s="192"/>
      <c r="AL32" s="423"/>
      <c r="AM32" s="423"/>
      <c r="AN32" s="424"/>
      <c r="AO32" s="423"/>
      <c r="AP32" s="423"/>
      <c r="AQ32" s="423"/>
      <c r="AR32" s="192"/>
      <c r="AS32" s="423"/>
      <c r="AT32" s="423"/>
      <c r="AU32" s="424"/>
      <c r="AV32" s="424"/>
      <c r="AW32" s="424"/>
      <c r="AX32" s="424"/>
      <c r="AY32" s="193"/>
      <c r="AZ32" s="194"/>
      <c r="BA32" s="148"/>
      <c r="BB32" s="192"/>
      <c r="BC32" s="423"/>
      <c r="BD32" s="423"/>
      <c r="BE32" s="423"/>
      <c r="BF32" s="423"/>
      <c r="BG32" s="423"/>
      <c r="BH32" s="423"/>
      <c r="BI32" s="424"/>
      <c r="BJ32" s="423"/>
      <c r="BK32" s="423"/>
      <c r="BL32" s="423"/>
      <c r="BM32" s="192"/>
      <c r="BN32" s="423"/>
      <c r="BO32" s="423"/>
      <c r="BP32" s="424"/>
      <c r="BQ32" s="423"/>
      <c r="BR32" s="423"/>
      <c r="BS32" s="423"/>
      <c r="BT32" s="192"/>
      <c r="BU32" s="423"/>
      <c r="BV32" s="423"/>
      <c r="BW32" s="424"/>
      <c r="BX32" s="423"/>
      <c r="BY32" s="423"/>
      <c r="BZ32" s="423"/>
      <c r="CA32" s="192"/>
      <c r="CB32" s="425"/>
      <c r="CC32" s="426"/>
      <c r="CD32" s="424"/>
      <c r="CE32" s="362" t="s">
        <v>237</v>
      </c>
      <c r="CF32" s="229"/>
      <c r="CG32" s="229"/>
      <c r="CH32" s="229"/>
      <c r="CI32" s="157"/>
      <c r="CJ32" s="383"/>
      <c r="CK32" s="424"/>
      <c r="CL32" s="383"/>
      <c r="CM32" s="383"/>
      <c r="CN32" s="383"/>
      <c r="CO32" s="182" t="s">
        <v>246</v>
      </c>
      <c r="CP32" s="383"/>
      <c r="CQ32" s="383"/>
      <c r="CR32" s="427"/>
      <c r="CS32" s="365" t="s">
        <v>239</v>
      </c>
      <c r="CT32" s="366"/>
      <c r="CU32" s="366"/>
      <c r="CV32" s="366"/>
      <c r="CW32" s="366"/>
      <c r="CX32" s="366"/>
      <c r="CY32" s="424"/>
      <c r="CZ32" s="428" t="s">
        <v>222</v>
      </c>
      <c r="DA32" s="429"/>
      <c r="DB32" s="401" t="s">
        <v>244</v>
      </c>
      <c r="DC32" s="370"/>
      <c r="DD32" s="370"/>
      <c r="DE32" s="370"/>
      <c r="DF32" s="424"/>
      <c r="DG32" s="430" t="s">
        <v>223</v>
      </c>
      <c r="DH32" s="431"/>
      <c r="DI32" s="372"/>
      <c r="DJ32" s="372"/>
      <c r="DK32" s="372"/>
      <c r="DL32" s="372"/>
      <c r="DM32" s="181"/>
      <c r="DN32" s="372"/>
      <c r="DO32" s="373" t="s">
        <v>224</v>
      </c>
      <c r="DP32" s="372"/>
      <c r="DQ32" s="372"/>
      <c r="DR32" s="374" t="s">
        <v>225</v>
      </c>
      <c r="DS32" s="372"/>
      <c r="DT32" s="172"/>
      <c r="DU32" s="375"/>
      <c r="DV32" s="376" t="s">
        <v>226</v>
      </c>
      <c r="DW32" s="372"/>
      <c r="DX32" s="377" t="s">
        <v>227</v>
      </c>
      <c r="DY32" s="372"/>
      <c r="DZ32" s="372"/>
      <c r="EA32" s="172"/>
      <c r="EB32" s="372"/>
      <c r="EC32" s="372"/>
      <c r="ED32" s="378" t="s">
        <v>228</v>
      </c>
      <c r="EE32" s="379"/>
      <c r="EF32" s="379"/>
      <c r="EG32" s="138" t="s">
        <v>182</v>
      </c>
      <c r="EH32" s="234"/>
      <c r="EI32" s="423"/>
      <c r="EJ32" s="423"/>
      <c r="EK32" s="432" t="s">
        <v>183</v>
      </c>
      <c r="EL32" s="195"/>
      <c r="EM32" s="423"/>
      <c r="EN32" s="423"/>
      <c r="EO32" s="424"/>
      <c r="EP32" s="423"/>
      <c r="EQ32" s="423"/>
      <c r="ER32" s="423"/>
      <c r="ES32" s="192"/>
      <c r="ET32" s="192"/>
      <c r="EU32" s="192"/>
      <c r="EV32" s="193"/>
      <c r="EW32" s="192"/>
      <c r="EX32" s="192"/>
      <c r="EY32" s="192"/>
      <c r="EZ32" s="192"/>
      <c r="FA32" s="192"/>
      <c r="FB32" s="192"/>
      <c r="FC32" s="193"/>
      <c r="FD32" s="192"/>
      <c r="FE32" s="192"/>
      <c r="FF32" s="192"/>
      <c r="FG32" s="192"/>
      <c r="FH32" s="192"/>
      <c r="FI32" s="192"/>
      <c r="FJ32" s="259"/>
      <c r="FK32" s="192"/>
      <c r="FL32" s="192"/>
      <c r="FM32" s="192"/>
      <c r="FN32" s="192"/>
      <c r="FO32" s="192"/>
      <c r="FP32" s="198"/>
    </row>
    <row r="33" spans="1:172" s="199" customFormat="1" ht="6" customHeight="1" x14ac:dyDescent="0.3">
      <c r="A33" s="69"/>
      <c r="B33" s="143"/>
      <c r="C33" s="433"/>
      <c r="D33" s="350"/>
      <c r="E33" s="351"/>
      <c r="F33" s="162"/>
      <c r="G33" s="162"/>
      <c r="H33" s="162"/>
      <c r="I33" s="162"/>
      <c r="J33" s="162"/>
      <c r="K33" s="162"/>
      <c r="L33" s="162"/>
      <c r="M33" s="352"/>
      <c r="N33" s="162"/>
      <c r="O33" s="352"/>
      <c r="P33" s="162"/>
      <c r="Q33" s="162"/>
      <c r="R33" s="162"/>
      <c r="S33" s="163"/>
      <c r="T33" s="162"/>
      <c r="U33" s="165"/>
      <c r="V33" s="353"/>
      <c r="W33" s="167"/>
      <c r="X33" s="167"/>
      <c r="Y33" s="167"/>
      <c r="Z33" s="170"/>
      <c r="AA33" s="167"/>
      <c r="AB33" s="167"/>
      <c r="AC33" s="167"/>
      <c r="AD33" s="167"/>
      <c r="AE33" s="167"/>
      <c r="AF33" s="167"/>
      <c r="AG33" s="170"/>
      <c r="AH33" s="167"/>
      <c r="AI33" s="167"/>
      <c r="AJ33" s="167"/>
      <c r="AK33" s="167"/>
      <c r="AL33" s="167"/>
      <c r="AM33" s="167"/>
      <c r="AN33" s="170"/>
      <c r="AO33" s="167"/>
      <c r="AP33" s="167"/>
      <c r="AQ33" s="167"/>
      <c r="AR33" s="167"/>
      <c r="AS33" s="167"/>
      <c r="AT33" s="167"/>
      <c r="AU33" s="170"/>
      <c r="AV33" s="170"/>
      <c r="AW33" s="170"/>
      <c r="AX33" s="170"/>
      <c r="AY33" s="170"/>
      <c r="AZ33" s="171"/>
      <c r="BA33" s="166"/>
      <c r="BB33" s="167"/>
      <c r="BC33" s="167"/>
      <c r="BD33" s="167"/>
      <c r="BE33" s="167"/>
      <c r="BF33" s="167"/>
      <c r="BG33" s="167"/>
      <c r="BH33" s="167"/>
      <c r="BI33" s="170"/>
      <c r="BJ33" s="167"/>
      <c r="BK33" s="167"/>
      <c r="BL33" s="167"/>
      <c r="BM33" s="167"/>
      <c r="BN33" s="167"/>
      <c r="BO33" s="167"/>
      <c r="BP33" s="170"/>
      <c r="BQ33" s="167"/>
      <c r="BR33" s="167"/>
      <c r="BS33" s="167"/>
      <c r="BT33" s="167"/>
      <c r="BU33" s="167"/>
      <c r="BV33" s="167"/>
      <c r="BW33" s="170"/>
      <c r="BX33" s="167"/>
      <c r="BY33" s="167"/>
      <c r="BZ33" s="167"/>
      <c r="CA33" s="167"/>
      <c r="CB33" s="355"/>
      <c r="CC33" s="187"/>
      <c r="CD33" s="170"/>
      <c r="CE33" s="167"/>
      <c r="CF33" s="167"/>
      <c r="CG33" s="167"/>
      <c r="CH33" s="167"/>
      <c r="CI33" s="167"/>
      <c r="CJ33" s="167"/>
      <c r="CK33" s="170"/>
      <c r="CL33" s="167"/>
      <c r="CM33" s="167"/>
      <c r="CN33" s="167"/>
      <c r="CO33" s="167"/>
      <c r="CP33" s="167"/>
      <c r="CQ33" s="167"/>
      <c r="CR33" s="170"/>
      <c r="CS33" s="167"/>
      <c r="CT33" s="167"/>
      <c r="CU33" s="167"/>
      <c r="CV33" s="167"/>
      <c r="CW33" s="167"/>
      <c r="CX33" s="167"/>
      <c r="CY33" s="170"/>
      <c r="CZ33" s="167"/>
      <c r="DA33" s="167"/>
      <c r="DB33" s="167"/>
      <c r="DC33" s="167"/>
      <c r="DD33" s="167"/>
      <c r="DE33" s="167"/>
      <c r="DF33" s="170"/>
      <c r="DG33" s="355"/>
      <c r="DH33" s="187"/>
      <c r="DI33" s="167"/>
      <c r="DJ33" s="167"/>
      <c r="DK33" s="167"/>
      <c r="DL33" s="167"/>
      <c r="DM33" s="170"/>
      <c r="DN33" s="167"/>
      <c r="DO33" s="167"/>
      <c r="DP33" s="167"/>
      <c r="DQ33" s="167"/>
      <c r="DR33" s="167"/>
      <c r="DS33" s="167"/>
      <c r="DT33" s="170"/>
      <c r="DU33" s="167"/>
      <c r="DV33" s="167"/>
      <c r="DW33" s="167"/>
      <c r="DX33" s="167"/>
      <c r="DY33" s="167"/>
      <c r="DZ33" s="167"/>
      <c r="EA33" s="170"/>
      <c r="EB33" s="167"/>
      <c r="EC33" s="167"/>
      <c r="ED33" s="167"/>
      <c r="EE33" s="167"/>
      <c r="EF33" s="167"/>
      <c r="EG33" s="167"/>
      <c r="EH33" s="170"/>
      <c r="EI33" s="167"/>
      <c r="EJ33" s="167"/>
      <c r="EK33" s="189"/>
      <c r="EL33" s="187"/>
      <c r="EM33" s="167"/>
      <c r="EN33" s="167"/>
      <c r="EO33" s="170"/>
      <c r="EP33" s="167"/>
      <c r="EQ33" s="167"/>
      <c r="ER33" s="167"/>
      <c r="ES33" s="167"/>
      <c r="ET33" s="167"/>
      <c r="EU33" s="167"/>
      <c r="EV33" s="170"/>
      <c r="EW33" s="167"/>
      <c r="EX33" s="167"/>
      <c r="EY33" s="167"/>
      <c r="EZ33" s="167"/>
      <c r="FA33" s="167"/>
      <c r="FB33" s="167"/>
      <c r="FC33" s="170"/>
      <c r="FD33" s="167"/>
      <c r="FE33" s="167"/>
      <c r="FF33" s="167"/>
      <c r="FG33" s="167"/>
      <c r="FH33" s="167"/>
      <c r="FI33" s="167"/>
      <c r="FJ33" s="170"/>
      <c r="FK33" s="167"/>
      <c r="FL33" s="167"/>
      <c r="FM33" s="167"/>
      <c r="FN33" s="167"/>
      <c r="FO33" s="167"/>
      <c r="FP33" s="189"/>
    </row>
    <row r="34" spans="1:172" s="260" customFormat="1" ht="20.45" customHeight="1" x14ac:dyDescent="0.3">
      <c r="A34" s="69"/>
      <c r="B34" s="143"/>
      <c r="C34" s="380" t="s">
        <v>247</v>
      </c>
      <c r="D34" s="262"/>
      <c r="E34" s="263"/>
      <c r="F34" s="145"/>
      <c r="G34" s="145"/>
      <c r="H34" s="145"/>
      <c r="I34" s="145"/>
      <c r="J34" s="145"/>
      <c r="K34" s="145"/>
      <c r="L34" s="145"/>
      <c r="M34" s="381">
        <v>45790</v>
      </c>
      <c r="N34" s="145">
        <v>45797</v>
      </c>
      <c r="O34" s="381">
        <v>45804</v>
      </c>
      <c r="P34" s="145"/>
      <c r="Q34" s="145">
        <v>45765</v>
      </c>
      <c r="R34" s="145">
        <v>45769</v>
      </c>
      <c r="S34" s="144">
        <v>45772</v>
      </c>
      <c r="T34" s="145">
        <v>45776</v>
      </c>
      <c r="U34" s="147">
        <v>45778</v>
      </c>
      <c r="V34" s="434"/>
      <c r="W34" s="192"/>
      <c r="X34" s="150"/>
      <c r="Y34" s="150"/>
      <c r="Z34" s="151"/>
      <c r="AA34" s="150"/>
      <c r="AB34" s="150"/>
      <c r="AC34" s="150"/>
      <c r="AD34" s="192"/>
      <c r="AE34" s="150"/>
      <c r="AF34" s="150"/>
      <c r="AG34" s="151"/>
      <c r="AH34" s="150"/>
      <c r="AI34" s="150"/>
      <c r="AJ34" s="150"/>
      <c r="AK34" s="192"/>
      <c r="AL34" s="150"/>
      <c r="AM34" s="150"/>
      <c r="AN34" s="151"/>
      <c r="AO34" s="150"/>
      <c r="AP34" s="150"/>
      <c r="AQ34" s="150"/>
      <c r="AR34" s="192"/>
      <c r="AS34" s="150"/>
      <c r="AT34" s="150"/>
      <c r="AU34" s="151"/>
      <c r="AV34" s="151"/>
      <c r="AW34" s="151"/>
      <c r="AX34" s="151"/>
      <c r="AY34" s="193"/>
      <c r="AZ34" s="194"/>
      <c r="BA34" s="148"/>
      <c r="BB34" s="192"/>
      <c r="BC34" s="150"/>
      <c r="BD34" s="150"/>
      <c r="BE34" s="150"/>
      <c r="BF34" s="150"/>
      <c r="BG34" s="150"/>
      <c r="BH34" s="150"/>
      <c r="BI34" s="151"/>
      <c r="BJ34" s="150"/>
      <c r="BK34" s="150"/>
      <c r="BL34" s="150"/>
      <c r="BM34" s="192"/>
      <c r="BN34" s="150"/>
      <c r="BO34" s="150"/>
      <c r="BP34" s="151"/>
      <c r="BQ34" s="150"/>
      <c r="BR34" s="150"/>
      <c r="BS34" s="150"/>
      <c r="BT34" s="192"/>
      <c r="BU34" s="150"/>
      <c r="BV34" s="150"/>
      <c r="BW34" s="151"/>
      <c r="BX34" s="150"/>
      <c r="BY34" s="150"/>
      <c r="BZ34" s="150"/>
      <c r="CA34" s="192"/>
      <c r="CB34" s="155"/>
      <c r="CC34" s="156"/>
      <c r="CD34" s="151"/>
      <c r="CE34" s="150"/>
      <c r="CF34" s="150"/>
      <c r="CG34" s="150"/>
      <c r="CH34" s="149"/>
      <c r="CI34" s="150"/>
      <c r="CJ34" s="150"/>
      <c r="CK34" s="151"/>
      <c r="CL34" s="150"/>
      <c r="CM34" s="150"/>
      <c r="CN34" s="150"/>
      <c r="CO34" s="192"/>
      <c r="CP34" s="150"/>
      <c r="CQ34" s="150"/>
      <c r="CR34" s="151"/>
      <c r="CS34" s="150"/>
      <c r="CT34" s="150"/>
      <c r="CU34" s="150"/>
      <c r="CV34" s="362" t="s">
        <v>237</v>
      </c>
      <c r="CW34" s="157"/>
      <c r="CX34" s="383"/>
      <c r="CY34" s="424"/>
      <c r="CZ34" s="383"/>
      <c r="DA34" s="383"/>
      <c r="DB34" s="383"/>
      <c r="DC34" s="383"/>
      <c r="DD34" s="182" t="s">
        <v>246</v>
      </c>
      <c r="DE34" s="383"/>
      <c r="DF34" s="151"/>
      <c r="DG34" s="435" t="s">
        <v>239</v>
      </c>
      <c r="DH34" s="368"/>
      <c r="DI34" s="366"/>
      <c r="DJ34" s="366"/>
      <c r="DK34" s="366"/>
      <c r="DL34" s="366"/>
      <c r="DM34" s="436"/>
      <c r="DN34" s="437" t="s">
        <v>222</v>
      </c>
      <c r="DO34" s="401" t="s">
        <v>244</v>
      </c>
      <c r="DP34" s="402"/>
      <c r="DQ34" s="402"/>
      <c r="DR34" s="402"/>
      <c r="DS34" s="402"/>
      <c r="DT34" s="424"/>
      <c r="DU34" s="438" t="s">
        <v>223</v>
      </c>
      <c r="DV34" s="439"/>
      <c r="DW34" s="439"/>
      <c r="DX34" s="439"/>
      <c r="DY34" s="439"/>
      <c r="DZ34" s="439"/>
      <c r="EA34" s="436"/>
      <c r="EB34" s="439"/>
      <c r="EC34" s="440" t="s">
        <v>224</v>
      </c>
      <c r="ED34" s="439"/>
      <c r="EE34" s="439"/>
      <c r="EF34" s="441" t="s">
        <v>225</v>
      </c>
      <c r="EG34" s="439"/>
      <c r="EH34" s="442"/>
      <c r="EI34" s="443"/>
      <c r="EJ34" s="444" t="s">
        <v>226</v>
      </c>
      <c r="EK34" s="445"/>
      <c r="EL34" s="446" t="s">
        <v>227</v>
      </c>
      <c r="EM34" s="439"/>
      <c r="EN34" s="439"/>
      <c r="EO34" s="442"/>
      <c r="EP34" s="439"/>
      <c r="EQ34" s="439"/>
      <c r="ER34" s="447" t="s">
        <v>228</v>
      </c>
      <c r="ES34" s="448"/>
      <c r="ET34" s="448"/>
      <c r="EU34" s="449" t="s">
        <v>182</v>
      </c>
      <c r="EV34" s="193"/>
      <c r="EW34" s="192"/>
      <c r="EX34" s="346" t="s">
        <v>183</v>
      </c>
      <c r="EY34" s="192"/>
      <c r="EZ34" s="192"/>
      <c r="FA34" s="192"/>
      <c r="FB34" s="192"/>
      <c r="FC34" s="193"/>
      <c r="FD34" s="192"/>
      <c r="FE34" s="192"/>
      <c r="FF34" s="192"/>
      <c r="FG34" s="192"/>
      <c r="FH34" s="192"/>
      <c r="FI34" s="192"/>
      <c r="FJ34" s="193"/>
      <c r="FK34" s="192"/>
      <c r="FL34" s="192"/>
      <c r="FM34" s="192"/>
      <c r="FN34" s="192"/>
      <c r="FO34" s="192"/>
      <c r="FP34" s="198"/>
    </row>
    <row r="35" spans="1:172" s="199" customFormat="1" ht="6" customHeight="1" x14ac:dyDescent="0.3">
      <c r="A35" s="69"/>
      <c r="B35" s="143"/>
      <c r="C35" s="433"/>
      <c r="D35" s="350"/>
      <c r="E35" s="163"/>
      <c r="F35" s="162"/>
      <c r="G35" s="162"/>
      <c r="H35" s="162"/>
      <c r="I35" s="162"/>
      <c r="J35" s="162"/>
      <c r="K35" s="162"/>
      <c r="L35" s="162"/>
      <c r="M35" s="352"/>
      <c r="N35" s="162"/>
      <c r="O35" s="352"/>
      <c r="P35" s="162"/>
      <c r="Q35" s="162"/>
      <c r="R35" s="162"/>
      <c r="S35" s="163"/>
      <c r="T35" s="162"/>
      <c r="U35" s="165"/>
      <c r="V35" s="353"/>
      <c r="W35" s="167"/>
      <c r="X35" s="167"/>
      <c r="Y35" s="167"/>
      <c r="Z35" s="170"/>
      <c r="AA35" s="167"/>
      <c r="AB35" s="167"/>
      <c r="AC35" s="167"/>
      <c r="AD35" s="167"/>
      <c r="AE35" s="167"/>
      <c r="AF35" s="167"/>
      <c r="AG35" s="170"/>
      <c r="AH35" s="167"/>
      <c r="AI35" s="167"/>
      <c r="AJ35" s="167"/>
      <c r="AK35" s="167"/>
      <c r="AL35" s="167"/>
      <c r="AM35" s="167"/>
      <c r="AN35" s="170"/>
      <c r="AO35" s="167"/>
      <c r="AP35" s="167"/>
      <c r="AQ35" s="167"/>
      <c r="AR35" s="167"/>
      <c r="AS35" s="167"/>
      <c r="AT35" s="167"/>
      <c r="AU35" s="170"/>
      <c r="AV35" s="170"/>
      <c r="AW35" s="170"/>
      <c r="AX35" s="170"/>
      <c r="AY35" s="170"/>
      <c r="AZ35" s="171"/>
      <c r="BA35" s="166"/>
      <c r="BB35" s="167"/>
      <c r="BC35" s="167"/>
      <c r="BD35" s="167"/>
      <c r="BE35" s="167"/>
      <c r="BF35" s="167"/>
      <c r="BG35" s="167"/>
      <c r="BH35" s="167"/>
      <c r="BI35" s="170"/>
      <c r="BJ35" s="167"/>
      <c r="BK35" s="167"/>
      <c r="BL35" s="167"/>
      <c r="BM35" s="167"/>
      <c r="BN35" s="167"/>
      <c r="BO35" s="167"/>
      <c r="BP35" s="170"/>
      <c r="BQ35" s="167"/>
      <c r="BR35" s="167"/>
      <c r="BS35" s="167"/>
      <c r="BT35" s="167"/>
      <c r="BU35" s="167"/>
      <c r="BV35" s="167"/>
      <c r="BW35" s="170"/>
      <c r="BX35" s="167"/>
      <c r="BY35" s="167"/>
      <c r="BZ35" s="167"/>
      <c r="CA35" s="167"/>
      <c r="CB35" s="355"/>
      <c r="CC35" s="187"/>
      <c r="CD35" s="170"/>
      <c r="CE35" s="167"/>
      <c r="CF35" s="167"/>
      <c r="CG35" s="167"/>
      <c r="CH35" s="167"/>
      <c r="CI35" s="167"/>
      <c r="CJ35" s="167"/>
      <c r="CK35" s="170"/>
      <c r="CL35" s="167"/>
      <c r="CM35" s="167"/>
      <c r="CN35" s="167"/>
      <c r="CO35" s="167"/>
      <c r="CP35" s="167"/>
      <c r="CQ35" s="167"/>
      <c r="CR35" s="170"/>
      <c r="CS35" s="167"/>
      <c r="CT35" s="167"/>
      <c r="CU35" s="167"/>
      <c r="CV35" s="167"/>
      <c r="CW35" s="167"/>
      <c r="CX35" s="167"/>
      <c r="CY35" s="170"/>
      <c r="CZ35" s="167"/>
      <c r="DA35" s="167"/>
      <c r="DB35" s="167"/>
      <c r="DC35" s="167"/>
      <c r="DD35" s="167"/>
      <c r="DE35" s="167"/>
      <c r="DF35" s="170"/>
      <c r="DG35" s="355"/>
      <c r="DH35" s="187"/>
      <c r="DI35" s="167"/>
      <c r="DJ35" s="167"/>
      <c r="DK35" s="167"/>
      <c r="DL35" s="167"/>
      <c r="DM35" s="206"/>
      <c r="DN35" s="203"/>
      <c r="DO35" s="203"/>
      <c r="DP35" s="203"/>
      <c r="DQ35" s="203"/>
      <c r="DR35" s="203"/>
      <c r="DS35" s="203"/>
      <c r="DT35" s="206"/>
      <c r="DU35" s="203"/>
      <c r="DV35" s="203"/>
      <c r="DW35" s="203"/>
      <c r="DX35" s="203"/>
      <c r="DY35" s="203"/>
      <c r="DZ35" s="203"/>
      <c r="EA35" s="206"/>
      <c r="EB35" s="203"/>
      <c r="EC35" s="203"/>
      <c r="ED35" s="203"/>
      <c r="EE35" s="203"/>
      <c r="EF35" s="203"/>
      <c r="EG35" s="203"/>
      <c r="EH35" s="206"/>
      <c r="EI35" s="203"/>
      <c r="EJ35" s="203"/>
      <c r="EK35" s="213"/>
      <c r="EL35" s="210"/>
      <c r="EM35" s="203"/>
      <c r="EN35" s="203"/>
      <c r="EO35" s="206"/>
      <c r="EP35" s="203"/>
      <c r="EQ35" s="203"/>
      <c r="ER35" s="203"/>
      <c r="ES35" s="203"/>
      <c r="ET35" s="203"/>
      <c r="EU35" s="203"/>
      <c r="EV35" s="170"/>
      <c r="EW35" s="167"/>
      <c r="EX35" s="167"/>
      <c r="EY35" s="167"/>
      <c r="EZ35" s="167"/>
      <c r="FA35" s="167"/>
      <c r="FB35" s="167"/>
      <c r="FC35" s="170"/>
      <c r="FD35" s="167"/>
      <c r="FE35" s="167"/>
      <c r="FF35" s="167"/>
      <c r="FG35" s="167"/>
      <c r="FH35" s="167"/>
      <c r="FI35" s="167"/>
      <c r="FJ35" s="170"/>
      <c r="FK35" s="167"/>
      <c r="FL35" s="167"/>
      <c r="FM35" s="167"/>
      <c r="FN35" s="167"/>
      <c r="FO35" s="167"/>
      <c r="FP35" s="189"/>
    </row>
    <row r="36" spans="1:172" s="199" customFormat="1" ht="20.45" customHeight="1" x14ac:dyDescent="0.3">
      <c r="A36" s="69"/>
      <c r="B36" s="143"/>
      <c r="C36" s="356" t="s">
        <v>248</v>
      </c>
      <c r="D36" s="357"/>
      <c r="E36" s="215"/>
      <c r="F36" s="214"/>
      <c r="G36" s="215"/>
      <c r="H36" s="214"/>
      <c r="I36" s="214"/>
      <c r="J36" s="214"/>
      <c r="K36" s="214"/>
      <c r="L36" s="214"/>
      <c r="M36" s="359">
        <v>45855</v>
      </c>
      <c r="N36" s="214"/>
      <c r="O36" s="359"/>
      <c r="P36" s="214"/>
      <c r="Q36" s="145">
        <v>45777</v>
      </c>
      <c r="R36" s="145">
        <v>45786</v>
      </c>
      <c r="S36" s="215">
        <v>45790</v>
      </c>
      <c r="T36" s="214">
        <v>45793</v>
      </c>
      <c r="U36" s="218">
        <v>45797</v>
      </c>
      <c r="V36" s="219"/>
      <c r="W36" s="228"/>
      <c r="X36" s="228"/>
      <c r="Y36" s="228"/>
      <c r="Z36" s="234"/>
      <c r="AA36" s="228"/>
      <c r="AB36" s="228"/>
      <c r="AC36" s="228"/>
      <c r="AD36" s="228"/>
      <c r="AE36" s="228"/>
      <c r="AF36" s="228"/>
      <c r="AG36" s="234"/>
      <c r="AH36" s="228"/>
      <c r="AI36" s="228"/>
      <c r="AJ36" s="228"/>
      <c r="AK36" s="228"/>
      <c r="AL36" s="228"/>
      <c r="AM36" s="228"/>
      <c r="AN36" s="234"/>
      <c r="AO36" s="228"/>
      <c r="AP36" s="228"/>
      <c r="AQ36" s="228"/>
      <c r="AR36" s="228"/>
      <c r="AS36" s="228"/>
      <c r="AT36" s="228"/>
      <c r="AU36" s="234"/>
      <c r="AV36" s="234"/>
      <c r="AW36" s="234"/>
      <c r="AX36" s="234"/>
      <c r="AY36" s="234"/>
      <c r="AZ36" s="360"/>
      <c r="BA36" s="361"/>
      <c r="BB36" s="228"/>
      <c r="BC36" s="228"/>
      <c r="BD36" s="228"/>
      <c r="BE36" s="228"/>
      <c r="BF36" s="228"/>
      <c r="BG36" s="228"/>
      <c r="BH36" s="228"/>
      <c r="BI36" s="234"/>
      <c r="BJ36" s="228"/>
      <c r="BK36" s="228"/>
      <c r="BL36" s="228"/>
      <c r="BM36" s="228"/>
      <c r="BN36" s="228"/>
      <c r="BO36" s="228"/>
      <c r="BP36" s="234"/>
      <c r="BQ36" s="228"/>
      <c r="BR36" s="228"/>
      <c r="BS36" s="228"/>
      <c r="BT36" s="228"/>
      <c r="BU36" s="228"/>
      <c r="BV36" s="228"/>
      <c r="BW36" s="234"/>
      <c r="BX36" s="228"/>
      <c r="BY36" s="228"/>
      <c r="BZ36" s="228"/>
      <c r="CA36" s="228"/>
      <c r="CB36" s="450"/>
      <c r="CC36" s="231"/>
      <c r="CD36" s="234"/>
      <c r="CE36" s="228"/>
      <c r="CF36" s="228"/>
      <c r="CG36" s="228"/>
      <c r="CH36" s="228"/>
      <c r="CI36" s="228"/>
      <c r="CJ36" s="228"/>
      <c r="CK36" s="234"/>
      <c r="CL36" s="228"/>
      <c r="CM36" s="228"/>
      <c r="CN36" s="228"/>
      <c r="CO36" s="228"/>
      <c r="CP36" s="228"/>
      <c r="CQ36" s="228"/>
      <c r="CR36" s="234"/>
      <c r="CS36" s="228"/>
      <c r="CT36" s="228"/>
      <c r="CU36" s="228"/>
      <c r="CV36" s="228"/>
      <c r="CW36" s="228"/>
      <c r="CX36" s="228"/>
      <c r="CY36" s="234"/>
      <c r="CZ36" s="228"/>
      <c r="DA36" s="228"/>
      <c r="DB36" s="228"/>
      <c r="DC36" s="228"/>
      <c r="DD36" s="228"/>
      <c r="DE36" s="228"/>
      <c r="DF36" s="234"/>
      <c r="DG36" s="450"/>
      <c r="DH36" s="231"/>
      <c r="DI36" s="228"/>
      <c r="DJ36" s="228"/>
      <c r="DK36" s="228"/>
      <c r="DL36" s="228"/>
      <c r="DM36" s="234"/>
      <c r="DN36" s="362" t="s">
        <v>237</v>
      </c>
      <c r="DO36" s="229"/>
      <c r="DP36" s="229"/>
      <c r="DQ36" s="229"/>
      <c r="DR36" s="234"/>
      <c r="DS36" s="451"/>
      <c r="DT36" s="364"/>
      <c r="DU36" s="383"/>
      <c r="DV36" s="383"/>
      <c r="DW36" s="182" t="s">
        <v>246</v>
      </c>
      <c r="DX36" s="383"/>
      <c r="DY36" s="234"/>
      <c r="DZ36" s="365" t="s">
        <v>239</v>
      </c>
      <c r="EA36" s="366"/>
      <c r="EB36" s="366"/>
      <c r="EC36" s="366"/>
      <c r="ED36" s="366"/>
      <c r="EE36" s="366"/>
      <c r="EF36" s="234"/>
      <c r="EG36" s="437" t="s">
        <v>222</v>
      </c>
      <c r="EH36" s="452"/>
      <c r="EI36" s="453"/>
      <c r="EJ36" s="402"/>
      <c r="EK36" s="454" t="s">
        <v>244</v>
      </c>
      <c r="EL36" s="452"/>
      <c r="EM36" s="424"/>
      <c r="EN36" s="438" t="s">
        <v>223</v>
      </c>
      <c r="EO36" s="439"/>
      <c r="EP36" s="439"/>
      <c r="EQ36" s="439"/>
      <c r="ER36" s="439"/>
      <c r="ES36" s="439"/>
      <c r="ET36" s="440" t="s">
        <v>224</v>
      </c>
      <c r="EU36" s="439"/>
      <c r="EV36" s="193"/>
      <c r="EW36" s="445"/>
      <c r="EX36" s="441" t="s">
        <v>225</v>
      </c>
      <c r="EY36" s="439"/>
      <c r="EZ36" s="439"/>
      <c r="FA36" s="444" t="s">
        <v>226</v>
      </c>
      <c r="FB36" s="443"/>
      <c r="FC36" s="193"/>
      <c r="FD36" s="439"/>
      <c r="FE36" s="455" t="s">
        <v>227</v>
      </c>
      <c r="FF36" s="439"/>
      <c r="FG36" s="439"/>
      <c r="FH36" s="442"/>
      <c r="FI36" s="439"/>
      <c r="FJ36" s="439"/>
      <c r="FK36" s="447" t="s">
        <v>228</v>
      </c>
      <c r="FL36" s="448"/>
      <c r="FM36" s="448"/>
      <c r="FN36" s="449" t="s">
        <v>182</v>
      </c>
      <c r="FO36" s="228"/>
      <c r="FP36" s="235"/>
    </row>
    <row r="37" spans="1:172" s="69" customFormat="1" ht="6" customHeight="1" x14ac:dyDescent="0.3">
      <c r="B37" s="143"/>
      <c r="C37" s="349"/>
      <c r="D37" s="415"/>
      <c r="E37" s="416"/>
      <c r="F37" s="417"/>
      <c r="G37" s="417"/>
      <c r="H37" s="417"/>
      <c r="I37" s="417"/>
      <c r="J37" s="417"/>
      <c r="K37" s="417"/>
      <c r="L37" s="417"/>
      <c r="M37" s="418"/>
      <c r="N37" s="418"/>
      <c r="O37" s="418"/>
      <c r="P37" s="417"/>
      <c r="Q37" s="417"/>
      <c r="R37" s="417"/>
      <c r="S37" s="456"/>
      <c r="T37" s="417"/>
      <c r="U37" s="457"/>
      <c r="V37" s="202"/>
      <c r="W37" s="203"/>
      <c r="X37" s="203"/>
      <c r="Y37" s="203"/>
      <c r="Z37" s="206"/>
      <c r="AA37" s="203"/>
      <c r="AB37" s="203"/>
      <c r="AC37" s="203"/>
      <c r="AD37" s="203"/>
      <c r="AE37" s="203"/>
      <c r="AF37" s="203"/>
      <c r="AG37" s="206"/>
      <c r="AH37" s="203"/>
      <c r="AI37" s="203"/>
      <c r="AJ37" s="203"/>
      <c r="AK37" s="203"/>
      <c r="AL37" s="203"/>
      <c r="AM37" s="203"/>
      <c r="AN37" s="206"/>
      <c r="AO37" s="203"/>
      <c r="AP37" s="203"/>
      <c r="AQ37" s="203"/>
      <c r="AR37" s="203"/>
      <c r="AS37" s="203"/>
      <c r="AT37" s="203"/>
      <c r="AU37" s="206"/>
      <c r="AV37" s="206"/>
      <c r="AW37" s="206"/>
      <c r="AX37" s="206"/>
      <c r="AY37" s="206"/>
      <c r="AZ37" s="207"/>
      <c r="BA37" s="208"/>
      <c r="BB37" s="203"/>
      <c r="BC37" s="203"/>
      <c r="BD37" s="203"/>
      <c r="BE37" s="203"/>
      <c r="BF37" s="203"/>
      <c r="BG37" s="203"/>
      <c r="BH37" s="203"/>
      <c r="BI37" s="206"/>
      <c r="BJ37" s="203"/>
      <c r="BK37" s="203"/>
      <c r="BL37" s="203"/>
      <c r="BM37" s="203"/>
      <c r="BN37" s="203"/>
      <c r="BO37" s="203"/>
      <c r="BP37" s="206"/>
      <c r="BQ37" s="203"/>
      <c r="BR37" s="203"/>
      <c r="BS37" s="203"/>
      <c r="BT37" s="203"/>
      <c r="BU37" s="203"/>
      <c r="BV37" s="203"/>
      <c r="BW37" s="206"/>
      <c r="BX37" s="203"/>
      <c r="BY37" s="203"/>
      <c r="BZ37" s="203"/>
      <c r="CA37" s="203"/>
      <c r="CB37" s="354"/>
      <c r="CC37" s="210"/>
      <c r="CD37" s="206"/>
      <c r="CE37" s="203"/>
      <c r="CF37" s="203"/>
      <c r="CG37" s="203"/>
      <c r="CH37" s="203"/>
      <c r="CI37" s="203"/>
      <c r="CJ37" s="203"/>
      <c r="CK37" s="206"/>
      <c r="CL37" s="203"/>
      <c r="CM37" s="203"/>
      <c r="CN37" s="203"/>
      <c r="CO37" s="203"/>
      <c r="CP37" s="203"/>
      <c r="CQ37" s="203"/>
      <c r="CR37" s="206"/>
      <c r="CS37" s="203"/>
      <c r="CT37" s="203"/>
      <c r="CU37" s="203"/>
      <c r="CV37" s="203"/>
      <c r="CW37" s="203"/>
      <c r="CX37" s="203"/>
      <c r="CY37" s="206"/>
      <c r="CZ37" s="203"/>
      <c r="DA37" s="203"/>
      <c r="DB37" s="203"/>
      <c r="DC37" s="203"/>
      <c r="DD37" s="203"/>
      <c r="DE37" s="203"/>
      <c r="DF37" s="206"/>
      <c r="DG37" s="354"/>
      <c r="DH37" s="210"/>
      <c r="DI37" s="203"/>
      <c r="DJ37" s="203"/>
      <c r="DK37" s="203"/>
      <c r="DL37" s="203"/>
      <c r="DM37" s="206"/>
      <c r="DN37" s="203"/>
      <c r="DO37" s="203"/>
      <c r="DP37" s="203"/>
      <c r="DQ37" s="203"/>
      <c r="DR37" s="206"/>
      <c r="DS37" s="213"/>
      <c r="DT37" s="210"/>
      <c r="DU37" s="203"/>
      <c r="DV37" s="203"/>
      <c r="DW37" s="203"/>
      <c r="DX37" s="203"/>
      <c r="DY37" s="206"/>
      <c r="DZ37" s="203"/>
      <c r="EA37" s="203"/>
      <c r="EB37" s="203"/>
      <c r="EC37" s="203"/>
      <c r="ED37" s="203"/>
      <c r="EE37" s="203"/>
      <c r="EF37" s="206"/>
      <c r="EG37" s="203"/>
      <c r="EH37" s="203"/>
      <c r="EI37" s="203"/>
      <c r="EJ37" s="203"/>
      <c r="EK37" s="213"/>
      <c r="EL37" s="210"/>
      <c r="EM37" s="206"/>
      <c r="EN37" s="203"/>
      <c r="EO37" s="203"/>
      <c r="EP37" s="203"/>
      <c r="EQ37" s="203"/>
      <c r="ER37" s="203"/>
      <c r="ES37" s="203"/>
      <c r="ET37" s="203"/>
      <c r="EU37" s="203"/>
      <c r="EV37" s="193"/>
      <c r="EW37" s="213"/>
      <c r="EX37" s="203"/>
      <c r="EY37" s="203"/>
      <c r="EZ37" s="203"/>
      <c r="FA37" s="203"/>
      <c r="FB37" s="203"/>
      <c r="FC37" s="193"/>
      <c r="FD37" s="203"/>
      <c r="FE37" s="203"/>
      <c r="FF37" s="203"/>
      <c r="FG37" s="203"/>
      <c r="FH37" s="206"/>
      <c r="FI37" s="203"/>
      <c r="FJ37" s="203"/>
      <c r="FK37" s="203"/>
      <c r="FL37" s="203"/>
      <c r="FM37" s="203"/>
      <c r="FN37" s="203"/>
      <c r="FO37" s="203"/>
      <c r="FP37" s="213"/>
    </row>
    <row r="38" spans="1:172" s="69" customFormat="1" ht="20.45" customHeight="1" thickBot="1" x14ac:dyDescent="0.35">
      <c r="B38" s="458"/>
      <c r="C38" s="459" t="s">
        <v>249</v>
      </c>
      <c r="D38" s="460"/>
      <c r="E38" s="461"/>
      <c r="F38" s="462"/>
      <c r="G38" s="462"/>
      <c r="H38" s="462"/>
      <c r="I38" s="462"/>
      <c r="J38" s="462"/>
      <c r="K38" s="462"/>
      <c r="L38" s="462"/>
      <c r="M38" s="463">
        <v>45855</v>
      </c>
      <c r="N38" s="462"/>
      <c r="O38" s="463"/>
      <c r="P38" s="464"/>
      <c r="Q38" s="464">
        <v>45777</v>
      </c>
      <c r="R38" s="464">
        <v>45786</v>
      </c>
      <c r="S38" s="465">
        <v>45790</v>
      </c>
      <c r="T38" s="464">
        <v>45793</v>
      </c>
      <c r="U38" s="466">
        <v>45797</v>
      </c>
      <c r="V38" s="467"/>
      <c r="W38" s="468"/>
      <c r="X38" s="468"/>
      <c r="Y38" s="468"/>
      <c r="Z38" s="469"/>
      <c r="AA38" s="468"/>
      <c r="AB38" s="468"/>
      <c r="AC38" s="468"/>
      <c r="AD38" s="468"/>
      <c r="AE38" s="468"/>
      <c r="AF38" s="468"/>
      <c r="AG38" s="469"/>
      <c r="AH38" s="468"/>
      <c r="AI38" s="468"/>
      <c r="AJ38" s="468"/>
      <c r="AK38" s="468"/>
      <c r="AL38" s="468"/>
      <c r="AM38" s="468"/>
      <c r="AN38" s="469"/>
      <c r="AO38" s="468"/>
      <c r="AP38" s="468"/>
      <c r="AQ38" s="468"/>
      <c r="AR38" s="468"/>
      <c r="AS38" s="468"/>
      <c r="AT38" s="468"/>
      <c r="AU38" s="469"/>
      <c r="AV38" s="469"/>
      <c r="AW38" s="469"/>
      <c r="AX38" s="469"/>
      <c r="AY38" s="469"/>
      <c r="AZ38" s="470"/>
      <c r="BA38" s="471"/>
      <c r="BB38" s="468"/>
      <c r="BC38" s="468"/>
      <c r="BD38" s="468"/>
      <c r="BE38" s="468"/>
      <c r="BF38" s="468"/>
      <c r="BG38" s="468"/>
      <c r="BH38" s="468"/>
      <c r="BI38" s="469"/>
      <c r="BJ38" s="468"/>
      <c r="BK38" s="468"/>
      <c r="BL38" s="468"/>
      <c r="BM38" s="468"/>
      <c r="BN38" s="468"/>
      <c r="BO38" s="468"/>
      <c r="BP38" s="469"/>
      <c r="BQ38" s="468"/>
      <c r="BR38" s="468"/>
      <c r="BS38" s="468"/>
      <c r="BT38" s="468"/>
      <c r="BU38" s="468"/>
      <c r="BV38" s="468"/>
      <c r="BW38" s="469"/>
      <c r="BX38" s="468"/>
      <c r="BY38" s="468"/>
      <c r="BZ38" s="468"/>
      <c r="CA38" s="468"/>
      <c r="CB38" s="472"/>
      <c r="CC38" s="473"/>
      <c r="CD38" s="469"/>
      <c r="CE38" s="468"/>
      <c r="CF38" s="468"/>
      <c r="CG38" s="468"/>
      <c r="CH38" s="468"/>
      <c r="CI38" s="468"/>
      <c r="CJ38" s="468"/>
      <c r="CK38" s="469"/>
      <c r="CL38" s="468"/>
      <c r="CM38" s="468"/>
      <c r="CN38" s="468"/>
      <c r="CO38" s="468"/>
      <c r="CP38" s="468"/>
      <c r="CQ38" s="468"/>
      <c r="CR38" s="469"/>
      <c r="CS38" s="468"/>
      <c r="CT38" s="468"/>
      <c r="CU38" s="468"/>
      <c r="CV38" s="468"/>
      <c r="CW38" s="468"/>
      <c r="CX38" s="468"/>
      <c r="CY38" s="469"/>
      <c r="CZ38" s="468"/>
      <c r="DA38" s="468"/>
      <c r="DB38" s="468"/>
      <c r="DC38" s="468"/>
      <c r="DD38" s="468"/>
      <c r="DE38" s="468"/>
      <c r="DF38" s="469"/>
      <c r="DG38" s="472"/>
      <c r="DH38" s="473"/>
      <c r="DI38" s="468"/>
      <c r="DJ38" s="468"/>
      <c r="DK38" s="468"/>
      <c r="DL38" s="468"/>
      <c r="DM38" s="474"/>
      <c r="DN38" s="475" t="s">
        <v>237</v>
      </c>
      <c r="DO38" s="476"/>
      <c r="DP38" s="476"/>
      <c r="DQ38" s="476"/>
      <c r="DR38" s="469"/>
      <c r="DS38" s="477"/>
      <c r="DT38" s="478"/>
      <c r="DU38" s="475"/>
      <c r="DV38" s="479"/>
      <c r="DW38" s="480" t="s">
        <v>246</v>
      </c>
      <c r="DX38" s="479"/>
      <c r="DY38" s="474"/>
      <c r="DZ38" s="481" t="s">
        <v>239</v>
      </c>
      <c r="EA38" s="482"/>
      <c r="EB38" s="482"/>
      <c r="EC38" s="482"/>
      <c r="ED38" s="482"/>
      <c r="EE38" s="482"/>
      <c r="EF38" s="469"/>
      <c r="EG38" s="482"/>
      <c r="EH38" s="482"/>
      <c r="EI38" s="482"/>
      <c r="EJ38" s="483" t="s">
        <v>222</v>
      </c>
      <c r="EK38" s="484" t="s">
        <v>244</v>
      </c>
      <c r="EL38" s="485"/>
      <c r="EM38" s="486"/>
      <c r="EN38" s="487"/>
      <c r="EO38" s="487"/>
      <c r="EP38" s="488" t="s">
        <v>223</v>
      </c>
      <c r="EQ38" s="489"/>
      <c r="ER38" s="489"/>
      <c r="ES38" s="489"/>
      <c r="ET38" s="490" t="s">
        <v>224</v>
      </c>
      <c r="EU38" s="489"/>
      <c r="EV38" s="474"/>
      <c r="EW38" s="491"/>
      <c r="EX38" s="492" t="s">
        <v>225</v>
      </c>
      <c r="EY38" s="489"/>
      <c r="EZ38" s="489"/>
      <c r="FA38" s="493" t="s">
        <v>226</v>
      </c>
      <c r="FB38" s="494"/>
      <c r="FC38" s="474"/>
      <c r="FD38" s="489"/>
      <c r="FE38" s="495" t="s">
        <v>227</v>
      </c>
      <c r="FF38" s="489"/>
      <c r="FG38" s="489"/>
      <c r="FH38" s="88"/>
      <c r="FI38" s="489"/>
      <c r="FJ38" s="489"/>
      <c r="FK38" s="496" t="s">
        <v>228</v>
      </c>
      <c r="FL38" s="497"/>
      <c r="FM38" s="497"/>
      <c r="FN38" s="498" t="s">
        <v>182</v>
      </c>
      <c r="FO38" s="468"/>
      <c r="FP38" s="499"/>
    </row>
  </sheetData>
  <mergeCells count="42">
    <mergeCell ref="B2:D4"/>
    <mergeCell ref="B6:B8"/>
    <mergeCell ref="C6:C8"/>
    <mergeCell ref="D6:D8"/>
    <mergeCell ref="E6:E8"/>
    <mergeCell ref="Q6:Q7"/>
    <mergeCell ref="R6:R8"/>
    <mergeCell ref="S6:S8"/>
    <mergeCell ref="T6:T7"/>
    <mergeCell ref="U6:U8"/>
    <mergeCell ref="B9:B10"/>
    <mergeCell ref="C9:C10"/>
    <mergeCell ref="M9:M10"/>
    <mergeCell ref="O9:O10"/>
    <mergeCell ref="P6:P8"/>
    <mergeCell ref="G6:G8"/>
    <mergeCell ref="H6:H8"/>
    <mergeCell ref="I6:I8"/>
    <mergeCell ref="J6:K7"/>
    <mergeCell ref="L6:L8"/>
    <mergeCell ref="M6:O7"/>
    <mergeCell ref="F6:F8"/>
    <mergeCell ref="V6:AZ6"/>
    <mergeCell ref="BA6:CB6"/>
    <mergeCell ref="CC6:DG6"/>
    <mergeCell ref="DH6:EK6"/>
    <mergeCell ref="EL6:FP6"/>
    <mergeCell ref="C11:C12"/>
    <mergeCell ref="M11:M12"/>
    <mergeCell ref="O11:O12"/>
    <mergeCell ref="C13:C14"/>
    <mergeCell ref="M13:M14"/>
    <mergeCell ref="O13:O14"/>
    <mergeCell ref="C19:C20"/>
    <mergeCell ref="M19:M20"/>
    <mergeCell ref="O19:O20"/>
    <mergeCell ref="C15:C16"/>
    <mergeCell ref="M15:M16"/>
    <mergeCell ref="O15:O16"/>
    <mergeCell ref="C17:C18"/>
    <mergeCell ref="M17:M18"/>
    <mergeCell ref="O17:O18"/>
  </mergeCells>
  <phoneticPr fontId="1" type="noConversion"/>
  <printOptions horizontalCentered="1" verticalCentered="1"/>
  <pageMargins left="0" right="0" top="0" bottom="0" header="0" footer="0"/>
  <pageSetup paperSize="9" scale="45" fitToWidth="0" orientation="landscape" r:id="rId1"/>
  <colBreaks count="2" manualBreakCount="2">
    <brk id="21" max="31" man="1"/>
    <brk id="93" max="31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3"/>
  <sheetViews>
    <sheetView showGridLines="0" tabSelected="1" zoomScale="70" zoomScaleNormal="70" zoomScaleSheetLayoutView="55" zoomScalePageLayoutView="47" workbookViewId="0">
      <selection activeCell="K1" sqref="K1:AD4"/>
    </sheetView>
  </sheetViews>
  <sheetFormatPr defaultRowHeight="16.5" x14ac:dyDescent="0.3"/>
  <cols>
    <col min="1" max="6" width="8.25" customWidth="1"/>
    <col min="7" max="7" width="8.25" style="1" customWidth="1"/>
    <col min="8" max="11" width="8.25" customWidth="1"/>
    <col min="12" max="12" width="8.25" style="1" customWidth="1"/>
    <col min="13" max="13" width="11.625" customWidth="1"/>
    <col min="14" max="17" width="8.25" customWidth="1"/>
    <col min="24" max="24" width="8.75" customWidth="1"/>
    <col min="33" max="34" width="8.75" customWidth="1"/>
    <col min="36" max="36" width="8.75" customWidth="1"/>
  </cols>
  <sheetData>
    <row r="1" spans="1:38" s="20" customFormat="1" ht="30" customHeight="1" x14ac:dyDescent="0.3">
      <c r="A1" s="671" t="s">
        <v>50</v>
      </c>
      <c r="B1" s="672"/>
      <c r="C1" s="673"/>
      <c r="D1" s="664" t="s">
        <v>173</v>
      </c>
      <c r="E1" s="665"/>
      <c r="F1" s="665"/>
      <c r="G1" s="665"/>
      <c r="H1" s="666"/>
      <c r="I1" s="5"/>
      <c r="J1" s="6"/>
      <c r="K1" s="760" t="s">
        <v>41</v>
      </c>
      <c r="L1" s="760"/>
      <c r="M1" s="760"/>
      <c r="N1" s="760"/>
      <c r="O1" s="760"/>
      <c r="P1" s="760"/>
      <c r="Q1" s="760"/>
      <c r="R1" s="760"/>
      <c r="S1" s="760"/>
      <c r="T1" s="760"/>
      <c r="U1" s="760"/>
      <c r="V1" s="760"/>
      <c r="W1" s="760"/>
      <c r="X1" s="760"/>
      <c r="Y1" s="760"/>
      <c r="Z1" s="760"/>
      <c r="AA1" s="760"/>
      <c r="AB1" s="760"/>
      <c r="AC1" s="760"/>
      <c r="AD1" s="761"/>
      <c r="AE1" s="670" t="s">
        <v>70</v>
      </c>
      <c r="AF1" s="670"/>
      <c r="AG1" s="670"/>
      <c r="AH1" s="766" t="s">
        <v>170</v>
      </c>
      <c r="AI1" s="767"/>
      <c r="AJ1" s="768"/>
    </row>
    <row r="2" spans="1:38" s="20" customFormat="1" ht="30" customHeight="1" x14ac:dyDescent="0.3">
      <c r="A2" s="671" t="s">
        <v>132</v>
      </c>
      <c r="B2" s="672"/>
      <c r="C2" s="673"/>
      <c r="D2" s="664" t="s">
        <v>175</v>
      </c>
      <c r="E2" s="665"/>
      <c r="F2" s="665"/>
      <c r="G2" s="665"/>
      <c r="H2" s="666"/>
      <c r="I2" s="7"/>
      <c r="J2" s="8"/>
      <c r="K2" s="762"/>
      <c r="L2" s="762"/>
      <c r="M2" s="762"/>
      <c r="N2" s="762"/>
      <c r="O2" s="762"/>
      <c r="P2" s="762"/>
      <c r="Q2" s="762"/>
      <c r="R2" s="762"/>
      <c r="S2" s="762"/>
      <c r="T2" s="762"/>
      <c r="U2" s="762"/>
      <c r="V2" s="762"/>
      <c r="W2" s="762"/>
      <c r="X2" s="762"/>
      <c r="Y2" s="762"/>
      <c r="Z2" s="762"/>
      <c r="AA2" s="762"/>
      <c r="AB2" s="762"/>
      <c r="AC2" s="762"/>
      <c r="AD2" s="763"/>
      <c r="AE2" s="670" t="s">
        <v>74</v>
      </c>
      <c r="AF2" s="670"/>
      <c r="AG2" s="670"/>
      <c r="AH2" s="766" t="s">
        <v>164</v>
      </c>
      <c r="AI2" s="767"/>
      <c r="AJ2" s="768"/>
    </row>
    <row r="3" spans="1:38" s="20" customFormat="1" ht="30" customHeight="1" x14ac:dyDescent="0.3">
      <c r="A3" s="671" t="s">
        <v>51</v>
      </c>
      <c r="B3" s="672"/>
      <c r="C3" s="673"/>
      <c r="D3" s="664" t="s">
        <v>174</v>
      </c>
      <c r="E3" s="665"/>
      <c r="F3" s="665"/>
      <c r="G3" s="665"/>
      <c r="H3" s="666"/>
      <c r="I3" s="7"/>
      <c r="J3" s="8"/>
      <c r="K3" s="762"/>
      <c r="L3" s="762"/>
      <c r="M3" s="762"/>
      <c r="N3" s="762"/>
      <c r="O3" s="762"/>
      <c r="P3" s="762"/>
      <c r="Q3" s="762"/>
      <c r="R3" s="762"/>
      <c r="S3" s="762"/>
      <c r="T3" s="762"/>
      <c r="U3" s="762"/>
      <c r="V3" s="762"/>
      <c r="W3" s="762"/>
      <c r="X3" s="762"/>
      <c r="Y3" s="762"/>
      <c r="Z3" s="762"/>
      <c r="AA3" s="762"/>
      <c r="AB3" s="762"/>
      <c r="AC3" s="762"/>
      <c r="AD3" s="763"/>
      <c r="AE3" s="670" t="s">
        <v>71</v>
      </c>
      <c r="AF3" s="670"/>
      <c r="AG3" s="670"/>
      <c r="AH3" s="766" t="s">
        <v>171</v>
      </c>
      <c r="AI3" s="767"/>
      <c r="AJ3" s="768"/>
    </row>
    <row r="4" spans="1:38" s="20" customFormat="1" ht="30" customHeight="1" x14ac:dyDescent="0.3">
      <c r="A4" s="671" t="s">
        <v>68</v>
      </c>
      <c r="B4" s="672"/>
      <c r="C4" s="673"/>
      <c r="D4" s="667" t="s">
        <v>267</v>
      </c>
      <c r="E4" s="668"/>
      <c r="F4" s="668"/>
      <c r="G4" s="668"/>
      <c r="H4" s="669"/>
      <c r="I4" s="9"/>
      <c r="J4" s="10"/>
      <c r="K4" s="764"/>
      <c r="L4" s="764"/>
      <c r="M4" s="764"/>
      <c r="N4" s="764"/>
      <c r="O4" s="764"/>
      <c r="P4" s="764"/>
      <c r="Q4" s="764"/>
      <c r="R4" s="764"/>
      <c r="S4" s="764"/>
      <c r="T4" s="764"/>
      <c r="U4" s="764"/>
      <c r="V4" s="764"/>
      <c r="W4" s="764"/>
      <c r="X4" s="764"/>
      <c r="Y4" s="764"/>
      <c r="Z4" s="764"/>
      <c r="AA4" s="764"/>
      <c r="AB4" s="764"/>
      <c r="AC4" s="764"/>
      <c r="AD4" s="765"/>
      <c r="AE4" s="671" t="s">
        <v>80</v>
      </c>
      <c r="AF4" s="672"/>
      <c r="AG4" s="673"/>
      <c r="AH4" s="766" t="s">
        <v>172</v>
      </c>
      <c r="AI4" s="767"/>
      <c r="AJ4" s="768"/>
    </row>
    <row r="5" spans="1:38" s="20" customFormat="1" ht="30" customHeight="1" x14ac:dyDescent="0.3">
      <c r="A5" s="676" t="s">
        <v>6</v>
      </c>
      <c r="B5" s="676"/>
      <c r="C5" s="676"/>
      <c r="D5" s="676"/>
      <c r="E5" s="676"/>
      <c r="F5" s="676"/>
      <c r="G5" s="676"/>
      <c r="H5" s="676"/>
      <c r="I5" s="676"/>
      <c r="J5" s="676"/>
      <c r="K5" s="676"/>
      <c r="L5" s="676"/>
      <c r="M5" s="676"/>
      <c r="N5" s="676"/>
      <c r="O5" s="676"/>
      <c r="P5" s="676"/>
      <c r="Q5" s="676"/>
      <c r="R5" s="676"/>
      <c r="S5" s="676"/>
      <c r="T5" s="676"/>
      <c r="U5" s="676"/>
      <c r="V5" s="676"/>
      <c r="W5" s="676"/>
      <c r="X5" s="676"/>
      <c r="Y5" s="676"/>
      <c r="Z5" s="676"/>
      <c r="AA5" s="709" t="s">
        <v>11</v>
      </c>
      <c r="AB5" s="709"/>
      <c r="AC5" s="709"/>
      <c r="AD5" s="709"/>
      <c r="AE5" s="709"/>
      <c r="AF5" s="708" t="s">
        <v>22</v>
      </c>
      <c r="AG5" s="708"/>
      <c r="AH5" s="708"/>
      <c r="AI5" s="708"/>
      <c r="AJ5" s="708"/>
    </row>
    <row r="6" spans="1:38" s="20" customFormat="1" ht="30" customHeight="1" x14ac:dyDescent="0.3">
      <c r="A6" s="675" t="s">
        <v>33</v>
      </c>
      <c r="B6" s="675"/>
      <c r="C6" s="675"/>
      <c r="D6" s="675"/>
      <c r="E6" s="675"/>
      <c r="F6" s="675"/>
      <c r="G6" s="675"/>
      <c r="H6" s="675"/>
      <c r="I6" s="675"/>
      <c r="J6" s="675"/>
      <c r="K6" s="675"/>
      <c r="L6" s="681" t="s">
        <v>34</v>
      </c>
      <c r="M6" s="685"/>
      <c r="N6" s="685"/>
      <c r="O6" s="685"/>
      <c r="P6" s="685"/>
      <c r="Q6" s="685"/>
      <c r="R6" s="685"/>
      <c r="S6" s="685"/>
      <c r="T6" s="685"/>
      <c r="U6" s="682"/>
      <c r="V6" s="692" t="s">
        <v>12</v>
      </c>
      <c r="W6" s="692"/>
      <c r="X6" s="692"/>
      <c r="Y6" s="692"/>
      <c r="Z6" s="692"/>
      <c r="AA6" s="11" t="s">
        <v>15</v>
      </c>
      <c r="AB6" s="12" t="s">
        <v>26</v>
      </c>
      <c r="AC6" s="692" t="s">
        <v>25</v>
      </c>
      <c r="AD6" s="692"/>
      <c r="AE6" s="692"/>
      <c r="AF6" s="693" t="s">
        <v>20</v>
      </c>
      <c r="AG6" s="694"/>
      <c r="AH6" s="718" t="s">
        <v>42</v>
      </c>
      <c r="AI6" s="719"/>
      <c r="AJ6" s="719"/>
      <c r="AK6" s="706"/>
      <c r="AL6" s="707"/>
    </row>
    <row r="7" spans="1:38" s="20" customFormat="1" ht="30" customHeight="1" x14ac:dyDescent="0.3">
      <c r="A7" s="675" t="s">
        <v>7</v>
      </c>
      <c r="B7" s="675"/>
      <c r="C7" s="675" t="s">
        <v>8</v>
      </c>
      <c r="D7" s="675"/>
      <c r="E7" s="675"/>
      <c r="F7" s="675"/>
      <c r="G7" s="675"/>
      <c r="H7" s="675"/>
      <c r="I7" s="675"/>
      <c r="J7" s="675"/>
      <c r="K7" s="675"/>
      <c r="L7" s="681" t="s">
        <v>10</v>
      </c>
      <c r="M7" s="682"/>
      <c r="N7" s="675" t="s">
        <v>8</v>
      </c>
      <c r="O7" s="675"/>
      <c r="P7" s="675"/>
      <c r="Q7" s="675"/>
      <c r="R7" s="675"/>
      <c r="S7" s="675"/>
      <c r="T7" s="675"/>
      <c r="U7" s="675"/>
      <c r="V7" s="13" t="s">
        <v>35</v>
      </c>
      <c r="W7" s="12">
        <v>1</v>
      </c>
      <c r="X7" s="12">
        <v>2</v>
      </c>
      <c r="Y7" s="12">
        <v>3</v>
      </c>
      <c r="Z7" s="12">
        <v>4</v>
      </c>
      <c r="AA7" s="14" t="s">
        <v>13</v>
      </c>
      <c r="AB7" s="677" t="s">
        <v>44</v>
      </c>
      <c r="AC7" s="724" t="s">
        <v>45</v>
      </c>
      <c r="AD7" s="724"/>
      <c r="AE7" s="724"/>
      <c r="AF7" s="693" t="s">
        <v>16</v>
      </c>
      <c r="AG7" s="694"/>
      <c r="AH7" s="720" t="s">
        <v>165</v>
      </c>
      <c r="AI7" s="721"/>
      <c r="AJ7" s="721"/>
    </row>
    <row r="8" spans="1:38" s="20" customFormat="1" ht="30" customHeight="1" thickBot="1" x14ac:dyDescent="0.35">
      <c r="A8" s="15">
        <v>5</v>
      </c>
      <c r="B8" s="15" t="s">
        <v>54</v>
      </c>
      <c r="C8" s="674" t="s">
        <v>9</v>
      </c>
      <c r="D8" s="674"/>
      <c r="E8" s="674"/>
      <c r="F8" s="674"/>
      <c r="G8" s="674"/>
      <c r="H8" s="674"/>
      <c r="I8" s="674"/>
      <c r="J8" s="674"/>
      <c r="K8" s="674"/>
      <c r="L8" s="16">
        <v>4</v>
      </c>
      <c r="M8" s="17" t="s">
        <v>59</v>
      </c>
      <c r="N8" s="695" t="s">
        <v>63</v>
      </c>
      <c r="O8" s="695"/>
      <c r="P8" s="695"/>
      <c r="Q8" s="695"/>
      <c r="R8" s="695"/>
      <c r="S8" s="695"/>
      <c r="T8" s="695"/>
      <c r="U8" s="695"/>
      <c r="V8" s="12">
        <v>1</v>
      </c>
      <c r="W8" s="14">
        <v>1</v>
      </c>
      <c r="X8" s="14">
        <v>2</v>
      </c>
      <c r="Y8" s="22">
        <v>3</v>
      </c>
      <c r="Z8" s="22">
        <v>4</v>
      </c>
      <c r="AA8" s="14" t="s">
        <v>14</v>
      </c>
      <c r="AB8" s="679"/>
      <c r="AC8" s="725" t="s">
        <v>53</v>
      </c>
      <c r="AD8" s="724"/>
      <c r="AE8" s="724"/>
      <c r="AF8" s="693" t="s">
        <v>17</v>
      </c>
      <c r="AG8" s="694"/>
      <c r="AH8" s="720" t="s">
        <v>166</v>
      </c>
      <c r="AI8" s="720"/>
      <c r="AJ8" s="720"/>
    </row>
    <row r="9" spans="1:38" s="20" customFormat="1" ht="30" customHeight="1" thickTop="1" thickBot="1" x14ac:dyDescent="0.35">
      <c r="A9" s="15">
        <v>4</v>
      </c>
      <c r="B9" s="15" t="s">
        <v>55</v>
      </c>
      <c r="C9" s="696" t="s">
        <v>37</v>
      </c>
      <c r="D9" s="696"/>
      <c r="E9" s="696"/>
      <c r="F9" s="696"/>
      <c r="G9" s="696"/>
      <c r="H9" s="696"/>
      <c r="I9" s="696"/>
      <c r="J9" s="696"/>
      <c r="K9" s="696"/>
      <c r="L9" s="16">
        <v>3</v>
      </c>
      <c r="M9" s="17" t="s">
        <v>60</v>
      </c>
      <c r="N9" s="695" t="s">
        <v>72</v>
      </c>
      <c r="O9" s="695"/>
      <c r="P9" s="695"/>
      <c r="Q9" s="695"/>
      <c r="R9" s="695"/>
      <c r="S9" s="695"/>
      <c r="T9" s="695"/>
      <c r="U9" s="695"/>
      <c r="V9" s="12">
        <v>2</v>
      </c>
      <c r="W9" s="14">
        <v>2</v>
      </c>
      <c r="X9" s="31">
        <v>4</v>
      </c>
      <c r="Y9" s="34">
        <v>6</v>
      </c>
      <c r="Z9" s="35">
        <v>8</v>
      </c>
      <c r="AA9" s="24" t="s">
        <v>48</v>
      </c>
      <c r="AB9" s="677" t="s">
        <v>52</v>
      </c>
      <c r="AC9" s="697" t="s">
        <v>65</v>
      </c>
      <c r="AD9" s="698"/>
      <c r="AE9" s="699"/>
      <c r="AF9" s="693" t="s">
        <v>18</v>
      </c>
      <c r="AG9" s="694"/>
      <c r="AH9" s="720" t="s">
        <v>167</v>
      </c>
      <c r="AI9" s="721"/>
      <c r="AJ9" s="721"/>
    </row>
    <row r="10" spans="1:38" s="20" customFormat="1" ht="30" customHeight="1" thickTop="1" x14ac:dyDescent="0.3">
      <c r="A10" s="15">
        <v>3</v>
      </c>
      <c r="B10" s="15" t="s">
        <v>56</v>
      </c>
      <c r="C10" s="674" t="s">
        <v>38</v>
      </c>
      <c r="D10" s="674"/>
      <c r="E10" s="674"/>
      <c r="F10" s="674"/>
      <c r="G10" s="674"/>
      <c r="H10" s="674"/>
      <c r="I10" s="674"/>
      <c r="J10" s="674"/>
      <c r="K10" s="674"/>
      <c r="L10" s="16">
        <v>2</v>
      </c>
      <c r="M10" s="17" t="s">
        <v>61</v>
      </c>
      <c r="N10" s="695" t="s">
        <v>73</v>
      </c>
      <c r="O10" s="695"/>
      <c r="P10" s="695"/>
      <c r="Q10" s="695"/>
      <c r="R10" s="695"/>
      <c r="S10" s="695"/>
      <c r="T10" s="695"/>
      <c r="U10" s="695"/>
      <c r="V10" s="12">
        <v>3</v>
      </c>
      <c r="W10" s="21">
        <v>3</v>
      </c>
      <c r="X10" s="33">
        <v>6</v>
      </c>
      <c r="Y10" s="29">
        <v>9</v>
      </c>
      <c r="Z10" s="26">
        <v>12</v>
      </c>
      <c r="AA10" s="24" t="s">
        <v>49</v>
      </c>
      <c r="AB10" s="678"/>
      <c r="AC10" s="700"/>
      <c r="AD10" s="701"/>
      <c r="AE10" s="702"/>
      <c r="AF10" s="693" t="s">
        <v>21</v>
      </c>
      <c r="AG10" s="694"/>
      <c r="AH10" s="720" t="s">
        <v>168</v>
      </c>
      <c r="AI10" s="721"/>
      <c r="AJ10" s="721"/>
    </row>
    <row r="11" spans="1:38" s="20" customFormat="1" ht="30" customHeight="1" x14ac:dyDescent="0.3">
      <c r="A11" s="15">
        <v>2</v>
      </c>
      <c r="B11" s="15" t="s">
        <v>57</v>
      </c>
      <c r="C11" s="696" t="s">
        <v>27</v>
      </c>
      <c r="D11" s="696"/>
      <c r="E11" s="696"/>
      <c r="F11" s="696"/>
      <c r="G11" s="696"/>
      <c r="H11" s="696"/>
      <c r="I11" s="696"/>
      <c r="J11" s="696"/>
      <c r="K11" s="696"/>
      <c r="L11" s="683">
        <v>1</v>
      </c>
      <c r="M11" s="710" t="s">
        <v>62</v>
      </c>
      <c r="N11" s="712" t="s">
        <v>64</v>
      </c>
      <c r="O11" s="713"/>
      <c r="P11" s="713"/>
      <c r="Q11" s="713"/>
      <c r="R11" s="713"/>
      <c r="S11" s="713"/>
      <c r="T11" s="713"/>
      <c r="U11" s="714"/>
      <c r="V11" s="12">
        <v>4</v>
      </c>
      <c r="W11" s="21">
        <v>4</v>
      </c>
      <c r="X11" s="32">
        <v>8</v>
      </c>
      <c r="Y11" s="29">
        <v>12</v>
      </c>
      <c r="Z11" s="27">
        <v>16</v>
      </c>
      <c r="AA11" s="25" t="s">
        <v>67</v>
      </c>
      <c r="AB11" s="678"/>
      <c r="AC11" s="703" t="s">
        <v>66</v>
      </c>
      <c r="AD11" s="704"/>
      <c r="AE11" s="705"/>
      <c r="AF11" s="693" t="s">
        <v>19</v>
      </c>
      <c r="AG11" s="694"/>
      <c r="AH11" s="720" t="s">
        <v>169</v>
      </c>
      <c r="AI11" s="721"/>
      <c r="AJ11" s="721"/>
    </row>
    <row r="12" spans="1:38" s="20" customFormat="1" ht="30" customHeight="1" thickBot="1" x14ac:dyDescent="0.35">
      <c r="A12" s="15">
        <v>1</v>
      </c>
      <c r="B12" s="15" t="s">
        <v>58</v>
      </c>
      <c r="C12" s="674" t="s">
        <v>28</v>
      </c>
      <c r="D12" s="674"/>
      <c r="E12" s="674"/>
      <c r="F12" s="674"/>
      <c r="G12" s="674"/>
      <c r="H12" s="674"/>
      <c r="I12" s="674"/>
      <c r="J12" s="674"/>
      <c r="K12" s="674"/>
      <c r="L12" s="684"/>
      <c r="M12" s="711"/>
      <c r="N12" s="715"/>
      <c r="O12" s="716"/>
      <c r="P12" s="716"/>
      <c r="Q12" s="716"/>
      <c r="R12" s="716"/>
      <c r="S12" s="716"/>
      <c r="T12" s="716"/>
      <c r="U12" s="717"/>
      <c r="V12" s="12">
        <v>5</v>
      </c>
      <c r="W12" s="21">
        <v>5</v>
      </c>
      <c r="X12" s="23">
        <v>10</v>
      </c>
      <c r="Y12" s="30">
        <v>15</v>
      </c>
      <c r="Z12" s="28">
        <v>20</v>
      </c>
      <c r="AA12" s="25" t="s">
        <v>46</v>
      </c>
      <c r="AB12" s="679"/>
      <c r="AC12" s="724" t="s">
        <v>47</v>
      </c>
      <c r="AD12" s="724"/>
      <c r="AE12" s="724"/>
      <c r="AF12" s="693" t="s">
        <v>43</v>
      </c>
      <c r="AG12" s="694"/>
      <c r="AH12" s="722">
        <v>20</v>
      </c>
      <c r="AI12" s="723"/>
      <c r="AJ12" s="723"/>
    </row>
    <row r="13" spans="1:38" ht="31.15" customHeight="1" thickTop="1" x14ac:dyDescent="0.3">
      <c r="A13" s="680" t="s">
        <v>0</v>
      </c>
      <c r="B13" s="686" t="s">
        <v>1</v>
      </c>
      <c r="C13" s="688"/>
      <c r="D13" s="686" t="s">
        <v>36</v>
      </c>
      <c r="E13" s="687"/>
      <c r="F13" s="687"/>
      <c r="G13" s="687"/>
      <c r="H13" s="688"/>
      <c r="I13" s="752" t="s">
        <v>40</v>
      </c>
      <c r="J13" s="746"/>
      <c r="K13" s="752" t="s">
        <v>39</v>
      </c>
      <c r="L13" s="746"/>
      <c r="M13" s="746"/>
      <c r="N13" s="746"/>
      <c r="O13" s="747"/>
      <c r="P13" s="746" t="s">
        <v>29</v>
      </c>
      <c r="Q13" s="746"/>
      <c r="R13" s="746"/>
      <c r="S13" s="746"/>
      <c r="T13" s="747"/>
      <c r="U13" s="741" t="s">
        <v>30</v>
      </c>
      <c r="V13" s="742"/>
      <c r="W13" s="743"/>
      <c r="X13" s="751" t="s">
        <v>5</v>
      </c>
      <c r="Y13" s="744" t="s">
        <v>2</v>
      </c>
      <c r="Z13" s="745"/>
      <c r="AA13" s="746"/>
      <c r="AB13" s="746"/>
      <c r="AC13" s="747"/>
      <c r="AD13" s="741" t="s">
        <v>3</v>
      </c>
      <c r="AE13" s="742"/>
      <c r="AF13" s="743"/>
      <c r="AG13" s="737" t="s">
        <v>31</v>
      </c>
      <c r="AH13" s="738"/>
      <c r="AI13" s="737" t="s">
        <v>32</v>
      </c>
      <c r="AJ13" s="738"/>
    </row>
    <row r="14" spans="1:38" ht="27" x14ac:dyDescent="0.3">
      <c r="A14" s="680"/>
      <c r="B14" s="689"/>
      <c r="C14" s="691"/>
      <c r="D14" s="689"/>
      <c r="E14" s="690"/>
      <c r="F14" s="690"/>
      <c r="G14" s="690"/>
      <c r="H14" s="691"/>
      <c r="I14" s="748"/>
      <c r="J14" s="749"/>
      <c r="K14" s="748"/>
      <c r="L14" s="749"/>
      <c r="M14" s="749"/>
      <c r="N14" s="749"/>
      <c r="O14" s="750"/>
      <c r="P14" s="749"/>
      <c r="Q14" s="749"/>
      <c r="R14" s="749"/>
      <c r="S14" s="749"/>
      <c r="T14" s="750"/>
      <c r="U14" s="2" t="s">
        <v>23</v>
      </c>
      <c r="V14" s="2" t="s">
        <v>24</v>
      </c>
      <c r="W14" s="2" t="s">
        <v>4</v>
      </c>
      <c r="X14" s="750"/>
      <c r="Y14" s="748"/>
      <c r="Z14" s="749"/>
      <c r="AA14" s="749"/>
      <c r="AB14" s="749"/>
      <c r="AC14" s="750"/>
      <c r="AD14" s="2" t="s">
        <v>23</v>
      </c>
      <c r="AE14" s="2" t="s">
        <v>24</v>
      </c>
      <c r="AF14" s="2" t="s">
        <v>4</v>
      </c>
      <c r="AG14" s="739"/>
      <c r="AH14" s="740"/>
      <c r="AI14" s="739"/>
      <c r="AJ14" s="740"/>
    </row>
    <row r="15" spans="1:38" s="20" customFormat="1" ht="60" customHeight="1" x14ac:dyDescent="0.3">
      <c r="A15" s="49" t="s">
        <v>125</v>
      </c>
      <c r="B15" s="662" t="s">
        <v>122</v>
      </c>
      <c r="C15" s="663"/>
      <c r="D15" s="734" t="s">
        <v>124</v>
      </c>
      <c r="E15" s="735"/>
      <c r="F15" s="735"/>
      <c r="G15" s="735"/>
      <c r="H15" s="736"/>
      <c r="I15" s="759" t="s">
        <v>123</v>
      </c>
      <c r="J15" s="732"/>
      <c r="K15" s="756" t="s">
        <v>129</v>
      </c>
      <c r="L15" s="757"/>
      <c r="M15" s="757"/>
      <c r="N15" s="757"/>
      <c r="O15" s="758"/>
      <c r="P15" s="756" t="s">
        <v>130</v>
      </c>
      <c r="Q15" s="757"/>
      <c r="R15" s="757"/>
      <c r="S15" s="757"/>
      <c r="T15" s="758"/>
      <c r="U15" s="50">
        <v>2</v>
      </c>
      <c r="V15" s="50">
        <v>2</v>
      </c>
      <c r="W15" s="51">
        <f>U15*V15</f>
        <v>4</v>
      </c>
      <c r="X15" s="51" t="str">
        <f>(IF(W15&gt;=6,"YES","NO"))</f>
        <v>NO</v>
      </c>
      <c r="Y15" s="756" t="s">
        <v>131</v>
      </c>
      <c r="Z15" s="757"/>
      <c r="AA15" s="757"/>
      <c r="AB15" s="757"/>
      <c r="AC15" s="758"/>
      <c r="AD15" s="50">
        <v>1</v>
      </c>
      <c r="AE15" s="50">
        <v>1</v>
      </c>
      <c r="AF15" s="51">
        <f>AD15*AE15</f>
        <v>1</v>
      </c>
      <c r="AG15" s="731" t="s">
        <v>126</v>
      </c>
      <c r="AH15" s="732"/>
      <c r="AI15" s="731" t="s">
        <v>127</v>
      </c>
      <c r="AJ15" s="732"/>
    </row>
    <row r="16" spans="1:38" s="20" customFormat="1" ht="60" customHeight="1" x14ac:dyDescent="0.3">
      <c r="A16" s="48">
        <v>1</v>
      </c>
      <c r="B16" s="769" t="s">
        <v>122</v>
      </c>
      <c r="C16" s="770"/>
      <c r="D16" s="728" t="s">
        <v>136</v>
      </c>
      <c r="E16" s="729"/>
      <c r="F16" s="729"/>
      <c r="G16" s="729"/>
      <c r="H16" s="730"/>
      <c r="I16" s="726" t="s">
        <v>144</v>
      </c>
      <c r="J16" s="727"/>
      <c r="K16" s="753" t="s">
        <v>149</v>
      </c>
      <c r="L16" s="754"/>
      <c r="M16" s="754"/>
      <c r="N16" s="754"/>
      <c r="O16" s="755"/>
      <c r="P16" s="753" t="s">
        <v>155</v>
      </c>
      <c r="Q16" s="754"/>
      <c r="R16" s="754"/>
      <c r="S16" s="754"/>
      <c r="T16" s="755"/>
      <c r="U16" s="46">
        <v>2</v>
      </c>
      <c r="V16" s="46">
        <v>2</v>
      </c>
      <c r="W16" s="47">
        <f>U16*V16</f>
        <v>4</v>
      </c>
      <c r="X16" s="47" t="str">
        <f t="shared" ref="X16:X26" si="0">(IF(W16&gt;=6,"YES","NO"))</f>
        <v>NO</v>
      </c>
      <c r="Y16" s="753" t="s">
        <v>159</v>
      </c>
      <c r="Z16" s="754"/>
      <c r="AA16" s="754"/>
      <c r="AB16" s="754"/>
      <c r="AC16" s="755"/>
      <c r="AD16" s="46">
        <v>1</v>
      </c>
      <c r="AE16" s="46">
        <v>2</v>
      </c>
      <c r="AF16" s="47">
        <f t="shared" ref="AF16:AF26" si="1">AD16*AE16</f>
        <v>2</v>
      </c>
      <c r="AG16" s="733">
        <v>45670</v>
      </c>
      <c r="AH16" s="727"/>
      <c r="AI16" s="726" t="s">
        <v>164</v>
      </c>
      <c r="AJ16" s="727"/>
    </row>
    <row r="17" spans="1:36" s="20" customFormat="1" ht="60" customHeight="1" x14ac:dyDescent="0.3">
      <c r="A17" s="48">
        <v>2</v>
      </c>
      <c r="B17" s="769" t="s">
        <v>122</v>
      </c>
      <c r="C17" s="770"/>
      <c r="D17" s="728" t="s">
        <v>137</v>
      </c>
      <c r="E17" s="729"/>
      <c r="F17" s="729"/>
      <c r="G17" s="729"/>
      <c r="H17" s="730"/>
      <c r="I17" s="726" t="s">
        <v>144</v>
      </c>
      <c r="J17" s="727"/>
      <c r="K17" s="753" t="s">
        <v>150</v>
      </c>
      <c r="L17" s="754"/>
      <c r="M17" s="754"/>
      <c r="N17" s="754"/>
      <c r="O17" s="755"/>
      <c r="P17" s="753" t="s">
        <v>155</v>
      </c>
      <c r="Q17" s="754"/>
      <c r="R17" s="754"/>
      <c r="S17" s="754"/>
      <c r="T17" s="755"/>
      <c r="U17" s="46">
        <v>2</v>
      </c>
      <c r="V17" s="46">
        <v>2</v>
      </c>
      <c r="W17" s="47">
        <f t="shared" ref="W17:W26" si="2">U17*V17</f>
        <v>4</v>
      </c>
      <c r="X17" s="47" t="str">
        <f t="shared" si="0"/>
        <v>NO</v>
      </c>
      <c r="Y17" s="753" t="s">
        <v>159</v>
      </c>
      <c r="Z17" s="754"/>
      <c r="AA17" s="754"/>
      <c r="AB17" s="754"/>
      <c r="AC17" s="755"/>
      <c r="AD17" s="46">
        <v>1</v>
      </c>
      <c r="AE17" s="46">
        <v>2</v>
      </c>
      <c r="AF17" s="47">
        <f t="shared" si="1"/>
        <v>2</v>
      </c>
      <c r="AG17" s="733">
        <v>45670</v>
      </c>
      <c r="AH17" s="727"/>
      <c r="AI17" s="726" t="s">
        <v>164</v>
      </c>
      <c r="AJ17" s="727"/>
    </row>
    <row r="18" spans="1:36" s="20" customFormat="1" ht="60" customHeight="1" x14ac:dyDescent="0.3">
      <c r="A18" s="48">
        <v>3</v>
      </c>
      <c r="B18" s="769" t="s">
        <v>133</v>
      </c>
      <c r="C18" s="770"/>
      <c r="D18" s="728" t="s">
        <v>138</v>
      </c>
      <c r="E18" s="729"/>
      <c r="F18" s="729"/>
      <c r="G18" s="729"/>
      <c r="H18" s="730"/>
      <c r="I18" s="726" t="s">
        <v>145</v>
      </c>
      <c r="J18" s="727"/>
      <c r="K18" s="753" t="s">
        <v>151</v>
      </c>
      <c r="L18" s="754"/>
      <c r="M18" s="754"/>
      <c r="N18" s="754"/>
      <c r="O18" s="755"/>
      <c r="P18" s="753" t="s">
        <v>156</v>
      </c>
      <c r="Q18" s="754"/>
      <c r="R18" s="754"/>
      <c r="S18" s="754"/>
      <c r="T18" s="755"/>
      <c r="U18" s="46">
        <v>2</v>
      </c>
      <c r="V18" s="46">
        <v>3</v>
      </c>
      <c r="W18" s="47">
        <f t="shared" si="2"/>
        <v>6</v>
      </c>
      <c r="X18" s="47" t="str">
        <f t="shared" si="0"/>
        <v>YES</v>
      </c>
      <c r="Y18" s="753" t="s">
        <v>160</v>
      </c>
      <c r="Z18" s="754"/>
      <c r="AA18" s="754"/>
      <c r="AB18" s="754"/>
      <c r="AC18" s="755"/>
      <c r="AD18" s="46">
        <v>1</v>
      </c>
      <c r="AE18" s="46">
        <v>1</v>
      </c>
      <c r="AF18" s="47">
        <f t="shared" si="1"/>
        <v>1</v>
      </c>
      <c r="AG18" s="733">
        <v>45670</v>
      </c>
      <c r="AH18" s="727"/>
      <c r="AI18" s="726" t="s">
        <v>164</v>
      </c>
      <c r="AJ18" s="727"/>
    </row>
    <row r="19" spans="1:36" s="20" customFormat="1" ht="60" customHeight="1" x14ac:dyDescent="0.3">
      <c r="A19" s="48">
        <v>4</v>
      </c>
      <c r="B19" s="769" t="s">
        <v>133</v>
      </c>
      <c r="C19" s="770"/>
      <c r="D19" s="728" t="s">
        <v>139</v>
      </c>
      <c r="E19" s="729"/>
      <c r="F19" s="729"/>
      <c r="G19" s="729"/>
      <c r="H19" s="730"/>
      <c r="I19" s="726" t="s">
        <v>146</v>
      </c>
      <c r="J19" s="727"/>
      <c r="K19" s="753" t="s">
        <v>151</v>
      </c>
      <c r="L19" s="754"/>
      <c r="M19" s="754"/>
      <c r="N19" s="754"/>
      <c r="O19" s="755"/>
      <c r="P19" s="753" t="s">
        <v>157</v>
      </c>
      <c r="Q19" s="754"/>
      <c r="R19" s="754"/>
      <c r="S19" s="754"/>
      <c r="T19" s="755"/>
      <c r="U19" s="46">
        <v>2</v>
      </c>
      <c r="V19" s="46">
        <v>3</v>
      </c>
      <c r="W19" s="47">
        <f t="shared" si="2"/>
        <v>6</v>
      </c>
      <c r="X19" s="47" t="str">
        <f t="shared" si="0"/>
        <v>YES</v>
      </c>
      <c r="Y19" s="753" t="s">
        <v>161</v>
      </c>
      <c r="Z19" s="754"/>
      <c r="AA19" s="754"/>
      <c r="AB19" s="754"/>
      <c r="AC19" s="755"/>
      <c r="AD19" s="46">
        <v>1</v>
      </c>
      <c r="AE19" s="46">
        <v>1</v>
      </c>
      <c r="AF19" s="47">
        <f t="shared" si="1"/>
        <v>1</v>
      </c>
      <c r="AG19" s="733">
        <v>45670</v>
      </c>
      <c r="AH19" s="727"/>
      <c r="AI19" s="726" t="s">
        <v>164</v>
      </c>
      <c r="AJ19" s="727"/>
    </row>
    <row r="20" spans="1:36" s="20" customFormat="1" ht="60" customHeight="1" x14ac:dyDescent="0.3">
      <c r="A20" s="48">
        <v>5</v>
      </c>
      <c r="B20" s="769" t="s">
        <v>133</v>
      </c>
      <c r="C20" s="770"/>
      <c r="D20" s="728" t="s">
        <v>140</v>
      </c>
      <c r="E20" s="729"/>
      <c r="F20" s="729"/>
      <c r="G20" s="729"/>
      <c r="H20" s="730"/>
      <c r="I20" s="726" t="s">
        <v>147</v>
      </c>
      <c r="J20" s="727"/>
      <c r="K20" s="753" t="s">
        <v>152</v>
      </c>
      <c r="L20" s="754"/>
      <c r="M20" s="754"/>
      <c r="N20" s="754"/>
      <c r="O20" s="755"/>
      <c r="P20" s="753" t="s">
        <v>157</v>
      </c>
      <c r="Q20" s="754"/>
      <c r="R20" s="754"/>
      <c r="S20" s="754"/>
      <c r="T20" s="755"/>
      <c r="U20" s="46">
        <v>1</v>
      </c>
      <c r="V20" s="46">
        <v>4</v>
      </c>
      <c r="W20" s="47">
        <f t="shared" si="2"/>
        <v>4</v>
      </c>
      <c r="X20" s="47" t="str">
        <f t="shared" si="0"/>
        <v>NO</v>
      </c>
      <c r="Y20" s="753" t="s">
        <v>160</v>
      </c>
      <c r="Z20" s="754"/>
      <c r="AA20" s="754"/>
      <c r="AB20" s="754"/>
      <c r="AC20" s="755"/>
      <c r="AD20" s="46">
        <v>1</v>
      </c>
      <c r="AE20" s="46">
        <v>1</v>
      </c>
      <c r="AF20" s="47">
        <f t="shared" si="1"/>
        <v>1</v>
      </c>
      <c r="AG20" s="733">
        <v>45670</v>
      </c>
      <c r="AH20" s="727"/>
      <c r="AI20" s="726" t="s">
        <v>164</v>
      </c>
      <c r="AJ20" s="727"/>
    </row>
    <row r="21" spans="1:36" s="20" customFormat="1" ht="60" customHeight="1" x14ac:dyDescent="0.3">
      <c r="A21" s="48">
        <v>6</v>
      </c>
      <c r="B21" s="769" t="s">
        <v>134</v>
      </c>
      <c r="C21" s="770"/>
      <c r="D21" s="728" t="s">
        <v>141</v>
      </c>
      <c r="E21" s="729"/>
      <c r="F21" s="729"/>
      <c r="G21" s="729"/>
      <c r="H21" s="730"/>
      <c r="I21" s="726" t="s">
        <v>147</v>
      </c>
      <c r="J21" s="727"/>
      <c r="K21" s="753" t="s">
        <v>153</v>
      </c>
      <c r="L21" s="754"/>
      <c r="M21" s="754"/>
      <c r="N21" s="754"/>
      <c r="O21" s="755"/>
      <c r="P21" s="753" t="s">
        <v>157</v>
      </c>
      <c r="Q21" s="754"/>
      <c r="R21" s="754"/>
      <c r="S21" s="754"/>
      <c r="T21" s="755"/>
      <c r="U21" s="46">
        <v>1</v>
      </c>
      <c r="V21" s="46">
        <v>4</v>
      </c>
      <c r="W21" s="47">
        <f t="shared" si="2"/>
        <v>4</v>
      </c>
      <c r="X21" s="47" t="str">
        <f t="shared" si="0"/>
        <v>NO</v>
      </c>
      <c r="Y21" s="753" t="s">
        <v>162</v>
      </c>
      <c r="Z21" s="754"/>
      <c r="AA21" s="754"/>
      <c r="AB21" s="754"/>
      <c r="AC21" s="755"/>
      <c r="AD21" s="46">
        <v>1</v>
      </c>
      <c r="AE21" s="46">
        <v>1</v>
      </c>
      <c r="AF21" s="47">
        <f t="shared" si="1"/>
        <v>1</v>
      </c>
      <c r="AG21" s="733">
        <v>45670</v>
      </c>
      <c r="AH21" s="727"/>
      <c r="AI21" s="726" t="s">
        <v>164</v>
      </c>
      <c r="AJ21" s="727"/>
    </row>
    <row r="22" spans="1:36" s="20" customFormat="1" ht="60" customHeight="1" x14ac:dyDescent="0.3">
      <c r="A22" s="48">
        <v>7</v>
      </c>
      <c r="B22" s="769" t="s">
        <v>134</v>
      </c>
      <c r="C22" s="770"/>
      <c r="D22" s="728" t="s">
        <v>140</v>
      </c>
      <c r="E22" s="729"/>
      <c r="F22" s="729"/>
      <c r="G22" s="729"/>
      <c r="H22" s="730"/>
      <c r="I22" s="726" t="s">
        <v>147</v>
      </c>
      <c r="J22" s="727"/>
      <c r="K22" s="753" t="s">
        <v>153</v>
      </c>
      <c r="L22" s="754"/>
      <c r="M22" s="754"/>
      <c r="N22" s="754"/>
      <c r="O22" s="755"/>
      <c r="P22" s="753" t="s">
        <v>157</v>
      </c>
      <c r="Q22" s="754"/>
      <c r="R22" s="754"/>
      <c r="S22" s="754"/>
      <c r="T22" s="755"/>
      <c r="U22" s="46">
        <v>1</v>
      </c>
      <c r="V22" s="46">
        <v>2</v>
      </c>
      <c r="W22" s="47">
        <f t="shared" si="2"/>
        <v>2</v>
      </c>
      <c r="X22" s="47" t="str">
        <f t="shared" si="0"/>
        <v>NO</v>
      </c>
      <c r="Y22" s="753" t="s">
        <v>162</v>
      </c>
      <c r="Z22" s="754"/>
      <c r="AA22" s="754"/>
      <c r="AB22" s="754"/>
      <c r="AC22" s="755"/>
      <c r="AD22" s="46">
        <v>1</v>
      </c>
      <c r="AE22" s="46">
        <v>1</v>
      </c>
      <c r="AF22" s="47">
        <f t="shared" si="1"/>
        <v>1</v>
      </c>
      <c r="AG22" s="733">
        <v>45670</v>
      </c>
      <c r="AH22" s="727"/>
      <c r="AI22" s="726" t="s">
        <v>164</v>
      </c>
      <c r="AJ22" s="727"/>
    </row>
    <row r="23" spans="1:36" s="20" customFormat="1" ht="60" customHeight="1" x14ac:dyDescent="0.3">
      <c r="A23" s="48">
        <v>8</v>
      </c>
      <c r="B23" s="769" t="s">
        <v>135</v>
      </c>
      <c r="C23" s="770"/>
      <c r="D23" s="728" t="s">
        <v>142</v>
      </c>
      <c r="E23" s="729"/>
      <c r="F23" s="729"/>
      <c r="G23" s="729"/>
      <c r="H23" s="730"/>
      <c r="I23" s="726" t="s">
        <v>148</v>
      </c>
      <c r="J23" s="727"/>
      <c r="K23" s="753" t="s">
        <v>152</v>
      </c>
      <c r="L23" s="754"/>
      <c r="M23" s="754"/>
      <c r="N23" s="754"/>
      <c r="O23" s="755"/>
      <c r="P23" s="753" t="s">
        <v>158</v>
      </c>
      <c r="Q23" s="754"/>
      <c r="R23" s="754"/>
      <c r="S23" s="754"/>
      <c r="T23" s="755"/>
      <c r="U23" s="46">
        <v>2</v>
      </c>
      <c r="V23" s="46">
        <v>3</v>
      </c>
      <c r="W23" s="47">
        <f t="shared" si="2"/>
        <v>6</v>
      </c>
      <c r="X23" s="47" t="str">
        <f t="shared" si="0"/>
        <v>YES</v>
      </c>
      <c r="Y23" s="753" t="s">
        <v>163</v>
      </c>
      <c r="Z23" s="754"/>
      <c r="AA23" s="754"/>
      <c r="AB23" s="754"/>
      <c r="AC23" s="755"/>
      <c r="AD23" s="46">
        <v>1</v>
      </c>
      <c r="AE23" s="46">
        <v>1</v>
      </c>
      <c r="AF23" s="47">
        <f t="shared" si="1"/>
        <v>1</v>
      </c>
      <c r="AG23" s="733">
        <v>45670</v>
      </c>
      <c r="AH23" s="727"/>
      <c r="AI23" s="726" t="s">
        <v>164</v>
      </c>
      <c r="AJ23" s="727"/>
    </row>
    <row r="24" spans="1:36" s="20" customFormat="1" ht="60" customHeight="1" x14ac:dyDescent="0.3">
      <c r="A24" s="48">
        <v>9</v>
      </c>
      <c r="B24" s="769" t="s">
        <v>135</v>
      </c>
      <c r="C24" s="770"/>
      <c r="D24" s="728" t="s">
        <v>143</v>
      </c>
      <c r="E24" s="729"/>
      <c r="F24" s="729"/>
      <c r="G24" s="729"/>
      <c r="H24" s="730"/>
      <c r="I24" s="726" t="s">
        <v>148</v>
      </c>
      <c r="J24" s="727"/>
      <c r="K24" s="753" t="s">
        <v>154</v>
      </c>
      <c r="L24" s="754"/>
      <c r="M24" s="754"/>
      <c r="N24" s="754"/>
      <c r="O24" s="755"/>
      <c r="P24" s="753" t="s">
        <v>157</v>
      </c>
      <c r="Q24" s="754"/>
      <c r="R24" s="754"/>
      <c r="S24" s="754"/>
      <c r="T24" s="755"/>
      <c r="U24" s="46">
        <v>2</v>
      </c>
      <c r="V24" s="46">
        <v>3</v>
      </c>
      <c r="W24" s="47">
        <f t="shared" si="2"/>
        <v>6</v>
      </c>
      <c r="X24" s="47" t="str">
        <f t="shared" si="0"/>
        <v>YES</v>
      </c>
      <c r="Y24" s="753" t="s">
        <v>163</v>
      </c>
      <c r="Z24" s="754"/>
      <c r="AA24" s="754"/>
      <c r="AB24" s="754"/>
      <c r="AC24" s="755"/>
      <c r="AD24" s="46">
        <v>1</v>
      </c>
      <c r="AE24" s="46">
        <v>2</v>
      </c>
      <c r="AF24" s="47">
        <f t="shared" si="1"/>
        <v>2</v>
      </c>
      <c r="AG24" s="733">
        <v>45670</v>
      </c>
      <c r="AH24" s="727"/>
      <c r="AI24" s="726" t="s">
        <v>164</v>
      </c>
      <c r="AJ24" s="727"/>
    </row>
    <row r="25" spans="1:36" s="20" customFormat="1" ht="60" customHeight="1" x14ac:dyDescent="0.3">
      <c r="A25" s="48">
        <v>10</v>
      </c>
      <c r="B25" s="769"/>
      <c r="C25" s="770"/>
      <c r="D25" s="728"/>
      <c r="E25" s="729"/>
      <c r="F25" s="729"/>
      <c r="G25" s="729"/>
      <c r="H25" s="730"/>
      <c r="I25" s="726"/>
      <c r="J25" s="727"/>
      <c r="K25" s="753"/>
      <c r="L25" s="754"/>
      <c r="M25" s="754"/>
      <c r="N25" s="754"/>
      <c r="O25" s="755"/>
      <c r="P25" s="753"/>
      <c r="Q25" s="754"/>
      <c r="R25" s="754"/>
      <c r="S25" s="754"/>
      <c r="T25" s="755"/>
      <c r="U25" s="46"/>
      <c r="V25" s="46"/>
      <c r="W25" s="47">
        <f t="shared" si="2"/>
        <v>0</v>
      </c>
      <c r="X25" s="47" t="str">
        <f t="shared" si="0"/>
        <v>NO</v>
      </c>
      <c r="Y25" s="753"/>
      <c r="Z25" s="754"/>
      <c r="AA25" s="754"/>
      <c r="AB25" s="754"/>
      <c r="AC25" s="755"/>
      <c r="AD25" s="46"/>
      <c r="AE25" s="46"/>
      <c r="AF25" s="47">
        <f t="shared" si="1"/>
        <v>0</v>
      </c>
      <c r="AG25" s="726"/>
      <c r="AH25" s="727"/>
      <c r="AI25" s="726"/>
      <c r="AJ25" s="727"/>
    </row>
    <row r="26" spans="1:36" s="20" customFormat="1" ht="60" customHeight="1" x14ac:dyDescent="0.3">
      <c r="A26" s="48">
        <v>11</v>
      </c>
      <c r="B26" s="769"/>
      <c r="C26" s="770"/>
      <c r="D26" s="728"/>
      <c r="E26" s="729"/>
      <c r="F26" s="729"/>
      <c r="G26" s="729"/>
      <c r="H26" s="730"/>
      <c r="I26" s="726"/>
      <c r="J26" s="727"/>
      <c r="K26" s="753"/>
      <c r="L26" s="754"/>
      <c r="M26" s="754"/>
      <c r="N26" s="754"/>
      <c r="O26" s="755"/>
      <c r="P26" s="753"/>
      <c r="Q26" s="754"/>
      <c r="R26" s="754"/>
      <c r="S26" s="754"/>
      <c r="T26" s="755"/>
      <c r="U26" s="46"/>
      <c r="V26" s="46"/>
      <c r="W26" s="47">
        <f t="shared" si="2"/>
        <v>0</v>
      </c>
      <c r="X26" s="47" t="str">
        <f t="shared" si="0"/>
        <v>NO</v>
      </c>
      <c r="Y26" s="753"/>
      <c r="Z26" s="754"/>
      <c r="AA26" s="754"/>
      <c r="AB26" s="754"/>
      <c r="AC26" s="755"/>
      <c r="AD26" s="46"/>
      <c r="AE26" s="46"/>
      <c r="AF26" s="47">
        <f t="shared" si="1"/>
        <v>0</v>
      </c>
      <c r="AG26" s="726"/>
      <c r="AH26" s="727"/>
      <c r="AI26" s="726"/>
      <c r="AJ26" s="727"/>
    </row>
    <row r="27" spans="1:36" s="20" customFormat="1" ht="60" customHeight="1" x14ac:dyDescent="0.3">
      <c r="A27" s="48">
        <v>12</v>
      </c>
      <c r="B27" s="769"/>
      <c r="C27" s="770"/>
      <c r="D27" s="728"/>
      <c r="E27" s="729"/>
      <c r="F27" s="729"/>
      <c r="G27" s="729"/>
      <c r="H27" s="730"/>
      <c r="I27" s="726"/>
      <c r="J27" s="727"/>
      <c r="K27" s="753"/>
      <c r="L27" s="754"/>
      <c r="M27" s="754"/>
      <c r="N27" s="754"/>
      <c r="O27" s="755"/>
      <c r="P27" s="753"/>
      <c r="Q27" s="754"/>
      <c r="R27" s="754"/>
      <c r="S27" s="754"/>
      <c r="T27" s="755"/>
      <c r="U27" s="46"/>
      <c r="V27" s="46"/>
      <c r="W27" s="47">
        <f t="shared" ref="W27:W42" si="3">U27*V27</f>
        <v>0</v>
      </c>
      <c r="X27" s="47" t="str">
        <f t="shared" ref="X27:X42" si="4">(IF(W27&gt;=6,"YES","NO"))</f>
        <v>NO</v>
      </c>
      <c r="Y27" s="753"/>
      <c r="Z27" s="754"/>
      <c r="AA27" s="754"/>
      <c r="AB27" s="754"/>
      <c r="AC27" s="755"/>
      <c r="AD27" s="46"/>
      <c r="AE27" s="46"/>
      <c r="AF27" s="47">
        <f t="shared" ref="AF27:AF42" si="5">AD27*AE27</f>
        <v>0</v>
      </c>
      <c r="AG27" s="726"/>
      <c r="AH27" s="727"/>
      <c r="AI27" s="726"/>
      <c r="AJ27" s="727"/>
    </row>
    <row r="28" spans="1:36" s="20" customFormat="1" ht="60" customHeight="1" x14ac:dyDescent="0.3">
      <c r="A28" s="48">
        <v>13</v>
      </c>
      <c r="B28" s="769"/>
      <c r="C28" s="770"/>
      <c r="D28" s="728"/>
      <c r="E28" s="729"/>
      <c r="F28" s="729"/>
      <c r="G28" s="729"/>
      <c r="H28" s="730"/>
      <c r="I28" s="726"/>
      <c r="J28" s="727"/>
      <c r="K28" s="753"/>
      <c r="L28" s="754"/>
      <c r="M28" s="754"/>
      <c r="N28" s="754"/>
      <c r="O28" s="755"/>
      <c r="P28" s="753"/>
      <c r="Q28" s="754"/>
      <c r="R28" s="754"/>
      <c r="S28" s="754"/>
      <c r="T28" s="755"/>
      <c r="U28" s="46"/>
      <c r="V28" s="46"/>
      <c r="W28" s="47">
        <f t="shared" si="3"/>
        <v>0</v>
      </c>
      <c r="X28" s="47" t="str">
        <f t="shared" si="4"/>
        <v>NO</v>
      </c>
      <c r="Y28" s="753"/>
      <c r="Z28" s="754"/>
      <c r="AA28" s="754"/>
      <c r="AB28" s="754"/>
      <c r="AC28" s="755"/>
      <c r="AD28" s="46"/>
      <c r="AE28" s="46"/>
      <c r="AF28" s="47">
        <f t="shared" si="5"/>
        <v>0</v>
      </c>
      <c r="AG28" s="726"/>
      <c r="AH28" s="727"/>
      <c r="AI28" s="726"/>
      <c r="AJ28" s="727"/>
    </row>
    <row r="29" spans="1:36" s="20" customFormat="1" ht="60" customHeight="1" x14ac:dyDescent="0.3">
      <c r="A29" s="48">
        <v>14</v>
      </c>
      <c r="B29" s="769"/>
      <c r="C29" s="770"/>
      <c r="D29" s="728"/>
      <c r="E29" s="729"/>
      <c r="F29" s="729"/>
      <c r="G29" s="729"/>
      <c r="H29" s="730"/>
      <c r="I29" s="726"/>
      <c r="J29" s="727"/>
      <c r="K29" s="753"/>
      <c r="L29" s="754"/>
      <c r="M29" s="754"/>
      <c r="N29" s="754"/>
      <c r="O29" s="755"/>
      <c r="P29" s="753"/>
      <c r="Q29" s="754"/>
      <c r="R29" s="754"/>
      <c r="S29" s="754"/>
      <c r="T29" s="755"/>
      <c r="U29" s="46"/>
      <c r="V29" s="46"/>
      <c r="W29" s="47">
        <f t="shared" si="3"/>
        <v>0</v>
      </c>
      <c r="X29" s="47" t="str">
        <f t="shared" si="4"/>
        <v>NO</v>
      </c>
      <c r="Y29" s="753"/>
      <c r="Z29" s="754"/>
      <c r="AA29" s="754"/>
      <c r="AB29" s="754"/>
      <c r="AC29" s="755"/>
      <c r="AD29" s="46"/>
      <c r="AE29" s="46"/>
      <c r="AF29" s="47">
        <f t="shared" si="5"/>
        <v>0</v>
      </c>
      <c r="AG29" s="726"/>
      <c r="AH29" s="727"/>
      <c r="AI29" s="726"/>
      <c r="AJ29" s="727"/>
    </row>
    <row r="30" spans="1:36" s="20" customFormat="1" ht="60" customHeight="1" x14ac:dyDescent="0.3">
      <c r="A30" s="48">
        <v>15</v>
      </c>
      <c r="B30" s="769"/>
      <c r="C30" s="770"/>
      <c r="D30" s="728"/>
      <c r="E30" s="729"/>
      <c r="F30" s="729"/>
      <c r="G30" s="729"/>
      <c r="H30" s="730"/>
      <c r="I30" s="726"/>
      <c r="J30" s="727"/>
      <c r="K30" s="753"/>
      <c r="L30" s="754"/>
      <c r="M30" s="754"/>
      <c r="N30" s="754"/>
      <c r="O30" s="755"/>
      <c r="P30" s="753"/>
      <c r="Q30" s="754"/>
      <c r="R30" s="754"/>
      <c r="S30" s="754"/>
      <c r="T30" s="755"/>
      <c r="U30" s="46"/>
      <c r="V30" s="46"/>
      <c r="W30" s="47">
        <f t="shared" si="3"/>
        <v>0</v>
      </c>
      <c r="X30" s="47" t="str">
        <f t="shared" si="4"/>
        <v>NO</v>
      </c>
      <c r="Y30" s="753"/>
      <c r="Z30" s="754"/>
      <c r="AA30" s="754"/>
      <c r="AB30" s="754"/>
      <c r="AC30" s="755"/>
      <c r="AD30" s="46"/>
      <c r="AE30" s="46"/>
      <c r="AF30" s="47">
        <f t="shared" si="5"/>
        <v>0</v>
      </c>
      <c r="AG30" s="726"/>
      <c r="AH30" s="727"/>
      <c r="AI30" s="726"/>
      <c r="AJ30" s="727"/>
    </row>
    <row r="31" spans="1:36" s="20" customFormat="1" ht="60" customHeight="1" x14ac:dyDescent="0.3">
      <c r="A31" s="48">
        <v>16</v>
      </c>
      <c r="B31" s="769"/>
      <c r="C31" s="770"/>
      <c r="D31" s="728"/>
      <c r="E31" s="729"/>
      <c r="F31" s="729"/>
      <c r="G31" s="729"/>
      <c r="H31" s="730"/>
      <c r="I31" s="726"/>
      <c r="J31" s="727"/>
      <c r="K31" s="753"/>
      <c r="L31" s="754"/>
      <c r="M31" s="754"/>
      <c r="N31" s="754"/>
      <c r="O31" s="755"/>
      <c r="P31" s="753"/>
      <c r="Q31" s="754"/>
      <c r="R31" s="754"/>
      <c r="S31" s="754"/>
      <c r="T31" s="755"/>
      <c r="U31" s="46"/>
      <c r="V31" s="46"/>
      <c r="W31" s="47">
        <f t="shared" si="3"/>
        <v>0</v>
      </c>
      <c r="X31" s="47" t="str">
        <f t="shared" si="4"/>
        <v>NO</v>
      </c>
      <c r="Y31" s="753"/>
      <c r="Z31" s="754"/>
      <c r="AA31" s="754"/>
      <c r="AB31" s="754"/>
      <c r="AC31" s="755"/>
      <c r="AD31" s="46"/>
      <c r="AE31" s="46"/>
      <c r="AF31" s="47">
        <f t="shared" si="5"/>
        <v>0</v>
      </c>
      <c r="AG31" s="726"/>
      <c r="AH31" s="727"/>
      <c r="AI31" s="726"/>
      <c r="AJ31" s="727"/>
    </row>
    <row r="32" spans="1:36" s="20" customFormat="1" ht="60" customHeight="1" x14ac:dyDescent="0.3">
      <c r="A32" s="48">
        <v>17</v>
      </c>
      <c r="B32" s="769"/>
      <c r="C32" s="770"/>
      <c r="D32" s="728"/>
      <c r="E32" s="729"/>
      <c r="F32" s="729"/>
      <c r="G32" s="729"/>
      <c r="H32" s="730"/>
      <c r="I32" s="726"/>
      <c r="J32" s="727"/>
      <c r="K32" s="753"/>
      <c r="L32" s="754"/>
      <c r="M32" s="754"/>
      <c r="N32" s="754"/>
      <c r="O32" s="755"/>
      <c r="P32" s="753"/>
      <c r="Q32" s="754"/>
      <c r="R32" s="754"/>
      <c r="S32" s="754"/>
      <c r="T32" s="755"/>
      <c r="U32" s="46"/>
      <c r="V32" s="46"/>
      <c r="W32" s="47">
        <f t="shared" si="3"/>
        <v>0</v>
      </c>
      <c r="X32" s="47" t="str">
        <f t="shared" si="4"/>
        <v>NO</v>
      </c>
      <c r="Y32" s="753"/>
      <c r="Z32" s="754"/>
      <c r="AA32" s="754"/>
      <c r="AB32" s="754"/>
      <c r="AC32" s="755"/>
      <c r="AD32" s="46"/>
      <c r="AE32" s="46"/>
      <c r="AF32" s="47">
        <f t="shared" si="5"/>
        <v>0</v>
      </c>
      <c r="AG32" s="726"/>
      <c r="AH32" s="727"/>
      <c r="AI32" s="726"/>
      <c r="AJ32" s="727"/>
    </row>
    <row r="33" spans="1:36" s="20" customFormat="1" ht="60" customHeight="1" x14ac:dyDescent="0.3">
      <c r="A33" s="48">
        <v>18</v>
      </c>
      <c r="B33" s="769"/>
      <c r="C33" s="770"/>
      <c r="D33" s="728"/>
      <c r="E33" s="729"/>
      <c r="F33" s="729"/>
      <c r="G33" s="729"/>
      <c r="H33" s="730"/>
      <c r="I33" s="726"/>
      <c r="J33" s="727"/>
      <c r="K33" s="753"/>
      <c r="L33" s="754"/>
      <c r="M33" s="754"/>
      <c r="N33" s="754"/>
      <c r="O33" s="755"/>
      <c r="P33" s="753"/>
      <c r="Q33" s="754"/>
      <c r="R33" s="754"/>
      <c r="S33" s="754"/>
      <c r="T33" s="755"/>
      <c r="U33" s="46"/>
      <c r="V33" s="46"/>
      <c r="W33" s="47">
        <f t="shared" si="3"/>
        <v>0</v>
      </c>
      <c r="X33" s="47" t="str">
        <f t="shared" si="4"/>
        <v>NO</v>
      </c>
      <c r="Y33" s="753"/>
      <c r="Z33" s="754"/>
      <c r="AA33" s="754"/>
      <c r="AB33" s="754"/>
      <c r="AC33" s="755"/>
      <c r="AD33" s="46"/>
      <c r="AE33" s="46"/>
      <c r="AF33" s="47">
        <f t="shared" si="5"/>
        <v>0</v>
      </c>
      <c r="AG33" s="726"/>
      <c r="AH33" s="727"/>
      <c r="AI33" s="726"/>
      <c r="AJ33" s="727"/>
    </row>
    <row r="34" spans="1:36" s="20" customFormat="1" ht="60" customHeight="1" x14ac:dyDescent="0.3">
      <c r="A34" s="48">
        <v>19</v>
      </c>
      <c r="B34" s="769"/>
      <c r="C34" s="770"/>
      <c r="D34" s="728"/>
      <c r="E34" s="729"/>
      <c r="F34" s="729"/>
      <c r="G34" s="729"/>
      <c r="H34" s="730"/>
      <c r="I34" s="726"/>
      <c r="J34" s="727"/>
      <c r="K34" s="753"/>
      <c r="L34" s="754"/>
      <c r="M34" s="754"/>
      <c r="N34" s="754"/>
      <c r="O34" s="755"/>
      <c r="P34" s="753"/>
      <c r="Q34" s="754"/>
      <c r="R34" s="754"/>
      <c r="S34" s="754"/>
      <c r="T34" s="755"/>
      <c r="U34" s="46"/>
      <c r="V34" s="46"/>
      <c r="W34" s="47">
        <f t="shared" si="3"/>
        <v>0</v>
      </c>
      <c r="X34" s="47" t="str">
        <f t="shared" si="4"/>
        <v>NO</v>
      </c>
      <c r="Y34" s="753"/>
      <c r="Z34" s="754"/>
      <c r="AA34" s="754"/>
      <c r="AB34" s="754"/>
      <c r="AC34" s="755"/>
      <c r="AD34" s="46"/>
      <c r="AE34" s="46"/>
      <c r="AF34" s="47">
        <f t="shared" si="5"/>
        <v>0</v>
      </c>
      <c r="AG34" s="726"/>
      <c r="AH34" s="727"/>
      <c r="AI34" s="726"/>
      <c r="AJ34" s="727"/>
    </row>
    <row r="35" spans="1:36" s="20" customFormat="1" ht="60" customHeight="1" x14ac:dyDescent="0.3">
      <c r="A35" s="48">
        <v>20</v>
      </c>
      <c r="B35" s="769"/>
      <c r="C35" s="770"/>
      <c r="D35" s="728"/>
      <c r="E35" s="729"/>
      <c r="F35" s="729"/>
      <c r="G35" s="729"/>
      <c r="H35" s="730"/>
      <c r="I35" s="726"/>
      <c r="J35" s="727"/>
      <c r="K35" s="753"/>
      <c r="L35" s="754"/>
      <c r="M35" s="754"/>
      <c r="N35" s="754"/>
      <c r="O35" s="755"/>
      <c r="P35" s="753"/>
      <c r="Q35" s="754"/>
      <c r="R35" s="754"/>
      <c r="S35" s="754"/>
      <c r="T35" s="755"/>
      <c r="U35" s="46"/>
      <c r="V35" s="46"/>
      <c r="W35" s="47">
        <f t="shared" si="3"/>
        <v>0</v>
      </c>
      <c r="X35" s="47" t="str">
        <f t="shared" si="4"/>
        <v>NO</v>
      </c>
      <c r="Y35" s="753"/>
      <c r="Z35" s="754"/>
      <c r="AA35" s="754"/>
      <c r="AB35" s="754"/>
      <c r="AC35" s="755"/>
      <c r="AD35" s="46"/>
      <c r="AE35" s="46"/>
      <c r="AF35" s="47">
        <f t="shared" si="5"/>
        <v>0</v>
      </c>
      <c r="AG35" s="726"/>
      <c r="AH35" s="727"/>
      <c r="AI35" s="726"/>
      <c r="AJ35" s="727"/>
    </row>
    <row r="36" spans="1:36" s="20" customFormat="1" ht="60" customHeight="1" x14ac:dyDescent="0.3">
      <c r="A36" s="48">
        <v>21</v>
      </c>
      <c r="B36" s="769"/>
      <c r="C36" s="770"/>
      <c r="D36" s="728"/>
      <c r="E36" s="729"/>
      <c r="F36" s="729"/>
      <c r="G36" s="729"/>
      <c r="H36" s="730"/>
      <c r="I36" s="726"/>
      <c r="J36" s="727"/>
      <c r="K36" s="753"/>
      <c r="L36" s="754"/>
      <c r="M36" s="754"/>
      <c r="N36" s="754"/>
      <c r="O36" s="755"/>
      <c r="P36" s="753"/>
      <c r="Q36" s="754"/>
      <c r="R36" s="754"/>
      <c r="S36" s="754"/>
      <c r="T36" s="755"/>
      <c r="U36" s="46"/>
      <c r="V36" s="46"/>
      <c r="W36" s="47">
        <f t="shared" si="3"/>
        <v>0</v>
      </c>
      <c r="X36" s="47" t="str">
        <f t="shared" si="4"/>
        <v>NO</v>
      </c>
      <c r="Y36" s="753"/>
      <c r="Z36" s="754"/>
      <c r="AA36" s="754"/>
      <c r="AB36" s="754"/>
      <c r="AC36" s="755"/>
      <c r="AD36" s="46"/>
      <c r="AE36" s="46"/>
      <c r="AF36" s="47">
        <f t="shared" si="5"/>
        <v>0</v>
      </c>
      <c r="AG36" s="726"/>
      <c r="AH36" s="727"/>
      <c r="AI36" s="726"/>
      <c r="AJ36" s="727"/>
    </row>
    <row r="37" spans="1:36" s="20" customFormat="1" ht="60" customHeight="1" x14ac:dyDescent="0.3">
      <c r="A37" s="48">
        <v>22</v>
      </c>
      <c r="B37" s="769"/>
      <c r="C37" s="770"/>
      <c r="D37" s="728"/>
      <c r="E37" s="729"/>
      <c r="F37" s="729"/>
      <c r="G37" s="729"/>
      <c r="H37" s="730"/>
      <c r="I37" s="726"/>
      <c r="J37" s="727"/>
      <c r="K37" s="753"/>
      <c r="L37" s="754"/>
      <c r="M37" s="754"/>
      <c r="N37" s="754"/>
      <c r="O37" s="755"/>
      <c r="P37" s="753"/>
      <c r="Q37" s="754"/>
      <c r="R37" s="754"/>
      <c r="S37" s="754"/>
      <c r="T37" s="755"/>
      <c r="U37" s="46"/>
      <c r="V37" s="46"/>
      <c r="W37" s="47">
        <f t="shared" si="3"/>
        <v>0</v>
      </c>
      <c r="X37" s="47" t="str">
        <f t="shared" si="4"/>
        <v>NO</v>
      </c>
      <c r="Y37" s="753"/>
      <c r="Z37" s="754"/>
      <c r="AA37" s="754"/>
      <c r="AB37" s="754"/>
      <c r="AC37" s="755"/>
      <c r="AD37" s="46"/>
      <c r="AE37" s="46"/>
      <c r="AF37" s="47">
        <f t="shared" si="5"/>
        <v>0</v>
      </c>
      <c r="AG37" s="726"/>
      <c r="AH37" s="727"/>
      <c r="AI37" s="726"/>
      <c r="AJ37" s="727"/>
    </row>
    <row r="38" spans="1:36" s="20" customFormat="1" ht="60" customHeight="1" x14ac:dyDescent="0.3">
      <c r="A38" s="48">
        <v>23</v>
      </c>
      <c r="B38" s="769"/>
      <c r="C38" s="770"/>
      <c r="D38" s="728"/>
      <c r="E38" s="729"/>
      <c r="F38" s="729"/>
      <c r="G38" s="729"/>
      <c r="H38" s="730"/>
      <c r="I38" s="726"/>
      <c r="J38" s="727"/>
      <c r="K38" s="753"/>
      <c r="L38" s="754"/>
      <c r="M38" s="754"/>
      <c r="N38" s="754"/>
      <c r="O38" s="755"/>
      <c r="P38" s="753"/>
      <c r="Q38" s="754"/>
      <c r="R38" s="754"/>
      <c r="S38" s="754"/>
      <c r="T38" s="755"/>
      <c r="U38" s="46"/>
      <c r="V38" s="46"/>
      <c r="W38" s="47">
        <f t="shared" si="3"/>
        <v>0</v>
      </c>
      <c r="X38" s="47" t="str">
        <f t="shared" si="4"/>
        <v>NO</v>
      </c>
      <c r="Y38" s="753"/>
      <c r="Z38" s="754"/>
      <c r="AA38" s="754"/>
      <c r="AB38" s="754"/>
      <c r="AC38" s="755"/>
      <c r="AD38" s="46"/>
      <c r="AE38" s="46"/>
      <c r="AF38" s="47">
        <f t="shared" si="5"/>
        <v>0</v>
      </c>
      <c r="AG38" s="726"/>
      <c r="AH38" s="727"/>
      <c r="AI38" s="726"/>
      <c r="AJ38" s="727"/>
    </row>
    <row r="39" spans="1:36" s="20" customFormat="1" ht="60" customHeight="1" x14ac:dyDescent="0.3">
      <c r="A39" s="48">
        <v>24</v>
      </c>
      <c r="B39" s="769"/>
      <c r="C39" s="770"/>
      <c r="D39" s="728"/>
      <c r="E39" s="729"/>
      <c r="F39" s="729"/>
      <c r="G39" s="729"/>
      <c r="H39" s="730"/>
      <c r="I39" s="726"/>
      <c r="J39" s="727"/>
      <c r="K39" s="753"/>
      <c r="L39" s="754"/>
      <c r="M39" s="754"/>
      <c r="N39" s="754"/>
      <c r="O39" s="755"/>
      <c r="P39" s="753"/>
      <c r="Q39" s="754"/>
      <c r="R39" s="754"/>
      <c r="S39" s="754"/>
      <c r="T39" s="755"/>
      <c r="U39" s="46"/>
      <c r="V39" s="46"/>
      <c r="W39" s="47">
        <f t="shared" si="3"/>
        <v>0</v>
      </c>
      <c r="X39" s="47" t="str">
        <f t="shared" si="4"/>
        <v>NO</v>
      </c>
      <c r="Y39" s="753"/>
      <c r="Z39" s="754"/>
      <c r="AA39" s="754"/>
      <c r="AB39" s="754"/>
      <c r="AC39" s="755"/>
      <c r="AD39" s="46"/>
      <c r="AE39" s="46"/>
      <c r="AF39" s="47">
        <f t="shared" si="5"/>
        <v>0</v>
      </c>
      <c r="AG39" s="726"/>
      <c r="AH39" s="727"/>
      <c r="AI39" s="726"/>
      <c r="AJ39" s="727"/>
    </row>
    <row r="40" spans="1:36" s="20" customFormat="1" ht="60" customHeight="1" x14ac:dyDescent="0.3">
      <c r="A40" s="48">
        <v>25</v>
      </c>
      <c r="B40" s="769"/>
      <c r="C40" s="770"/>
      <c r="D40" s="728"/>
      <c r="E40" s="729"/>
      <c r="F40" s="729"/>
      <c r="G40" s="729"/>
      <c r="H40" s="730"/>
      <c r="I40" s="726"/>
      <c r="J40" s="727"/>
      <c r="K40" s="753"/>
      <c r="L40" s="754"/>
      <c r="M40" s="754"/>
      <c r="N40" s="754"/>
      <c r="O40" s="755"/>
      <c r="P40" s="753"/>
      <c r="Q40" s="754"/>
      <c r="R40" s="754"/>
      <c r="S40" s="754"/>
      <c r="T40" s="755"/>
      <c r="U40" s="46"/>
      <c r="V40" s="46"/>
      <c r="W40" s="47">
        <f t="shared" si="3"/>
        <v>0</v>
      </c>
      <c r="X40" s="47" t="str">
        <f t="shared" si="4"/>
        <v>NO</v>
      </c>
      <c r="Y40" s="753"/>
      <c r="Z40" s="754"/>
      <c r="AA40" s="754"/>
      <c r="AB40" s="754"/>
      <c r="AC40" s="755"/>
      <c r="AD40" s="46"/>
      <c r="AE40" s="46"/>
      <c r="AF40" s="47">
        <f t="shared" si="5"/>
        <v>0</v>
      </c>
      <c r="AG40" s="726"/>
      <c r="AH40" s="727"/>
      <c r="AI40" s="726"/>
      <c r="AJ40" s="727"/>
    </row>
    <row r="41" spans="1:36" s="20" customFormat="1" ht="60" customHeight="1" x14ac:dyDescent="0.3">
      <c r="A41" s="48">
        <v>26</v>
      </c>
      <c r="B41" s="769"/>
      <c r="C41" s="770"/>
      <c r="D41" s="728"/>
      <c r="E41" s="729"/>
      <c r="F41" s="729"/>
      <c r="G41" s="729"/>
      <c r="H41" s="730"/>
      <c r="I41" s="726"/>
      <c r="J41" s="727"/>
      <c r="K41" s="753"/>
      <c r="L41" s="754"/>
      <c r="M41" s="754"/>
      <c r="N41" s="754"/>
      <c r="O41" s="755"/>
      <c r="P41" s="753"/>
      <c r="Q41" s="754"/>
      <c r="R41" s="754"/>
      <c r="S41" s="754"/>
      <c r="T41" s="755"/>
      <c r="U41" s="46"/>
      <c r="V41" s="46"/>
      <c r="W41" s="47">
        <f t="shared" si="3"/>
        <v>0</v>
      </c>
      <c r="X41" s="47" t="str">
        <f t="shared" si="4"/>
        <v>NO</v>
      </c>
      <c r="Y41" s="753"/>
      <c r="Z41" s="754"/>
      <c r="AA41" s="754"/>
      <c r="AB41" s="754"/>
      <c r="AC41" s="755"/>
      <c r="AD41" s="46"/>
      <c r="AE41" s="46"/>
      <c r="AF41" s="47">
        <f t="shared" si="5"/>
        <v>0</v>
      </c>
      <c r="AG41" s="726"/>
      <c r="AH41" s="727"/>
      <c r="AI41" s="726"/>
      <c r="AJ41" s="727"/>
    </row>
    <row r="42" spans="1:36" s="20" customFormat="1" ht="60" customHeight="1" x14ac:dyDescent="0.3">
      <c r="A42" s="48">
        <v>27</v>
      </c>
      <c r="B42" s="769"/>
      <c r="C42" s="770"/>
      <c r="D42" s="728"/>
      <c r="E42" s="729"/>
      <c r="F42" s="729"/>
      <c r="G42" s="729"/>
      <c r="H42" s="730"/>
      <c r="I42" s="726"/>
      <c r="J42" s="727"/>
      <c r="K42" s="753"/>
      <c r="L42" s="754"/>
      <c r="M42" s="754"/>
      <c r="N42" s="754"/>
      <c r="O42" s="755"/>
      <c r="P42" s="753"/>
      <c r="Q42" s="754"/>
      <c r="R42" s="754"/>
      <c r="S42" s="754"/>
      <c r="T42" s="755"/>
      <c r="U42" s="46"/>
      <c r="V42" s="46"/>
      <c r="W42" s="47">
        <f t="shared" si="3"/>
        <v>0</v>
      </c>
      <c r="X42" s="47" t="str">
        <f t="shared" si="4"/>
        <v>NO</v>
      </c>
      <c r="Y42" s="753"/>
      <c r="Z42" s="754"/>
      <c r="AA42" s="754"/>
      <c r="AB42" s="754"/>
      <c r="AC42" s="755"/>
      <c r="AD42" s="46"/>
      <c r="AE42" s="46"/>
      <c r="AF42" s="47">
        <f t="shared" si="5"/>
        <v>0</v>
      </c>
      <c r="AG42" s="726"/>
      <c r="AH42" s="727"/>
      <c r="AI42" s="726"/>
      <c r="AJ42" s="727"/>
    </row>
    <row r="43" spans="1:36" ht="40.15" customHeight="1" x14ac:dyDescent="0.3"/>
  </sheetData>
  <sheetProtection algorithmName="SHA-512" hashValue="6qQ0uf3FiqDWDa9sWRU53C6SKyx4IhNpYhLQDGBHIGyMe5leXO3v4/a3IKU/NwzH4ui6aqhRtJe77ddP+0O4/Q==" saltValue="y9QqC0Fw+ELYmCRswWh78g==" spinCount="100000" sheet="1" formatCells="0" formatColumns="0" formatRows="0" insertHyperlinks="0" sort="0" autoFilter="0" pivotTables="0"/>
  <mergeCells count="297">
    <mergeCell ref="B39:C39"/>
    <mergeCell ref="D39:H39"/>
    <mergeCell ref="I39:J39"/>
    <mergeCell ref="K39:O39"/>
    <mergeCell ref="P39:T39"/>
    <mergeCell ref="Y39:AC39"/>
    <mergeCell ref="AG39:AH39"/>
    <mergeCell ref="AI39:AJ39"/>
    <mergeCell ref="B38:C38"/>
    <mergeCell ref="D38:H38"/>
    <mergeCell ref="I38:J38"/>
    <mergeCell ref="K38:O38"/>
    <mergeCell ref="P38:T38"/>
    <mergeCell ref="Y38:AC38"/>
    <mergeCell ref="AG38:AH38"/>
    <mergeCell ref="AI38:AJ38"/>
    <mergeCell ref="B37:C37"/>
    <mergeCell ref="D37:H37"/>
    <mergeCell ref="I37:J37"/>
    <mergeCell ref="K37:O37"/>
    <mergeCell ref="P37:T37"/>
    <mergeCell ref="Y37:AC37"/>
    <mergeCell ref="AG37:AH37"/>
    <mergeCell ref="AI37:AJ37"/>
    <mergeCell ref="B36:C36"/>
    <mergeCell ref="D36:H36"/>
    <mergeCell ref="I36:J36"/>
    <mergeCell ref="K36:O36"/>
    <mergeCell ref="P36:T36"/>
    <mergeCell ref="Y36:AC36"/>
    <mergeCell ref="AG36:AH36"/>
    <mergeCell ref="AI36:AJ36"/>
    <mergeCell ref="B34:C34"/>
    <mergeCell ref="D34:H34"/>
    <mergeCell ref="I34:J34"/>
    <mergeCell ref="K34:O34"/>
    <mergeCell ref="P34:T34"/>
    <mergeCell ref="Y34:AC34"/>
    <mergeCell ref="AG34:AH34"/>
    <mergeCell ref="AI34:AJ34"/>
    <mergeCell ref="B33:C33"/>
    <mergeCell ref="D33:H33"/>
    <mergeCell ref="I33:J33"/>
    <mergeCell ref="K33:O33"/>
    <mergeCell ref="P33:T33"/>
    <mergeCell ref="Y33:AC33"/>
    <mergeCell ref="AG33:AH33"/>
    <mergeCell ref="AI33:AJ33"/>
    <mergeCell ref="AI29:AJ29"/>
    <mergeCell ref="B32:C32"/>
    <mergeCell ref="D32:H32"/>
    <mergeCell ref="I32:J32"/>
    <mergeCell ref="K32:O32"/>
    <mergeCell ref="P32:T32"/>
    <mergeCell ref="Y32:AC32"/>
    <mergeCell ref="AG32:AH32"/>
    <mergeCell ref="AI32:AJ32"/>
    <mergeCell ref="B31:C31"/>
    <mergeCell ref="D31:H31"/>
    <mergeCell ref="I31:J31"/>
    <mergeCell ref="K31:O31"/>
    <mergeCell ref="P31:T31"/>
    <mergeCell ref="Y31:AC31"/>
    <mergeCell ref="AG31:AH31"/>
    <mergeCell ref="AI31:AJ31"/>
    <mergeCell ref="AI40:AJ40"/>
    <mergeCell ref="B42:C42"/>
    <mergeCell ref="D42:H42"/>
    <mergeCell ref="I42:J42"/>
    <mergeCell ref="K42:O42"/>
    <mergeCell ref="P42:T42"/>
    <mergeCell ref="Y42:AC42"/>
    <mergeCell ref="AG42:AH42"/>
    <mergeCell ref="AI42:AJ42"/>
    <mergeCell ref="B41:C41"/>
    <mergeCell ref="D41:H41"/>
    <mergeCell ref="I41:J41"/>
    <mergeCell ref="K41:O41"/>
    <mergeCell ref="P41:T41"/>
    <mergeCell ref="Y41:AC41"/>
    <mergeCell ref="AG41:AH41"/>
    <mergeCell ref="AI41:AJ41"/>
    <mergeCell ref="B25:C25"/>
    <mergeCell ref="B26:C26"/>
    <mergeCell ref="B40:C40"/>
    <mergeCell ref="D40:H40"/>
    <mergeCell ref="I40:J40"/>
    <mergeCell ref="K40:O40"/>
    <mergeCell ref="P40:T40"/>
    <mergeCell ref="Y40:AC40"/>
    <mergeCell ref="AG40:AH40"/>
    <mergeCell ref="B28:C28"/>
    <mergeCell ref="D28:H28"/>
    <mergeCell ref="I28:J28"/>
    <mergeCell ref="K28:O28"/>
    <mergeCell ref="P28:T28"/>
    <mergeCell ref="Y28:AC28"/>
    <mergeCell ref="AG28:AH28"/>
    <mergeCell ref="B30:C30"/>
    <mergeCell ref="D30:H30"/>
    <mergeCell ref="I30:J30"/>
    <mergeCell ref="K30:O30"/>
    <mergeCell ref="P30:T30"/>
    <mergeCell ref="Y30:AC30"/>
    <mergeCell ref="AG30:AH30"/>
    <mergeCell ref="B29:C29"/>
    <mergeCell ref="B35:C35"/>
    <mergeCell ref="D35:H35"/>
    <mergeCell ref="I35:J35"/>
    <mergeCell ref="K35:O35"/>
    <mergeCell ref="P35:T35"/>
    <mergeCell ref="Y35:AC35"/>
    <mergeCell ref="AG35:AH35"/>
    <mergeCell ref="AI35:AJ35"/>
    <mergeCell ref="B27:C27"/>
    <mergeCell ref="D27:H27"/>
    <mergeCell ref="I27:J27"/>
    <mergeCell ref="K27:O27"/>
    <mergeCell ref="P27:T27"/>
    <mergeCell ref="Y27:AC27"/>
    <mergeCell ref="AG27:AH27"/>
    <mergeCell ref="AI27:AJ27"/>
    <mergeCell ref="AI28:AJ28"/>
    <mergeCell ref="AI30:AJ30"/>
    <mergeCell ref="D29:H29"/>
    <mergeCell ref="I29:J29"/>
    <mergeCell ref="K29:O29"/>
    <mergeCell ref="P29:T29"/>
    <mergeCell ref="Y29:AC29"/>
    <mergeCell ref="AG29:AH29"/>
    <mergeCell ref="K21:O21"/>
    <mergeCell ref="K22:O22"/>
    <mergeCell ref="K23:O23"/>
    <mergeCell ref="K24:O24"/>
    <mergeCell ref="P21:T21"/>
    <mergeCell ref="P22:T22"/>
    <mergeCell ref="P23:T23"/>
    <mergeCell ref="P24:T24"/>
    <mergeCell ref="I21:J21"/>
    <mergeCell ref="I22:J22"/>
    <mergeCell ref="I23:J23"/>
    <mergeCell ref="I24:J24"/>
    <mergeCell ref="D21:H21"/>
    <mergeCell ref="D22:H22"/>
    <mergeCell ref="D23:H23"/>
    <mergeCell ref="D24:H24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D26:H26"/>
    <mergeCell ref="I15:J15"/>
    <mergeCell ref="I16:J16"/>
    <mergeCell ref="I17:J17"/>
    <mergeCell ref="K1:AD4"/>
    <mergeCell ref="AE1:AG1"/>
    <mergeCell ref="AH1:AJ1"/>
    <mergeCell ref="AE2:AG2"/>
    <mergeCell ref="AH2:AJ2"/>
    <mergeCell ref="AH3:AJ3"/>
    <mergeCell ref="AH4:AJ4"/>
    <mergeCell ref="K26:O26"/>
    <mergeCell ref="I26:J26"/>
    <mergeCell ref="K25:O25"/>
    <mergeCell ref="I25:J25"/>
    <mergeCell ref="D25:H25"/>
    <mergeCell ref="AG15:AH15"/>
    <mergeCell ref="AG16:AH16"/>
    <mergeCell ref="K15:O15"/>
    <mergeCell ref="K16:O16"/>
    <mergeCell ref="K17:O17"/>
    <mergeCell ref="K18:O18"/>
    <mergeCell ref="K19:O19"/>
    <mergeCell ref="K20:O20"/>
    <mergeCell ref="AI26:AJ26"/>
    <mergeCell ref="AI18:AJ18"/>
    <mergeCell ref="AG19:AH19"/>
    <mergeCell ref="AI19:AJ19"/>
    <mergeCell ref="AG20:AH20"/>
    <mergeCell ref="AI20:AJ20"/>
    <mergeCell ref="AG25:AH25"/>
    <mergeCell ref="AI25:AJ25"/>
    <mergeCell ref="Y26:AC26"/>
    <mergeCell ref="AG26:AH26"/>
    <mergeCell ref="Y21:AC21"/>
    <mergeCell ref="Y22:AC22"/>
    <mergeCell ref="Y23:AC23"/>
    <mergeCell ref="Y24:AC24"/>
    <mergeCell ref="AG24:AH24"/>
    <mergeCell ref="AI24:AJ24"/>
    <mergeCell ref="AI23:AJ23"/>
    <mergeCell ref="AI22:AJ22"/>
    <mergeCell ref="AI21:AJ21"/>
    <mergeCell ref="AG21:AH21"/>
    <mergeCell ref="AG22:AH22"/>
    <mergeCell ref="AG23:AH23"/>
    <mergeCell ref="P26:T26"/>
    <mergeCell ref="Y15:AC15"/>
    <mergeCell ref="Y16:AC16"/>
    <mergeCell ref="Y17:AC17"/>
    <mergeCell ref="Y18:AC18"/>
    <mergeCell ref="Y19:AC19"/>
    <mergeCell ref="Y20:AC20"/>
    <mergeCell ref="Y25:AC25"/>
    <mergeCell ref="P15:T15"/>
    <mergeCell ref="P16:T16"/>
    <mergeCell ref="P17:T17"/>
    <mergeCell ref="P18:T18"/>
    <mergeCell ref="P19:T19"/>
    <mergeCell ref="P20:T20"/>
    <mergeCell ref="P25:T25"/>
    <mergeCell ref="AI13:AJ14"/>
    <mergeCell ref="AG13:AH14"/>
    <mergeCell ref="AD13:AF13"/>
    <mergeCell ref="Y13:AC14"/>
    <mergeCell ref="X13:X14"/>
    <mergeCell ref="U13:W13"/>
    <mergeCell ref="I13:J14"/>
    <mergeCell ref="P13:T14"/>
    <mergeCell ref="I18:J18"/>
    <mergeCell ref="K13:O14"/>
    <mergeCell ref="I19:J19"/>
    <mergeCell ref="I20:J20"/>
    <mergeCell ref="D16:H16"/>
    <mergeCell ref="D17:H17"/>
    <mergeCell ref="D18:H18"/>
    <mergeCell ref="D19:H19"/>
    <mergeCell ref="D20:H20"/>
    <mergeCell ref="AI15:AJ15"/>
    <mergeCell ref="AI16:AJ16"/>
    <mergeCell ref="AG17:AH17"/>
    <mergeCell ref="AI17:AJ17"/>
    <mergeCell ref="AG18:AH18"/>
    <mergeCell ref="D15:H15"/>
    <mergeCell ref="C11:K11"/>
    <mergeCell ref="AB7:AB8"/>
    <mergeCell ref="AC11:AE11"/>
    <mergeCell ref="AK6:AL6"/>
    <mergeCell ref="AF5:AJ5"/>
    <mergeCell ref="AA5:AE5"/>
    <mergeCell ref="M11:M12"/>
    <mergeCell ref="N11:U12"/>
    <mergeCell ref="AF6:AG6"/>
    <mergeCell ref="AF11:AG11"/>
    <mergeCell ref="AF12:AG12"/>
    <mergeCell ref="AH6:AJ6"/>
    <mergeCell ref="AH7:AJ7"/>
    <mergeCell ref="AH8:AJ8"/>
    <mergeCell ref="AH9:AJ9"/>
    <mergeCell ref="AH10:AJ10"/>
    <mergeCell ref="AH11:AJ11"/>
    <mergeCell ref="AH12:AJ12"/>
    <mergeCell ref="AC6:AE6"/>
    <mergeCell ref="AC7:AE7"/>
    <mergeCell ref="AC8:AE8"/>
    <mergeCell ref="AC12:AE12"/>
    <mergeCell ref="AF9:AG9"/>
    <mergeCell ref="AF8:AG8"/>
    <mergeCell ref="AF7:AG7"/>
    <mergeCell ref="N9:U9"/>
    <mergeCell ref="N10:U10"/>
    <mergeCell ref="N7:U7"/>
    <mergeCell ref="N8:U8"/>
    <mergeCell ref="C7:K7"/>
    <mergeCell ref="C8:K8"/>
    <mergeCell ref="C9:K9"/>
    <mergeCell ref="C10:K10"/>
    <mergeCell ref="AC9:AE10"/>
    <mergeCell ref="B15:C15"/>
    <mergeCell ref="D1:H1"/>
    <mergeCell ref="D2:H2"/>
    <mergeCell ref="D3:H3"/>
    <mergeCell ref="D4:H4"/>
    <mergeCell ref="AE3:AG3"/>
    <mergeCell ref="AE4:AG4"/>
    <mergeCell ref="C12:K12"/>
    <mergeCell ref="A6:K6"/>
    <mergeCell ref="A7:B7"/>
    <mergeCell ref="A5:Z5"/>
    <mergeCell ref="AB9:AB12"/>
    <mergeCell ref="A1:C1"/>
    <mergeCell ref="A2:C2"/>
    <mergeCell ref="A3:C3"/>
    <mergeCell ref="A4:C4"/>
    <mergeCell ref="A13:A14"/>
    <mergeCell ref="L7:M7"/>
    <mergeCell ref="L11:L12"/>
    <mergeCell ref="L6:U6"/>
    <mergeCell ref="D13:H14"/>
    <mergeCell ref="B13:C14"/>
    <mergeCell ref="V6:Z6"/>
    <mergeCell ref="AF10:AG10"/>
  </mergeCells>
  <phoneticPr fontId="1" type="noConversion"/>
  <conditionalFormatting sqref="W15:W26">
    <cfRule type="cellIs" dxfId="35" priority="52" operator="greaterThan">
      <formula>5</formula>
    </cfRule>
  </conditionalFormatting>
  <conditionalFormatting sqref="X15">
    <cfRule type="containsText" dxfId="34" priority="51" operator="containsText" text="YES">
      <formula>NOT(ISERROR(SEARCH("YES",X15)))</formula>
    </cfRule>
  </conditionalFormatting>
  <conditionalFormatting sqref="AF15">
    <cfRule type="cellIs" dxfId="33" priority="50" operator="greaterThan">
      <formula>5</formula>
    </cfRule>
  </conditionalFormatting>
  <conditionalFormatting sqref="AF16:AF26">
    <cfRule type="cellIs" dxfId="32" priority="49" operator="greaterThan">
      <formula>5</formula>
    </cfRule>
  </conditionalFormatting>
  <conditionalFormatting sqref="AF42">
    <cfRule type="cellIs" dxfId="31" priority="1" operator="greaterThan">
      <formula>5</formula>
    </cfRule>
  </conditionalFormatting>
  <conditionalFormatting sqref="W27">
    <cfRule type="cellIs" dxfId="30" priority="32" operator="greaterThan">
      <formula>5</formula>
    </cfRule>
  </conditionalFormatting>
  <conditionalFormatting sqref="AF27">
    <cfRule type="cellIs" dxfId="29" priority="31" operator="greaterThan">
      <formula>5</formula>
    </cfRule>
  </conditionalFormatting>
  <conditionalFormatting sqref="W28">
    <cfRule type="cellIs" dxfId="28" priority="30" operator="greaterThan">
      <formula>5</formula>
    </cfRule>
  </conditionalFormatting>
  <conditionalFormatting sqref="AF28">
    <cfRule type="cellIs" dxfId="27" priority="29" operator="greaterThan">
      <formula>5</formula>
    </cfRule>
  </conditionalFormatting>
  <conditionalFormatting sqref="W29">
    <cfRule type="cellIs" dxfId="26" priority="28" operator="greaterThan">
      <formula>5</formula>
    </cfRule>
  </conditionalFormatting>
  <conditionalFormatting sqref="AF29">
    <cfRule type="cellIs" dxfId="25" priority="27" operator="greaterThan">
      <formula>5</formula>
    </cfRule>
  </conditionalFormatting>
  <conditionalFormatting sqref="W30">
    <cfRule type="cellIs" dxfId="24" priority="26" operator="greaterThan">
      <formula>5</formula>
    </cfRule>
  </conditionalFormatting>
  <conditionalFormatting sqref="AF30">
    <cfRule type="cellIs" dxfId="23" priority="25" operator="greaterThan">
      <formula>5</formula>
    </cfRule>
  </conditionalFormatting>
  <conditionalFormatting sqref="W31">
    <cfRule type="cellIs" dxfId="22" priority="24" operator="greaterThan">
      <formula>5</formula>
    </cfRule>
  </conditionalFormatting>
  <conditionalFormatting sqref="AF31">
    <cfRule type="cellIs" dxfId="21" priority="23" operator="greaterThan">
      <formula>5</formula>
    </cfRule>
  </conditionalFormatting>
  <conditionalFormatting sqref="W32">
    <cfRule type="cellIs" dxfId="20" priority="22" operator="greaterThan">
      <formula>5</formula>
    </cfRule>
  </conditionalFormatting>
  <conditionalFormatting sqref="AF32">
    <cfRule type="cellIs" dxfId="19" priority="21" operator="greaterThan">
      <formula>5</formula>
    </cfRule>
  </conditionalFormatting>
  <conditionalFormatting sqref="W33">
    <cfRule type="cellIs" dxfId="18" priority="20" operator="greaterThan">
      <formula>5</formula>
    </cfRule>
  </conditionalFormatting>
  <conditionalFormatting sqref="AF33">
    <cfRule type="cellIs" dxfId="17" priority="19" operator="greaterThan">
      <formula>5</formula>
    </cfRule>
  </conditionalFormatting>
  <conditionalFormatting sqref="W34">
    <cfRule type="cellIs" dxfId="16" priority="18" operator="greaterThan">
      <formula>5</formula>
    </cfRule>
  </conditionalFormatting>
  <conditionalFormatting sqref="AF34">
    <cfRule type="cellIs" dxfId="15" priority="17" operator="greaterThan">
      <formula>5</formula>
    </cfRule>
  </conditionalFormatting>
  <conditionalFormatting sqref="W35">
    <cfRule type="cellIs" dxfId="14" priority="16" operator="greaterThan">
      <formula>5</formula>
    </cfRule>
  </conditionalFormatting>
  <conditionalFormatting sqref="AF35">
    <cfRule type="cellIs" dxfId="13" priority="15" operator="greaterThan">
      <formula>5</formula>
    </cfRule>
  </conditionalFormatting>
  <conditionalFormatting sqref="W36">
    <cfRule type="cellIs" dxfId="12" priority="14" operator="greaterThan">
      <formula>5</formula>
    </cfRule>
  </conditionalFormatting>
  <conditionalFormatting sqref="AF36">
    <cfRule type="cellIs" dxfId="11" priority="13" operator="greaterThan">
      <formula>5</formula>
    </cfRule>
  </conditionalFormatting>
  <conditionalFormatting sqref="W37">
    <cfRule type="cellIs" dxfId="10" priority="12" operator="greaterThan">
      <formula>5</formula>
    </cfRule>
  </conditionalFormatting>
  <conditionalFormatting sqref="AF37">
    <cfRule type="cellIs" dxfId="9" priority="11" operator="greaterThan">
      <formula>5</formula>
    </cfRule>
  </conditionalFormatting>
  <conditionalFormatting sqref="W38">
    <cfRule type="cellIs" dxfId="8" priority="10" operator="greaterThan">
      <formula>5</formula>
    </cfRule>
  </conditionalFormatting>
  <conditionalFormatting sqref="AF38">
    <cfRule type="cellIs" dxfId="7" priority="9" operator="greaterThan">
      <formula>5</formula>
    </cfRule>
  </conditionalFormatting>
  <conditionalFormatting sqref="W39">
    <cfRule type="cellIs" dxfId="6" priority="8" operator="greaterThan">
      <formula>5</formula>
    </cfRule>
  </conditionalFormatting>
  <conditionalFormatting sqref="AF39">
    <cfRule type="cellIs" dxfId="5" priority="7" operator="greaterThan">
      <formula>5</formula>
    </cfRule>
  </conditionalFormatting>
  <conditionalFormatting sqref="W40">
    <cfRule type="cellIs" dxfId="4" priority="6" operator="greaterThan">
      <formula>5</formula>
    </cfRule>
  </conditionalFormatting>
  <conditionalFormatting sqref="AF40">
    <cfRule type="cellIs" dxfId="3" priority="5" operator="greaterThan">
      <formula>5</formula>
    </cfRule>
  </conditionalFormatting>
  <conditionalFormatting sqref="W41">
    <cfRule type="cellIs" dxfId="2" priority="4" operator="greaterThan">
      <formula>5</formula>
    </cfRule>
  </conditionalFormatting>
  <conditionalFormatting sqref="AF41">
    <cfRule type="cellIs" dxfId="1" priority="3" operator="greaterThan">
      <formula>5</formula>
    </cfRule>
  </conditionalFormatting>
  <conditionalFormatting sqref="W42">
    <cfRule type="cellIs" dxfId="0" priority="2" operator="greaterThan">
      <formula>5</formula>
    </cfRule>
  </conditionalFormatting>
  <dataValidations count="8">
    <dataValidation type="list" allowBlank="1" showInputMessage="1" showErrorMessage="1" sqref="D3:H3">
      <formula1>"최초 평가, 정기 평가, 수시 평가"</formula1>
    </dataValidation>
    <dataValidation type="list" allowBlank="1" showInputMessage="1" showErrorMessage="1" sqref="U15:U42 AD15:AD42">
      <formula1>"5, 4, 3, 2, 1"</formula1>
    </dataValidation>
    <dataValidation type="list" allowBlank="1" showInputMessage="1" showErrorMessage="1" sqref="V15:V42 AE15:AE42">
      <formula1>"4, 3, 2, 1"</formula1>
    </dataValidation>
    <dataValidation allowBlank="1" showDropDown="1" showInputMessage="1" showErrorMessage="1" sqref="B15:C42"/>
    <dataValidation type="list" allowBlank="1" showInputMessage="1" showErrorMessage="1" sqref="AH7:AJ7">
      <formula1>"해당, 비해당"</formula1>
    </dataValidation>
    <dataValidation type="list" allowBlank="1" showInputMessage="1" showErrorMessage="1" sqref="AH8:AJ8">
      <formula1>"재해 발생, 재해 미발생"</formula1>
    </dataValidation>
    <dataValidation type="list" allowBlank="1" showInputMessage="1" showErrorMessage="1" sqref="AH9:AJ10">
      <formula1>"취급, 미취급"</formula1>
    </dataValidation>
    <dataValidation type="list" allowBlank="1" showInputMessage="1" showErrorMessage="1" sqref="AH11:AJ11">
      <formula1>"대상, 비대상"</formula1>
    </dataValidation>
  </dataValidations>
  <pageMargins left="0.23622047244094491" right="0.23622047244094491" top="0.74803149606299213" bottom="0.74803149606299213" header="0.31496062992125984" footer="0.31496062992125984"/>
  <pageSetup paperSize="8" scale="60" fitToHeight="0" orientation="landscape" r:id="rId1"/>
  <rowBreaks count="1" manualBreakCount="1">
    <brk id="28" max="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7</vt:i4>
      </vt:variant>
    </vt:vector>
  </HeadingPairs>
  <TitlesOfParts>
    <vt:vector size="12" baseType="lpstr">
      <vt:lpstr>1. 표지</vt:lpstr>
      <vt:lpstr>2. 위험성평가 실시계획(공사개요)</vt:lpstr>
      <vt:lpstr>3. 위험성평가 조직도</vt:lpstr>
      <vt:lpstr>4. 전체공사일정표(최초)</vt:lpstr>
      <vt:lpstr>5. 위험성평가표</vt:lpstr>
      <vt:lpstr>'1. 표지'!Print_Area</vt:lpstr>
      <vt:lpstr>'2. 위험성평가 실시계획(공사개요)'!Print_Area</vt:lpstr>
      <vt:lpstr>'3. 위험성평가 조직도'!Print_Area</vt:lpstr>
      <vt:lpstr>'4. 전체공사일정표(최초)'!Print_Area</vt:lpstr>
      <vt:lpstr>'5. 위험성평가표'!Print_Area</vt:lpstr>
      <vt:lpstr>'4. 전체공사일정표(최초)'!Print_Titles</vt:lpstr>
      <vt:lpstr>'5. 위험성평가표'!Print_Titles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고병준(환경안전팀/선임/-)</dc:creator>
  <cp:lastModifiedBy>박평재(환경안전팀/대리/-)</cp:lastModifiedBy>
  <cp:lastPrinted>2024-08-14T07:57:46Z</cp:lastPrinted>
  <dcterms:created xsi:type="dcterms:W3CDTF">2024-03-17T11:16:17Z</dcterms:created>
  <dcterms:modified xsi:type="dcterms:W3CDTF">2025-01-16T23:47:43Z</dcterms:modified>
</cp:coreProperties>
</file>