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wnloads\"/>
    </mc:Choice>
  </mc:AlternateContent>
  <bookViews>
    <workbookView xWindow="0" yWindow="0" windowWidth="23040" windowHeight="9105" tabRatio="683" activeTab="4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18" r:id="rId4"/>
    <sheet name="5.위험성평가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FY01">{"'Sheet1'!$A$1:$D$15"}</definedName>
    <definedName name="____FY01">{"'Sheet1'!$A$1:$D$15"}</definedName>
    <definedName name="___FY01">{"'Sheet1'!$A$1:$D$15"}</definedName>
    <definedName name="__din570">#REF!</definedName>
    <definedName name="__din580">#REF!</definedName>
    <definedName name="__din590">#REF!</definedName>
    <definedName name="__FDS_HYPERLINK_TOGGLE_STATE__">"ON"</definedName>
    <definedName name="__FY01">{"'Sheet1'!$A$1:$D$15"}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09">#REF!</definedName>
    <definedName name="_1">#N/A</definedName>
    <definedName name="_1__123Graph_ALIQUIDS" hidden="1">[1]P!$S$78:$AL$78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4IQ_SALE_¤¤__CF_FIN">"c1140"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__123Graph_AR_M_MARG" hidden="1">[3]P!#REF!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5__123Graph_X차트_7" hidden="1">[2]A!$A$185:$A$186</definedName>
    <definedName name="_26__123Graph_X차트_8" hidden="1">[2]A!$A$185:$A$186</definedName>
    <definedName name="_3">#N/A</definedName>
    <definedName name="_3__123Graph_A차트_1" hidden="1">[2]A!$B$79:$B$84</definedName>
    <definedName name="_3__123Graph_XLIQUIDS" hidden="1">[1]P!$R$29:$AK$29</definedName>
    <definedName name="_4">#N/A</definedName>
    <definedName name="_4__123Graph_A차트_2" hidden="1">[2]A!$D$79:$D$84</definedName>
    <definedName name="_4__123Graph_XR_M_MARG" hidden="1">[1]P!$R$29:$AK$29</definedName>
    <definedName name="_5__123Graph_A차트_3" hidden="1">[2]A!$B$113:$B$119</definedName>
    <definedName name="_5FY01_">{"'Sheet1'!$A$1:$D$15"}</definedName>
    <definedName name="_6__123Graph_A차트_4" hidden="1">[2]A!$D$113:$D$119</definedName>
    <definedName name="_6FY01_">{"'Sheet1'!$A$1:$D$15"}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bdm.307AE282EF494BA18352C38E58FC9F13.edm" hidden="1">[4]Valuation!$A$1:$IV$65536</definedName>
    <definedName name="_bdm.7DD650724AC84336B3FFB79F3655D890.edm" hidden="1">'[4]Fin Stmt'!$A$1:$IV$65536</definedName>
    <definedName name="_bdm.83EA1AB9A1194A2088F6D9B94FB55FEE.edm" hidden="1">[4]Segment!$A$1:$IV$65536</definedName>
    <definedName name="_bdm.8C7B01DC3FBA4CCA8F90EBCA5C5A3034.edm" hidden="1">'[4]Implied E&amp;P Val'!$A$1:$IV$65536</definedName>
    <definedName name="_bdm.AB86747D663D4D26891EB5E59A416B41.edm" hidden="1">'[4]MS =&gt;'!$A$1:$IV$65536</definedName>
    <definedName name="_bdm.D0EF4D43A0994D8DA0434293B5C2DAF4.edm" hidden="1">[4]Assumptions!$A$1:$IV$65536</definedName>
    <definedName name="_bdm.DC3CE1CB9D0F45E598D4E7046611D4F0.edm" hidden="1">'[4]Val Scenarios'!$A$1:$IV$65536</definedName>
    <definedName name="_din571">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ill" localSheetId="4" hidden="1">'[5]144'!#REF!</definedName>
    <definedName name="_Fill" localSheetId="5" hidden="1">'[5]144'!#REF!</definedName>
    <definedName name="_Fill" hidden="1">'[5]144'!#REF!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hidden="1">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Int" hidden="1">1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Sort" localSheetId="4" hidden="1">#REF!</definedName>
    <definedName name="_Sort" localSheetId="5" hidden="1">#REF!</definedName>
    <definedName name="_Sort" hidden="1">#REF!</definedName>
    <definedName name="_Table2_In1" hidden="1">#REF!</definedName>
    <definedName name="_Table2_In2" hidden="1">#REF!</definedName>
    <definedName name="_Table2_Out" hidden="1">#REF!</definedName>
    <definedName name="_x">#N/A</definedName>
    <definedName name="A">[6]제품별!#REF!</definedName>
    <definedName name="a_a" hidden="1">#REF!</definedName>
    <definedName name="aa">[7]제품별!#REF!</definedName>
    <definedName name="aaa">'[8]98연계표'!#REF!</definedName>
    <definedName name="aaaa" hidden="1">{#N/A,#N/A,FALSE,"EXP97"}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aaaaaaaaaaaaaaaaaa" hidden="1">#REF!</definedName>
    <definedName name="aaaaaaaaaaaaaaaaaaaaaaaaaaaaaa" hidden="1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dasdadasdasd222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NamedRange">9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d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asdfa" hidden="1">#REF!</definedName>
    <definedName name="asfaadsf">#REF!</definedName>
    <definedName name="ass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" hidden="1">[9]Add_Callout!#REF!</definedName>
    <definedName name="cb_Chart_23_opts">"1, 9, 1, False, 2, False, False, , 0, False, False, 1, 1"</definedName>
    <definedName name="cb_Chart_24" hidden="1">#REF!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" hidden="1">#REF!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" hidden="1">[10]Stacked_Column_w_labels!$B$5:$E$12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" hidden="1">[10]Stacked_Column_w_labels!$B$5:$E$12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" hidden="1">'[11]1997 IPO'!#REF!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" hidden="1">[9]Scatter!#REF!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-31260691</definedName>
    <definedName name="ChemMAR">0</definedName>
    <definedName name="CIQWBGuid">"b7674141-4938-45a7-bad5-05b7810d68fc"</definedName>
    <definedName name="clean부">#N/A</definedName>
    <definedName name="cst">#N/A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fd" hidden="1">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ffdfds">{"'Sheet1'!$A$1:$D$15"}</definedName>
    <definedName name="dkg">{"'매출'!$A$1:$I$22"}</definedName>
    <definedName name="dkl">{"'Sheet1'!$A$1:$D$15"}</definedName>
    <definedName name="dP">#N/A</definedName>
    <definedName name="ee">#REF!</definedName>
    <definedName name="EPMWorkbookOptions_10">"/n0|XfYPyeotGATbxRo/vHq9WZTHNWoJjPw8|Nc0JWrVcEuL02dOszczH0U/pc6Haolw2n300b9vVo7t323yxWtfFuKov7n7V5LXDafyumX109Ps/e/nF7//k5cmL7|7u/P7f05cmV9urejZe5u/yqqnKNeM0nlaLRwe7D/fuNtnq7mQ1vfv93/97bOt|/9dfPv/qzdmXL17TJ8|LZf77f3n||z9ZN/Rb09BH51nZ5MRHAe889sf7nkh7xIzR0t"</definedName>
    <definedName name="EPMWorkbookOptions_11">"LiqItMBwchppuwDov5X327mM3ypZ3/ZkPTDQz0el5ddXQtePvx3cgXm17lUUTejEgnv0gM0|bv2mfZZVUXLeHFUyIv9767xfvPirppPQTi33cA3Sg8t28VVxhHxycnX3714ofp477Pmsn/R|yhEjF03o5pffhHlsBvdqtWQ3z61dOzN|Qpnz3/|qxKq6|0Mn17Tv3/YZLckbHDrPw54rEfsazf7FatBlj25PjN6edfvvr6C9L37t2/v7|/f3uG/"</definedName>
    <definedName name="EPMWorkbookOptions_12">"f9hvtwQUZzr45M3X/2IRcNmt2o1xKJfvn7z|5|QEjh99bW59NMHuzsHBw9uz6Xvk|P6/wqXOjrGUlzfXHrrR1xL5H72/Mvvfm12JS/g00/v3XsPN|B9EjhZ/nDy8OH|w|3ZZHJve//|7sH2hLKx29mns3uTh/fu7|2d/78hJwsKhoz67Pc/ef7zNgMbIwdJ7v/XyfH/Ion96sUJsh2kC4nGx19feN872rz/HsL7/xFj0yFmx5F//vz3RwP|6vWP"</definedName>
    <definedName name="EPMWorkbookOptions_13">"ONhvdqtWAxz8/PcnCp|9|frO/Puz7qf//2NdQ8WQZ1/|/rt7Ozv/X|fVb44m|/Tr56dffv7q|OW3f5//r5Pl/00ifAYH/eTLH6IMP3gPGf7/yHq|JWMoxGe//893MR4gy87Og93/rxPl/01C/OWrs89//5evvnx2RiH3109bvL8sH7yHLP9/xh6H1IwlL55/|eRHCYxvmokNxT8s9fb|PPzwPXj4/yO5jA4x/3/Nwj8rNKKQ8cuT3//bZ6evjl|"</definedName>
    <definedName name="EPMWorkbookOptions_14">"d/MjhDJvdqtWgmNNK29NTpf0PUcp3d95DzP8/Y6p8Yv7/Wsr/38PBr16|OfnqFdH55IeZ|Nh9n4X3/49YKY|SspT51eun/1/n02|MFs9PfkQKJcXpV6/|v06L//eor9cnX748/WEqrr33UFz/H7G7TEPhzde//4svX5z|f509vxFCHD97dXZy/MMnxTdLiv/3SOqbsy9|qIJ67/9/ggoShm7x3s7u/ph94/|vM|o3TJOdBz8iiEeQnR8xSYxJ9v"</definedName>
    <definedName name="EPMWorkbookOptions_15">"|/TpD/96j3L06PX3/16vT1D1PF7///T8UbMooX8vL01dmXT8/|Px87fYNseotGATbxRo/vHq9WZTHNWoJjPw8|Nc0JWrVcEuL02dOszfhj/8M3VXfwj1/l53XezL9cfrnKl0fnWdnkj||GH3K7kzLPagD9cvk6u8xNy|7H3Pa7Vf12UlVviTdbJqNp3f8ibH8141lzDb9cyfj|H5YqcztqigAA"</definedName>
    <definedName name="EPMWorkbookOptions_2">"jqr64u7ezs3v39/7i|evpPF9k28WyabPlNP/IvjW7|a2PqNc0fXxSLZf5FH2|qU7WdZ0v258s8iv|Mvj6adZm|il9/iJb5NKb7anNF6t1XXBXXzV5/bLOz3OCN83HhNBHR7//s5df/P5PXp68|O7uzu//PX1pcrW9qmfjZf4ur5qqXPPgx9Nq8ehg9|He3SZb3Z2spne///t/78Xp73365e//|svnX705|/LFa/rkeX6Rlb8/YUgvFrMMr9Kn51"</definedName>
    <definedName name="EPMWorkbookOptions_3">"nZ5N9/fBcYOnyPV6uymGYebW|Nt4ERQvE|VnIcRfDpoCEkdVRO7w5|9e1iNsuXT4tFvmwY6eGmDuEmaEOtXs|rKwvjpCqr|qit1/nju5EvNr3Ko4i82RudvkhEaPN37bPssqqLlvDiWZGXe9/d4v1nRd20HgLx7zuALJbDBLptK7/dV8viF61zHvnxycmXX7148/hu7MtNMITiJPz3d3bvHex6AGJzwe9|Wc/y|mjn8V35JQq9WZXZ9cu6WuV1e"</definedName>
    <definedName name="EPMWorkbookOptions_4">"320e//T||f55Hz7/qez/e39vfOH2wf383x7J8v39meTB/sPJvfQc/hWBPDzrGlf5yXpgXz2Rb6YkDqLNAuZMtqAmsj7Hpm|p0T8/vh7L49fnb548|1d|vV4Z2ePhLjXegDqt4u8zurp/No1TUl3PloW5WcfgW0|6siP925k7m737uO7N433GyTIq9OfPDv97o9I4pHkq9dPT94c//7HT7/zI7KEonPvRwTxCPJg5|Gnn/5/Xps8vnsbNexZkp89"</definedName>
    <definedName name="EPMWorkbookOptions_5">"q/fV07M3b14dnz3/|oZvZ2f/YGfn9nZv9z3s3v6Dh/f2zvc/3Z48mOyS3dt5sD359OG97dnD8wfZ7kGWZfns/w12z5KxI7/8|Zdvjp//f51lv2nKkML/EUl6JPnyxfPf50dkCclyenLyI5KEJHnz5cvXZ09P///gLv2/xxSeHL85/fzLV7/P1zaE9|7dv7|/v397Q7j3Hobw/yMBoCEiMSnM38mbr/6/b/r|X8SiX75|8/ufkBY4ffW1ufTTB7s"</definedName>
    <definedName name="EPMWorkbookOptions_6">"7BwcPbs|l996DS/8/4q55dOwqVnLVfn9OT/5/nWu/cdqcnPz|L758cfr/dbr8v0eaibBnb76|uaG469NP7917j8Br/z0k|f8j9kZoGDLqy99/l5ZH/r/Op98URe7Rr7uf7v6IHj499vZ|3qbVYvR4fvb6zY/o4fHHzv/39cf/e|zcs|dffvfrW7n3Xla7/7Nk5X4OrRwoGNq4Z7//yfOfty5qjBxfvvz/vGf6TZKDApkfkcOR4/XL/|/T4/9FCv"</definedName>
    <definedName name="EPMWorkbookOptions_7">"2rFydvzr58QaEyEfn4h6jbP/3/oW4PiRly7vHz578/GvBXr/|/zsE/KyR6dvyjtMQ3Kt1nSP2cfPlDlOoH//|TaiViyKpnv//P79REjyj3mCj/fxDfb4wke0ySz786fnX84s2Xr35El0B|dh8|fPj/dZL8v0fTf/nq7PPf/|TLL14ev/iANPR7q/uD//|pe5|SP0pG34YuX/7/YzXpmyXMz/fcdJwqMIk/7w3iBob5UbK60|xWreLDOXr56stnZ"</definedName>
    <definedName name="EPMWorkbookOptions_8">"2YB/IdoFB||h1Hcf/Dw3t75/qfbkweTXTKKOw|2J58|vLc9e3j|INs9yLIsn/2/wCgGpAy1P6UnKZh//uWT3//F6e99|vM2kb2BQi9/ftvHDZR5sPPwYGdnb/dHpBkgzc/ftf6NpNnZ//1PX/zk7//69NVPnp38f16w/t9jMV|9fHPy1Ssi9MkPM4jc3XkPg5nlDycPH|4/3J5NJve29|/vHmxPyFRuZ5/O7k0e3ru/t3f|/waD6VGSOJb|99Xr"</definedName>
    <definedName name="EPMWorkbookOptions_9">"p/9f59NvjBbPT36OSfH/HlKcfvX/|TDo/z3q6/XJly9Pf5iKa/c9FNf/R9JfTMPQ3r7|/4X7|v8eNn1z9sUPlUv3/v/HpSBhyKR7RJXxzoP/r3PpN02QT39EkJAg939EkJAg|z8iSEiQg/|vE|T/RZbu1fHT099fQvkfpsW79x4W7/8jGViflD9KwL4fgV7|yIH9RsX6i9Pj11|9On39wxTp/fcQ6f|POLGGjJIJeHn66uzLp2c/b1MjITV|nzf"</definedName>
    <definedName name="esgfg">#REF!</definedName>
    <definedName name="EV__LASTREFTIME__">38292.6227083333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">#REF!</definedName>
    <definedName name="f0we0f0wef0w0f0we">#REF!</definedName>
    <definedName name="factor">#REF!</definedName>
    <definedName name="GETT" hidden="1">[12]반송!$A$2:$M$207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TML1_10">""</definedName>
    <definedName name="HTML1_11">1</definedName>
    <definedName name="HTML1_12">"C:\My Documents\98년\1월\영업현황\시험.htm"</definedName>
    <definedName name="HTML1_2">1</definedName>
    <definedName name="HTML1_3">"수주관리98"</definedName>
    <definedName name="HTML1_4">"회선현황"</definedName>
    <definedName name="HTML1_5">""</definedName>
    <definedName name="HTML1_6">-4146</definedName>
    <definedName name="HTML1_7">-4146</definedName>
    <definedName name="HTML1_8">"98-01-21"</definedName>
    <definedName name="HTML1_9">"김은광"</definedName>
    <definedName name="HTML10_10">""</definedName>
    <definedName name="HTML10_11">1</definedName>
    <definedName name="HTML10_12">"C:\My Documents\98년\영업현황\일일현황-98.2.6.htm"</definedName>
    <definedName name="HTML10_2">1</definedName>
    <definedName name="HTML10_3">""</definedName>
    <definedName name="HTML10_4">""</definedName>
    <definedName name="HTML10_5">""</definedName>
    <definedName name="HTML10_6">-4146</definedName>
    <definedName name="HTML10_7">-4146</definedName>
    <definedName name="HTML10_8">""</definedName>
    <definedName name="HTML10_9">""</definedName>
    <definedName name="HTML11_10">""</definedName>
    <definedName name="HTML11_11">1</definedName>
    <definedName name="HTML11_12">"C:\My Documents\98년\영업현황\일일현황-98.2.12.htm"</definedName>
    <definedName name="HTML11_2">1</definedName>
    <definedName name="HTML11_3">""</definedName>
    <definedName name="HTML11_4">""</definedName>
    <definedName name="HTML11_5">""</definedName>
    <definedName name="HTML11_6">-4146</definedName>
    <definedName name="HTML11_7">-4146</definedName>
    <definedName name="HTML11_8">""</definedName>
    <definedName name="HTML11_9">""</definedName>
    <definedName name="HTML12_10">""</definedName>
    <definedName name="HTML12_11">1</definedName>
    <definedName name="HTML12_12">"C:\My Documents\98년\영업현황\일일현황-98.2.13.htm"</definedName>
    <definedName name="HTML12_2">1</definedName>
    <definedName name="HTML12_3">""</definedName>
    <definedName name="HTML12_4">""</definedName>
    <definedName name="HTML12_5">""</definedName>
    <definedName name="HTML12_6">-4146</definedName>
    <definedName name="HTML12_7">-4146</definedName>
    <definedName name="HTML12_8">""</definedName>
    <definedName name="HTML12_9">""</definedName>
    <definedName name="HTML13_10">""</definedName>
    <definedName name="HTML13_11">1</definedName>
    <definedName name="HTML13_12">"C:\My Documents\98년\영업현황\일일현황-98.2.12.htm"</definedName>
    <definedName name="HTML13_2">1</definedName>
    <definedName name="HTML13_3">""</definedName>
    <definedName name="HTML13_4">""</definedName>
    <definedName name="HTML13_5">""</definedName>
    <definedName name="HTML13_6">-4146</definedName>
    <definedName name="HTML13_7">-4146</definedName>
    <definedName name="HTML13_8">""</definedName>
    <definedName name="HTML13_9">""</definedName>
    <definedName name="HTML14_10">""</definedName>
    <definedName name="HTML14_11">1</definedName>
    <definedName name="HTML14_12">"C:\My Documents\98년\영업현황\일일현황-98.2.9.htm"</definedName>
    <definedName name="HTML14_2">1</definedName>
    <definedName name="HTML14_3">""</definedName>
    <definedName name="HTML14_4">""</definedName>
    <definedName name="HTML14_5">""</definedName>
    <definedName name="HTML14_6">-4146</definedName>
    <definedName name="HTML14_7">-4146</definedName>
    <definedName name="HTML14_8">""</definedName>
    <definedName name="HTML14_9">""</definedName>
    <definedName name="HTML15_10">""</definedName>
    <definedName name="HTML15_11">1</definedName>
    <definedName name="HTML15_12">"C:\My Documents\98년\영업현황\일일현황-98.2.16.htm"</definedName>
    <definedName name="HTML15_2">1</definedName>
    <definedName name="HTML15_3">""</definedName>
    <definedName name="HTML15_4">""</definedName>
    <definedName name="HTML15_5">""</definedName>
    <definedName name="HTML15_6">-4146</definedName>
    <definedName name="HTML15_7">-4146</definedName>
    <definedName name="HTML15_8">""</definedName>
    <definedName name="HTML15_9">""</definedName>
    <definedName name="HTML16_10">""</definedName>
    <definedName name="HTML16_11">1</definedName>
    <definedName name="HTML16_12">"C:\My Documents\98년\영업현황\일일현황-98.2.25.htm"</definedName>
    <definedName name="HTML16_2">1</definedName>
    <definedName name="HTML16_3">""</definedName>
    <definedName name="HTML16_4">""</definedName>
    <definedName name="HTML16_5">""</definedName>
    <definedName name="HTML16_6">-4146</definedName>
    <definedName name="HTML16_7">-4146</definedName>
    <definedName name="HTML16_8">""</definedName>
    <definedName name="HTML16_9">""</definedName>
    <definedName name="HTML17_10">""</definedName>
    <definedName name="HTML17_11">1</definedName>
    <definedName name="HTML17_12">"C:\My Documents\98년\영업현황\1월 수주현황.htm"</definedName>
    <definedName name="HTML17_2">1</definedName>
    <definedName name="HTML17_3">""</definedName>
    <definedName name="HTML17_4">""</definedName>
    <definedName name="HTML17_5">""</definedName>
    <definedName name="HTML17_6">-4146</definedName>
    <definedName name="HTML17_7">-4146</definedName>
    <definedName name="HTML17_8">""</definedName>
    <definedName name="HTML17_9">""</definedName>
    <definedName name="HTML18_10">""</definedName>
    <definedName name="HTML18_11">1</definedName>
    <definedName name="HTML18_12">"C:\My Documents\98년\영업현황\2월 수주현황(2월25일 현재).htm"</definedName>
    <definedName name="HTML18_2">1</definedName>
    <definedName name="HTML18_3">""</definedName>
    <definedName name="HTML18_4">""</definedName>
    <definedName name="HTML18_5">""</definedName>
    <definedName name="HTML18_6">-4146</definedName>
    <definedName name="HTML18_7">-4146</definedName>
    <definedName name="HTML18_8">""</definedName>
    <definedName name="HTML18_9">""</definedName>
    <definedName name="HTML19_10">""</definedName>
    <definedName name="HTML19_11">1</definedName>
    <definedName name="HTML19_12">"C:\My Documents\98년\영업현황\월별현황(2월25일 현재).htm"</definedName>
    <definedName name="HTML19_2">1</definedName>
    <definedName name="HTML19_3">""</definedName>
    <definedName name="HTML19_4">""</definedName>
    <definedName name="HTML19_5">""</definedName>
    <definedName name="HTML19_6">-4146</definedName>
    <definedName name="HTML19_7">-4146</definedName>
    <definedName name="HTML19_8">""</definedName>
    <definedName name="HTML19_9">""</definedName>
    <definedName name="HTML2_10">""</definedName>
    <definedName name="HTML2_11">1</definedName>
    <definedName name="HTML2_12">"C:\My Documents\98년\1월\영업현황\일일현황-98.1.22.htm"</definedName>
    <definedName name="HTML2_2">1</definedName>
    <definedName name="HTML2_3">""</definedName>
    <definedName name="HTML2_4">""</definedName>
    <definedName name="HTML2_5">""</definedName>
    <definedName name="HTML2_6">-4146</definedName>
    <definedName name="HTML2_7">1</definedName>
    <definedName name="HTML2_8">"98-01-22"</definedName>
    <definedName name="HTML2_9">""</definedName>
    <definedName name="HTML20_10">""</definedName>
    <definedName name="HTML20_11">1</definedName>
    <definedName name="HTML20_12">"C:\My Documents\98년\영업현황\월별현황(2월 마감분).htm"</definedName>
    <definedName name="HTML20_2">1</definedName>
    <definedName name="HTML20_3">""</definedName>
    <definedName name="HTML20_4">""</definedName>
    <definedName name="HTML20_5">""</definedName>
    <definedName name="HTML20_6">-4146</definedName>
    <definedName name="HTML20_7">-4146</definedName>
    <definedName name="HTML20_8">""</definedName>
    <definedName name="HTML20_9">""</definedName>
    <definedName name="HTML21_10">""</definedName>
    <definedName name="HTML21_11">1</definedName>
    <definedName name="HTML21_12">"C:\My Documents\98년\영업현황\1월 수주현황(1월 마감분).htm"</definedName>
    <definedName name="HTML21_2">1</definedName>
    <definedName name="HTML21_3">""</definedName>
    <definedName name="HTML21_4">""</definedName>
    <definedName name="HTML21_5">""</definedName>
    <definedName name="HTML21_6">-4146</definedName>
    <definedName name="HTML21_7">-4146</definedName>
    <definedName name="HTML21_8">""</definedName>
    <definedName name="HTML21_9">""</definedName>
    <definedName name="HTML22_10">""</definedName>
    <definedName name="HTML22_11">1</definedName>
    <definedName name="HTML22_12">"C:\My Documents\98년\영업현황\1월 수주현황(2월 마감분).htm"</definedName>
    <definedName name="HTML22_2">1</definedName>
    <definedName name="HTML22_3">""</definedName>
    <definedName name="HTML22_4">""</definedName>
    <definedName name="HTML22_5">""</definedName>
    <definedName name="HTML22_6">-4146</definedName>
    <definedName name="HTML22_7">-4146</definedName>
    <definedName name="HTML22_8">""</definedName>
    <definedName name="HTML22_9">""</definedName>
    <definedName name="HTML23_10">""</definedName>
    <definedName name="HTML23_11">1</definedName>
    <definedName name="HTML23_12">"C:\My Documents\98년\영업현황\2월 수주현황(2월 마감분).htm"</definedName>
    <definedName name="HTML23_2">1</definedName>
    <definedName name="HTML23_3">""</definedName>
    <definedName name="HTML23_4">""</definedName>
    <definedName name="HTML23_5">""</definedName>
    <definedName name="HTML23_6">-4146</definedName>
    <definedName name="HTML23_7">-4146</definedName>
    <definedName name="HTML23_8">""</definedName>
    <definedName name="HTML23_9">""</definedName>
    <definedName name="HTML24_10">""</definedName>
    <definedName name="HTML24_11">1</definedName>
    <definedName name="HTML24_12">"C:\My Documents\98년\영업현황\월별현황(2월 마감분).htm"</definedName>
    <definedName name="HTML24_2">1</definedName>
    <definedName name="HTML24_3">""</definedName>
    <definedName name="HTML24_4">""</definedName>
    <definedName name="HTML24_5">""</definedName>
    <definedName name="HTML24_6">-4146</definedName>
    <definedName name="HTML24_7">-4146</definedName>
    <definedName name="HTML24_8">""</definedName>
    <definedName name="HTML24_9">""</definedName>
    <definedName name="HTML25_10">""</definedName>
    <definedName name="HTML25_11">1</definedName>
    <definedName name="HTML25_12">"C:\My Documents\98년\영업현황\1월 수주현황(1월 마감분).htm"</definedName>
    <definedName name="HTML25_2">1</definedName>
    <definedName name="HTML25_3">""</definedName>
    <definedName name="HTML25_4">""</definedName>
    <definedName name="HTML25_5">""</definedName>
    <definedName name="HTML25_6">-4146</definedName>
    <definedName name="HTML25_7">-4146</definedName>
    <definedName name="HTML25_8">""</definedName>
    <definedName name="HTML25_9">""</definedName>
    <definedName name="HTML26_10">""</definedName>
    <definedName name="HTML26_11">1</definedName>
    <definedName name="HTML26_12">"C:\My Documents\98년\영업현황\2월 수주현황(2월 마감분).htm"</definedName>
    <definedName name="HTML26_2">1</definedName>
    <definedName name="HTML26_3">""</definedName>
    <definedName name="HTML26_4">""</definedName>
    <definedName name="HTML26_5">""</definedName>
    <definedName name="HTML26_6">-4146</definedName>
    <definedName name="HTML26_7">-4146</definedName>
    <definedName name="HTML26_8">""</definedName>
    <definedName name="HTML26_9">""</definedName>
    <definedName name="HTML27_10">""</definedName>
    <definedName name="HTML27_11">1</definedName>
    <definedName name="HTML27_12">"C:\My Documents\98년\영업현황\월별현황(2월 마감분).htm"</definedName>
    <definedName name="HTML27_2">1</definedName>
    <definedName name="HTML27_3">""</definedName>
    <definedName name="HTML27_4">""</definedName>
    <definedName name="HTML27_5">""</definedName>
    <definedName name="HTML27_6">-4146</definedName>
    <definedName name="HTML27_7">-4146</definedName>
    <definedName name="HTML27_8">""</definedName>
    <definedName name="HTML27_9">""</definedName>
    <definedName name="HTML28_10">""</definedName>
    <definedName name="HTML28_11">1</definedName>
    <definedName name="HTML28_12">"C:\My Documents\98년\영업현황\월별현황(2월 마감분).htm"</definedName>
    <definedName name="HTML28_2">1</definedName>
    <definedName name="HTML28_3">""</definedName>
    <definedName name="HTML28_4">""</definedName>
    <definedName name="HTML28_5">""</definedName>
    <definedName name="HTML28_6">-4146</definedName>
    <definedName name="HTML28_7">-4146</definedName>
    <definedName name="HTML28_8">""</definedName>
    <definedName name="HTML28_9">""</definedName>
    <definedName name="HTML29_10">""</definedName>
    <definedName name="HTML29_11">1</definedName>
    <definedName name="HTML29_12">"C:\My Documents\98년\영업현황\2월 수주현황(2월 마감분).htm"</definedName>
    <definedName name="HTML29_2">1</definedName>
    <definedName name="HTML29_3">""</definedName>
    <definedName name="HTML29_4">""</definedName>
    <definedName name="HTML29_5">""</definedName>
    <definedName name="HTML29_6">-4146</definedName>
    <definedName name="HTML29_7">-4146</definedName>
    <definedName name="HTML29_8">""</definedName>
    <definedName name="HTML29_9">""</definedName>
    <definedName name="HTML3_10">""</definedName>
    <definedName name="HTML3_11">1</definedName>
    <definedName name="HTML3_12">"C:\My Documents\98년\영업현황\일일현황-98.1.23.htm"</definedName>
    <definedName name="HTML3_2">1</definedName>
    <definedName name="HTML3_3">""</definedName>
    <definedName name="HTML3_4">""</definedName>
    <definedName name="HTML3_5">""</definedName>
    <definedName name="HTML3_6">1</definedName>
    <definedName name="HTML3_7">1</definedName>
    <definedName name="HTML3_8">""</definedName>
    <definedName name="HTML3_9">""</definedName>
    <definedName name="HTML30_10">""</definedName>
    <definedName name="HTML30_11">1</definedName>
    <definedName name="HTML30_12">"C:\My Documents\98년\영업현황\일일현황-98.3.12.htm"</definedName>
    <definedName name="HTML30_2">1</definedName>
    <definedName name="HTML30_3">""</definedName>
    <definedName name="HTML30_4">""</definedName>
    <definedName name="HTML30_5">""</definedName>
    <definedName name="HTML30_6">-4146</definedName>
    <definedName name="HTML30_7">-4146</definedName>
    <definedName name="HTML30_8">""</definedName>
    <definedName name="HTML30_9">""</definedName>
    <definedName name="HTML4_10">""</definedName>
    <definedName name="HTML4_11">1</definedName>
    <definedName name="HTML4_12">"C:\My Documents\98년\영업현황\일일현황-98.1.31.htm"</definedName>
    <definedName name="HTML4_2">1</definedName>
    <definedName name="HTML4_3">""</definedName>
    <definedName name="HTML4_4">""</definedName>
    <definedName name="HTML4_5">""</definedName>
    <definedName name="HTML4_6">1</definedName>
    <definedName name="HTML4_7">1</definedName>
    <definedName name="HTML4_8">"98-01-31"</definedName>
    <definedName name="HTML4_9">""</definedName>
    <definedName name="HTML5_10">""</definedName>
    <definedName name="HTML5_11">1</definedName>
    <definedName name="HTML5_12">"C:\My Documents\98년\영업현황\일일현황-98.1.31.v.htm"</definedName>
    <definedName name="HTML5_2">1</definedName>
    <definedName name="HTML5_3">""</definedName>
    <definedName name="HTML5_4">""</definedName>
    <definedName name="HTML5_5">""</definedName>
    <definedName name="HTML5_6">1</definedName>
    <definedName name="HTML5_7">1</definedName>
    <definedName name="HTML5_8">""</definedName>
    <definedName name="HTML5_9">""</definedName>
    <definedName name="HTML6_10">""</definedName>
    <definedName name="HTML6_11">1</definedName>
    <definedName name="HTML6_12">"C:\My Documents\98년\영업현황\일일현황-98.1.31.htm"</definedName>
    <definedName name="HTML6_2">1</definedName>
    <definedName name="HTML6_3">""</definedName>
    <definedName name="HTML6_4">""</definedName>
    <definedName name="HTML6_5">""</definedName>
    <definedName name="HTML6_6">-4146</definedName>
    <definedName name="HTML6_7">-4146</definedName>
    <definedName name="HTML6_8">""</definedName>
    <definedName name="HTML6_9">""</definedName>
    <definedName name="HTML7_10">""</definedName>
    <definedName name="HTML7_11">1</definedName>
    <definedName name="HTML7_12">"C:\My Documents\98년\영업현황\일일현황-98.1.31.htm"</definedName>
    <definedName name="HTML7_2">1</definedName>
    <definedName name="HTML7_3">""</definedName>
    <definedName name="HTML7_4">""</definedName>
    <definedName name="HTML7_5">""</definedName>
    <definedName name="HTML7_6">-4146</definedName>
    <definedName name="HTML7_7">-4146</definedName>
    <definedName name="HTML7_8">""</definedName>
    <definedName name="HTML7_9">""</definedName>
    <definedName name="HTML8_10">""</definedName>
    <definedName name="HTML8_11">1</definedName>
    <definedName name="HTML8_12">"C:\My Documents\98년\영업현황\일일현황-98.1.31.htm"</definedName>
    <definedName name="HTML8_2">1</definedName>
    <definedName name="HTML8_3">""</definedName>
    <definedName name="HTML8_4">""</definedName>
    <definedName name="HTML8_5">""</definedName>
    <definedName name="HTML8_6">-4146</definedName>
    <definedName name="HTML8_7">-4146</definedName>
    <definedName name="HTML8_8">""</definedName>
    <definedName name="HTML8_9">""</definedName>
    <definedName name="HTML9_10">""</definedName>
    <definedName name="HTML9_11">1</definedName>
    <definedName name="HTML9_12">"C:\My Documents\98년\영업현황\일일현황-98.2.10.htm"</definedName>
    <definedName name="HTML9_2">1</definedName>
    <definedName name="HTML9_3">""</definedName>
    <definedName name="HTML9_4">""</definedName>
    <definedName name="HTML9_5">""</definedName>
    <definedName name="HTML9_6">-4146</definedName>
    <definedName name="HTML9_7">-4146</definedName>
    <definedName name="HTML9_8">""</definedName>
    <definedName name="HTML9_9">""</definedName>
    <definedName name="HTMLCount">30</definedName>
    <definedName name="huy">{"'Sheet1'!$L$16"}</definedName>
    <definedName name="IP">'[13]97'!$I$3:$I$112,'[13]97'!$BC$3:$BS$112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RES_DOM_FFIEC">"c15269"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EPTANCES_OTHER_FOREIGN_BANKS_LL_REC_FFIEC">"c15293"</definedName>
    <definedName name="IQ_ACCEPTANCES_OTHER_US_BANKS_LL_REC_FFIEC">"c15292"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DITIONS_NON_ACCRUAL_ASSET_DURING_QTR_FFIEC">"c15349"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_PROD_FARM_LOANS_DOM_QUARTERLY_AVG_FFIEC">"c15477"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_OTHER_DEPOSITS_FOREIGN_DEP_FFIEC">"c15347"</definedName>
    <definedName name="IQ_ALL_OTHER_INVEST_UNCONSOL_SUBS_FFIEC">"c15275"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MT_OUT">"c2145"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_FOR_SALE_FAIR_VALUE_TOT_FFIEC">"c15399"</definedName>
    <definedName name="IQ_AVAIL_FOR_SALE_LEVEL_1_FFIEC">"c15421"</definedName>
    <definedName name="IQ_AVAIL_FOR_SALE_LEVEL_2_FFIEC">"c15434"</definedName>
    <definedName name="IQ_AVAIL_FOR_SALE_LEVEL_3_FFIEC">"c15447"</definedName>
    <definedName name="IQ_AVAILABLE_FOR_SALE_FDIC">"c6409"</definedName>
    <definedName name="IQ_AVERAGE_ASSETS_FDIC">"c6362"</definedName>
    <definedName name="IQ_AVERAGE_ASSETS_QUART_FDIC">"c6363"</definedName>
    <definedName name="IQ_AVERAGE_DEPOSITS">"c15256"</definedName>
    <definedName name="IQ_AVERAGE_EARNING_ASSETS_FDIC">"c6748"</definedName>
    <definedName name="IQ_AVERAGE_EQUITY_FDIC">"c6749"</definedName>
    <definedName name="IQ_AVERAGE_INTEREST_BEARING_DEPOSITS">"c15254"</definedName>
    <definedName name="IQ_AVERAGE_LOANS_FDIC">"c6750"</definedName>
    <definedName name="IQ_AVERAGE_LOANS_HFI">"c15251"</definedName>
    <definedName name="IQ_AVERAGE_LOANS_HFS">"c15252"</definedName>
    <definedName name="IQ_AVERAGE_NON_INTEREST_BEARING_DEPOSITS">"c15255"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NON_TRANS_ACCTS_FFIEC">"c15326"</definedName>
    <definedName name="IQ_BANKS_FOREIGN_COUNTRIES_TOTAL_DEPOSITS_FDIC">"c6475"</definedName>
    <definedName name="IQ_BANKS_FOREIGN_COUNTRIES_TRANS_ACCTS_FFIEC">"c15318"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NCHMARK_SECURITY">"c2154"</definedName>
    <definedName name="IQ_BENCHMARK_SPRD">"c2153"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ASSISTANT_EMAIL">"c15179"</definedName>
    <definedName name="IQ_BOARD_MEMBER_ASSISTANT_FAX">"c15181"</definedName>
    <definedName name="IQ_BOARD_MEMBER_ASSISTANT_NAME">"c15178"</definedName>
    <definedName name="IQ_BOARD_MEMBER_ASSISTANT_PHONE">"c15180"</definedName>
    <definedName name="IQ_BOARD_MEMBER_BACKGROUND">"c2101"</definedName>
    <definedName name="IQ_BOARD_MEMBER_DIRECT_FAX">"c15176"</definedName>
    <definedName name="IQ_BOARD_MEMBER_DIRECT_PHONE">"c15175"</definedName>
    <definedName name="IQ_BOARD_MEMBER_EMAIL">"c15177"</definedName>
    <definedName name="IQ_BOARD_MEMBER_MAIN_FAX">"c15174"</definedName>
    <definedName name="IQ_BOARD_MEMBER_MAIN_PHONE">"c15173"</definedName>
    <definedName name="IQ_BOARD_MEMBER_OFFICE_ADDRESS">"c15172"</definedName>
    <definedName name="IQ_BOARD_MEMBER_TITLE">"c97"</definedName>
    <definedName name="IQ_BOND_COUPON">"c2183"</definedName>
    <definedName name="IQ_BOND_COUPON_TYPE">"c2184"</definedName>
    <definedName name="IQ_BOND_PRICE">"c2162"</definedName>
    <definedName name="IQ_BROK_COMISSION">"c98"</definedName>
    <definedName name="IQ_BROKER_DEPOSIT_LESS_THAN_100000_1_YR_LESS_FFIEC">"c15307"</definedName>
    <definedName name="IQ_BROKER_DEPOSIT_LESS_THAN_100000_1_YR_MORE_FFIEC">"c15308"</definedName>
    <definedName name="IQ_BROKER_DEPOSIT_LESS_THAN_100000_FFIEC">"c15306"</definedName>
    <definedName name="IQ_BROKER_DEPOSIT_MORE_THAN_100000_1_YR_LESS_FFIEC">"c15310"</definedName>
    <definedName name="IQ_BROKER_DEPOSIT_MORE_THAN_100000_1_YR_MORE_FFIEC">"c15311"</definedName>
    <definedName name="IQ_BROKER_DEPOSIT_MORE_THAN_100000_FFIEC">"c15309"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BV_SHARE_ACT_OR_EST">"c3587"</definedName>
    <definedName name="IQ_BV_SHARE_EST">"c3541"</definedName>
    <definedName name="IQ_BV_SHARE_HIGH_EST">"c3542"</definedName>
    <definedName name="IQ_BV_SHARE_LOW_EST">"c3543"</definedName>
    <definedName name="IQ_BV_SHARE_MEDIAN_EST">"c3544"</definedName>
    <definedName name="IQ_BV_SHARE_NUM_EST">"c3539"</definedName>
    <definedName name="IQ_BV_SHARE_STDDEV_EST">"c3540"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LC_TYPE_BS">"c3086"</definedName>
    <definedName name="IQ_CALC_TYPE_CF">"c3085"</definedName>
    <definedName name="IQ_CALC_TYPE_IS">"c3084"</definedName>
    <definedName name="IQ_CALL_DATE_SCHEDULE">"c2481"</definedName>
    <definedName name="IQ_CALL_FEATURE">"c2197"</definedName>
    <definedName name="IQ_CALL_PRICE_SCHEDULE">"c2482"</definedName>
    <definedName name="IQ_CALLABLE">"c2196"</definedName>
    <definedName name="IQ_CAP_LOSS_CF_1YR">"c3474"</definedName>
    <definedName name="IQ_CAP_LOSS_CF_2YR">"c3475"</definedName>
    <definedName name="IQ_CAP_LOSS_CF_3YR">"c3476"</definedName>
    <definedName name="IQ_CAP_LOSS_CF_4YR">"c3477"</definedName>
    <definedName name="IQ_CAP_LOSS_CF_5YR">"c3478"</definedName>
    <definedName name="IQ_CAP_LOSS_CF_AFTER_FIVE">"c3479"</definedName>
    <definedName name="IQ_CAP_LOSS_CF_MAX_YEAR">"c3482"</definedName>
    <definedName name="IQ_CAP_LOSS_CF_NO_EXP">"c3480"</definedName>
    <definedName name="IQ_CAP_LOSS_CF_TOTAL">"c3481"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ACT_OR_EST">"c3584"</definedName>
    <definedName name="IQ_CAPEX_BNK">"c110"</definedName>
    <definedName name="IQ_CAPEX_BR">"c111"</definedName>
    <definedName name="IQ_CAPEX_EST">"c3523"</definedName>
    <definedName name="IQ_CAPEX_FIN">"c112"</definedName>
    <definedName name="IQ_CAPEX_HIGH_EST">"c3524"</definedName>
    <definedName name="IQ_CAPEX_INS">"c113"</definedName>
    <definedName name="IQ_CAPEX_LOW_EST">"c3525"</definedName>
    <definedName name="IQ_CAPEX_MEDIAN_EST">"c3526"</definedName>
    <definedName name="IQ_CAPEX_NUM_EST">"c3521"</definedName>
    <definedName name="IQ_CAPEX_STDDEV_EST">"c3522"</definedName>
    <definedName name="IQ_CAPEX_UTI">"c114"</definedName>
    <definedName name="IQ_CAPITAL_ALLOCATION_ADJUSTMENT_FOREIGN_FFIEC">"c15389"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PITALIZED_INTEREST_BOP">"c3459"</definedName>
    <definedName name="IQ_CAPITALIZED_INTEREST_EOP">"c3464"</definedName>
    <definedName name="IQ_CAPITALIZED_INTEREST_EXP">"c3461"</definedName>
    <definedName name="IQ_CAPITALIZED_INTEREST_OTHER_ADJ">"c3463"</definedName>
    <definedName name="IQ_CAPITALIZED_INTEREST_WRITE_OFF">"c3462"</definedName>
    <definedName name="IQ_CASH">"c1458"</definedName>
    <definedName name="IQ_CASH_ACQUIRE_CF">"c116"</definedName>
    <definedName name="IQ_CASH_BANKS_FOREIGN_COUNTRIES_DOM_FFIEC">"c15289"</definedName>
    <definedName name="IQ_CASH_COLLECTION_UNPOSTED_DEBITS_CURRENCY_FFIEC">"c15279"</definedName>
    <definedName name="IQ_CASH_COLLECTION_UNPOSTED_DEBITS_DOM_FFIEC">"c15286"</definedName>
    <definedName name="IQ_CASH_CONVERSION">"c117"</definedName>
    <definedName name="IQ_CASH_DEPOSITORY_INSTIT_US_DOM_FFIEC">"c15288"</definedName>
    <definedName name="IQ_CASH_DIVIDENDS_NET_INCOME_FDIC">"c6738"</definedName>
    <definedName name="IQ_CASH_DUE_BANKS">"c1351"</definedName>
    <definedName name="IQ_CASH_DUE_OTHER_FED_RESERVE_BANKS_DOM_FFIEC">"c15290"</definedName>
    <definedName name="IQ_CASH_DUE_OTHER_FED_RESERVE_BANKS_FFIEC">"c15284"</definedName>
    <definedName name="IQ_CASH_DUE_US_BRANCH_FOREIGN_BANK_FFIEC">"c15280"</definedName>
    <definedName name="IQ_CASH_EQUIV">"c118"</definedName>
    <definedName name="IQ_CASH_FINAN">"c119"</definedName>
    <definedName name="IQ_CASH_FOREIGN_BRANCH_OTHER_US_BANKS_FFIEC">"c15282"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OTHER_BANKS_FOREIGN_COUNTRIES_FFIEC">"c15283"</definedName>
    <definedName name="IQ_CASH_OTHER_US_COMM_BANK_DEP_INSTIT_FFIEC">"c15281"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STRUCTURED_PRODUCTS_AVAIL_SALE_FFIEC">"c15263"</definedName>
    <definedName name="IQ_CASH_STRUCTURED_PRODUCTS_FFIEC">"c15260"</definedName>
    <definedName name="IQ_CASH_TAXES">"c125"</definedName>
    <definedName name="IQ_CCE_FDIC">"c6296"</definedName>
    <definedName name="IQ_CDS_COUPON">"c15234"</definedName>
    <definedName name="IQ_CDS_NEXT_SERIES_ID">"c15231"</definedName>
    <definedName name="IQ_CDS_PREV_SERIES_ID">"c15232"</definedName>
    <definedName name="IQ_CDS_PRICE_TYPE">"c15233"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EO_ID">"c15210"</definedName>
    <definedName name="IQ_CEO_NAME">"c15209"</definedName>
    <definedName name="IQ_CERTIFIED_OFFICIAL_CHECKS_TRANS_ACCTS_FFIEC">"c15320"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O_ID">"c15212"</definedName>
    <definedName name="IQ_CFO_NAME">"c15211"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IRMAN_ID">"c15218"</definedName>
    <definedName name="IQ_CHAIRMAN_NAME">"c15217"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F_TAX_TOTAL">"c15557"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OPER_ASSETS">"c3592"</definedName>
    <definedName name="IQ_CHANGE_NET_WORKING_CAPITAL">"c1909"</definedName>
    <definedName name="IQ_CHANGE_OTHER_NET_OPER_ASSETS">"c3593"</definedName>
    <definedName name="IQ_CHANGE_OTHER_NET_OPER_ASSETS_BNK">"c3594"</definedName>
    <definedName name="IQ_CHANGE_OTHER_NET_OPER_ASSETS_BR">"c3595"</definedName>
    <definedName name="IQ_CHANGE_OTHER_NET_OPER_ASSETS_FIN">"c3596"</definedName>
    <definedName name="IQ_CHANGE_OTHER_NET_OPER_ASSETS_INS">"c3597"</definedName>
    <definedName name="IQ_CHANGE_OTHER_NET_OPER_ASSETS_REIT">"c3598"</definedName>
    <definedName name="IQ_CHANGE_OTHER_NET_OPER_ASSETS_UTI">"c3599"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D_END_SEC_1_4_RESIDENT_CHARGE_OFFS_FFIEC">"c15397"</definedName>
    <definedName name="IQ_CLOSED_END_SEC_1_4_RESIDENT_DUE_30_89_FFIEC">"c15413"</definedName>
    <definedName name="IQ_CLOSED_END_SEC_1_4_RESIDENT_DUE_90_FFIEC">"c15417"</definedName>
    <definedName name="IQ_CLOSED_END_SEC_1_4_RESIDENT_NON_ACCRUAL_FFIEC">"c15460"</definedName>
    <definedName name="IQ_CLOSED_END_SEC_1_4_RESIDENT_RECOV_FFIEC">"c15398"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_BANKS_OTHER_DEP_INST_US_TRANS_ACCTS_FFIEC">"c15317"</definedName>
    <definedName name="IQ_COMM_BANKS_OTHER_INST_US_NON_TRANS_ACCTS_FFIEC">"c15325"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DOM_QUARTERLY_AVG_FFIEC">"c15478"</definedName>
    <definedName name="IQ_COMMERCIAL_INDUSTRIAL_LOANS_NET_FDIC">"c6317"</definedName>
    <definedName name="IQ_COMMERCIAL_INDUSTRIAL_NET_CHARGE_OFFS_FDIC">"c6636"</definedName>
    <definedName name="IQ_COMMERCIAL_INDUSTRIAL_NON_US_DUE_30_89_FFIEC">"c15415"</definedName>
    <definedName name="IQ_COMMERCIAL_INDUSTRIAL_NON_US_DUE_90_FFIEC">"c15419"</definedName>
    <definedName name="IQ_COMMERCIAL_INDUSTRIAL_NON_US_NON_ACCRUAL_FFIEC">"c15464"</definedName>
    <definedName name="IQ_COMMERCIAL_INDUSTRIAL_RECOVERIES_FDIC">"c6617"</definedName>
    <definedName name="IQ_COMMERCIAL_INDUSTRIAL_TOTAL_LOANS_FOREIGN_FDIC">"c6451"</definedName>
    <definedName name="IQ_COMMERCIAL_INDUSTRIAL_US_DUE_30_89_FFIEC">"c15414"</definedName>
    <definedName name="IQ_COMMERCIAL_INDUSTRIAL_US_DUE_90_FFIEC">"c15418"</definedName>
    <definedName name="IQ_COMMERCIAL_INDUSTRIAL_US_NON_ACCRUAL_FFIEC">"c15463"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ID">"c3513"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ICKER_NO_EXCH">"c15490"</definedName>
    <definedName name="IQ_COMPANY_TYPE">"c2096"</definedName>
    <definedName name="IQ_COMPANY_WEBSITE">"c220"</definedName>
    <definedName name="IQ_COMPANY_ZIP">"c221"</definedName>
    <definedName name="IQ_CONSOLIDATED_NI_FOREIGN_FFIEC">"c15396"</definedName>
    <definedName name="IQ_CONSTRUCTION_DEV_LOANS_FDIC">"c6313"</definedName>
    <definedName name="IQ_CONSTRUCTION_LAND_DEV_DOM_FFIEC">"c15267"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._FDIC">"c6522"</definedName>
    <definedName name="IQ_CONV_DATE">"c2191"</definedName>
    <definedName name="IQ_CONV_EXP_DATE">"c3043"</definedName>
    <definedName name="IQ_CONV_PREMIUM">"c2195"</definedName>
    <definedName name="IQ_CONV_PRICE">"c2193"</definedName>
    <definedName name="IQ_CONV_RATE">"c2192"</definedName>
    <definedName name="IQ_CONV_RATIO">"c2192"</definedName>
    <definedName name="IQ_CONV_SECURITY">"c2189"</definedName>
    <definedName name="IQ_CONV_SECURITY_ISSUER">"c2190"</definedName>
    <definedName name="IQ_CONV_SECURITY_PRICE">"c2194"</definedName>
    <definedName name="IQ_CONVERT">"c2536"</definedName>
    <definedName name="IQ_CONVERT_PCT">"c2537"</definedName>
    <definedName name="IQ_CONVEXITY">"c2182"</definedName>
    <definedName name="IQ_CONVEYED_TO_OTHERS_FDIC">"c6534"</definedName>
    <definedName name="IQ_COO_ID">"c15222"</definedName>
    <definedName name="IQ_COO_NAME">"c15221"</definedName>
    <definedName name="IQ_CORE_CAPITAL_RATIO_FDIC">"c6745"</definedName>
    <definedName name="IQ_CORE_TIER_ONE_CAPITAL">"c15244"</definedName>
    <definedName name="IQ_CORE_TIER_ONE_CAPITAL_RATIO">"c15240"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AGE_RATIO">"c15243"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DOM_QUARTERLY_AVG_FFIEC">"c15480"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_FFIEC">"c15287"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TED_DATE">"c2185"</definedName>
    <definedName name="IQ_DAY_COUNT">"c2161"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FOREIGN_BANKS_FOREIGN_AGENCIES_FFIEC">"c15344"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_ASSETS_FAIR_VALUE_TOT_FFIEC">"c15403"</definedName>
    <definedName name="IQ_DERIVATIVE_ASSETS_LEVEL_1_FFIEC">"c15425"</definedName>
    <definedName name="IQ_DERIVATIVE_ASSETS_LEVEL_2_FFIEC">"c15438"</definedName>
    <definedName name="IQ_DERIVATIVE_ASSETS_LEVEL_3_FFIEC">"c15451"</definedName>
    <definedName name="IQ_DERIVATIVE_LIABILITIES_FAIR_VALUE_TOT_FFIEC">"c15407"</definedName>
    <definedName name="IQ_DERIVATIVE_LIABILITIES_LEVEL_1_FFIEC">"c15429"</definedName>
    <definedName name="IQ_DERIVATIVE_LIABILITIES_LEVEL_2_FFIEC">"c15442"</definedName>
    <definedName name="IQ_DERIVATIVE_LIABILITIES_LEVEL_3_FFIEC">"c15455"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INDIRECT_RE_VENTURES_FFIEC">"c15266"</definedName>
    <definedName name="IQ_DIRECT_INDIRECT_RE_VENTURES_UNCONSOL_FFIEC">"c15274"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DURATION">"c2181"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Q_INC">"c3498"</definedName>
    <definedName name="IQ_EBIT_EQ_INC_EXCL_SBC">"c3502"</definedName>
    <definedName name="IQ_EBIT_EST">"c1681"</definedName>
    <definedName name="IQ_EBIT_EXCL_SBC">"c3082"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EQ_INC">"c3497"</definedName>
    <definedName name="IQ_EBITA_EQ_INC_EXCL_SBC">"c3501"</definedName>
    <definedName name="IQ_EBITA_EXCL_SBC">"c3080"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Q_INC">"c3496"</definedName>
    <definedName name="IQ_EBITDA_EQ_INC_EXCL_SBC">"c3500"</definedName>
    <definedName name="IQ_EBITDA_EST">"c369"</definedName>
    <definedName name="IQ_EBITDA_EXCL_SBC">"c3081"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ITDAR_EQ_INC">"c3499"</definedName>
    <definedName name="IQ_EBITDAR_EQ_INC_EXCL_SBC">"c3503"</definedName>
    <definedName name="IQ_EBITDAR_EXCL_SBC">"c3083"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LIMINATIONS_CONSOL_OFFICES_FOREIGN_FFIEC">"c15395"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LIST">"c15158"</definedName>
    <definedName name="IQ_EQUITY_METHOD">"c404"</definedName>
    <definedName name="IQ_EQUITY_SECURITIES_FDIC">"c6304"</definedName>
    <definedName name="IQ_EQUITY_SECURITIES_QUARTERLY_AVG_FFIEC">"c15474"</definedName>
    <definedName name="IQ_EQUITY_SECURITY_EXPOSURES_FDIC">"c6664"</definedName>
    <definedName name="IQ_EQUITY_TIER_ONE_CAPITAL">"c15246"</definedName>
    <definedName name="IQ_EQUITY_TIER_ONE_CAPITAL_RATIO">"c15242"</definedName>
    <definedName name="IQ_EQV_OVER_BV">"c1596"</definedName>
    <definedName name="IQ_EQV_OVER_LTM_PRETAX_INC">"c1390"</definedName>
    <definedName name="IQ_ESOP_DEBT">"c1597"</definedName>
    <definedName name="IQ_EST_ACT_BV_SHARE">"c3549"</definedName>
    <definedName name="IQ_EST_ACT_CAPEX">"c3546"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ET_DEBT">"c3545"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TURN_ASSETS">"c3547"</definedName>
    <definedName name="IQ_EST_ACT_RETURN_EQUITY">"c3548"</definedName>
    <definedName name="IQ_EST_ACT_REV">"c2113"</definedName>
    <definedName name="IQ_EST_CAPEX_GROWTH_1YR">"c3588"</definedName>
    <definedName name="IQ_EST_CAPEX_GROWTH_2YR">"c3589"</definedName>
    <definedName name="IQ_EST_CAPEX_GROWTH_Q_1YR">"c3590"</definedName>
    <definedName name="IQ_EST_CAPEX_SEQ_GROWTH_Q">"c3591"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VAL_DATE">"c2180"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4553998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_ITEMS_OTHER_ADJUSTMENTS_FOREIGN_FFIEC">"c15392"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DOM_FFIEC">"c15268"</definedName>
    <definedName name="IQ_FARMLAND_LOANS_FDIC">"c6314"</definedName>
    <definedName name="IQ_FDIC">"c417"</definedName>
    <definedName name="IQ_FED_FUND_PURCHASED_SEC_SOLD_REPURCHASE_FFIEC">"c15489"</definedName>
    <definedName name="IQ_FED_FUND_SOLD_SEC_PURCHASED_RESELL_FFIEC">"c15488"</definedName>
    <definedName name="IQ_FED_FUNDS_PURCH_SEC_SOLD_FAIR_VALUE_TOT_FFIEC">"c15406"</definedName>
    <definedName name="IQ_FED_FUNDS_PURCH_SEC_SOLD_LEVEL_1_FFIEC">"c15428"</definedName>
    <definedName name="IQ_FED_FUNDS_PURCH_SEC_SOLD_LEVEL_2_FFIEC">"c15441"</definedName>
    <definedName name="IQ_FED_FUNDS_PURCH_SEC_SOLD_LEVEL_3_FFIEC">"c15454"</definedName>
    <definedName name="IQ_FED_FUNDS_PURCHASED_FDIC">"c6343"</definedName>
    <definedName name="IQ_FED_FUNDS_SOLD_FDIC">"c6307"</definedName>
    <definedName name="IQ_FED_FUNDS_SOLD_SEC_PURCH_FAIR_VALUE_TOT_FFIEC">"c15402"</definedName>
    <definedName name="IQ_FED_FUNDS_SOLD_SEC_PURCH_LEVEL_1_FFIEC">"c15424"</definedName>
    <definedName name="IQ_FED_FUNDS_SOLD_SEC_PURCH_LEVEL_2_FFIEC">"c15437"</definedName>
    <definedName name="IQ_FED_FUNDS_SOLD_SEC_PURCH_LEVEL_3_FFIEC">"c15450"</definedName>
    <definedName name="IQ_FEDFUNDS_SOLD">"c2256"</definedName>
    <definedName name="IQ_FEES_OTHER_INCOME">"c15257"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PAYOUT_RATIO">"c3492"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CURRENT_PORT_DEBT_TOTAL">"c5524"</definedName>
    <definedName name="IQ_FIN_DIV_CURRENT_PORT_LEASES_TOTAL">"c5523"</definedName>
    <definedName name="IQ_FIN_DIV_DEBT_CURRENT">"c429"</definedName>
    <definedName name="IQ_FIN_DIV_DEBT_LT">"c430"</definedName>
    <definedName name="IQ_FIN_DIV_DEBT_LT_TOTAL">"c5526"</definedName>
    <definedName name="IQ_FIN_DIV_EXP">"c431"</definedName>
    <definedName name="IQ_FIN_DIV_INT_EXP">"c432"</definedName>
    <definedName name="IQ_FIN_DIV_LEASES_LT_TOTAL">"c5525"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NOTES_PAY_TOTAL">"c5522"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INT_DATE">"c2186"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_GNMA_LOANS_FFIEC">"c15272"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.S._BANKS_LOANS_FDIC">"c6438"</definedName>
    <definedName name="IQ_FOREIGN_BRANCHES_US_BANKS_FDIC">"c6392"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GOVT_OFFICIAL_INST_FOREIGN_DEP_FFIEC">"c15345"</definedName>
    <definedName name="IQ_FOREIGN_GOVT_OFFICIAL_INST_NON_TRANS_ACCTS_FFIEC">"c15327"</definedName>
    <definedName name="IQ_FOREIGN_GOVT_OFFICIAL_INST_TRANS_ACCTS_FFIEC">"c15319"</definedName>
    <definedName name="IQ_FOREIGN_LOANS">"c448"</definedName>
    <definedName name="IQ_FQ">500</definedName>
    <definedName name="IQ_FUEL">"c449"</definedName>
    <definedName name="IQ_FULL_TIME">"c450"</definedName>
    <definedName name="IQ_FULLY_INSURED_BROKERED_DEPOSITS_FFIEC">"c15305"</definedName>
    <definedName name="IQ_FULLY_INSURED_DEPOSITS_FDIC">"c6487"</definedName>
    <definedName name="IQ_FUND_NAV">"c15225"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AP_EST_CIQ">"c13924"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LOSS_HTM_AFS_SECURITIES_FOREIGN_FFIEC">"c15384"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ENERAL_ALLOWANCE">"c15248"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SPRD">"c2155"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HYBRID_CAPITAL">"c15245"</definedName>
    <definedName name="IQ_HYBRID_STRUCTURED_PRODUCTS_AVAIL_SALE_FFIEC">"c15265"</definedName>
    <definedName name="IQ_HYBRID_STRUCTURED_PRODUCTS_FFIEC">"c15262"</definedName>
    <definedName name="IQ_IB_ADVISORY_UNDERWRITING_FEES_FOREIGN_FFIEC">"c15378"</definedName>
    <definedName name="IQ_IBF_COMM_INDUST_LOANS_FFIEC">"c15298"</definedName>
    <definedName name="IQ_IBF_DEPOSIT_LIABILITIES_DUE_TO_BANKS_FFIEC">"c15300"</definedName>
    <definedName name="IQ_IMPAIR_OIL">"c547"</definedName>
    <definedName name="IQ_IMPAIRED_LOANS">"c15250"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_FOREIGN_FFIEC">"c15391"</definedName>
    <definedName name="IQ_INCOME_TAXES_FDIC">"c6582"</definedName>
    <definedName name="IQ_INDEX_CURRENCY">"c15224"</definedName>
    <definedName name="IQ_INDEX_TYPE">"c15223"</definedName>
    <definedName name="IQ_INDIVIDUAL">"c15182"</definedName>
    <definedName name="IQ_INDIVIDUAL_ACTIVE_BOARD_MEMBERSHIPS">"c15201"</definedName>
    <definedName name="IQ_INDIVIDUAL_ACTIVE_PRO_AFFILIATIONS">"c15199"</definedName>
    <definedName name="IQ_INDIVIDUAL_AGE">"c15191"</definedName>
    <definedName name="IQ_INDIVIDUAL_ASSISTANT_EMAIL">"c15206"</definedName>
    <definedName name="IQ_INDIVIDUAL_ASSISTANT_FAX">"c15208"</definedName>
    <definedName name="IQ_INDIVIDUAL_ASSISTANT_NAME">"c15205"</definedName>
    <definedName name="IQ_INDIVIDUAL_ASSISTANT_PHONE">"c15207"</definedName>
    <definedName name="IQ_INDIVIDUAL_BACKGROUND">"c15184"</definedName>
    <definedName name="IQ_INDIVIDUAL_DIRECT_FAX">"c15189"</definedName>
    <definedName name="IQ_INDIVIDUAL_DIRECT_PHONE">"c15188"</definedName>
    <definedName name="IQ_INDIVIDUAL_EDUCATION">"c15203"</definedName>
    <definedName name="IQ_INDIVIDUAL_EMAIL">"c15193"</definedName>
    <definedName name="IQ_INDIVIDUAL_FAMILY_LOAN_DOM_QUARTERLY_AVG_FFIEC">"c15479"</definedName>
    <definedName name="IQ_INDIVIDUAL_HOME_ADDRESS">"c15194"</definedName>
    <definedName name="IQ_INDIVIDUAL_HOME_FAX">"c15196"</definedName>
    <definedName name="IQ_INDIVIDUAL_HOME_PHONE">"c15195"</definedName>
    <definedName name="IQ_INDIVIDUAL_MAIN_FAX">"c15187"</definedName>
    <definedName name="IQ_INDIVIDUAL_MAIN_PHONE">"c15186"</definedName>
    <definedName name="IQ_INDIVIDUAL_MOBILE">"c15198"</definedName>
    <definedName name="IQ_INDIVIDUAL_NICKNAME">"c15192"</definedName>
    <definedName name="IQ_INDIVIDUAL_NOTES">"c15204"</definedName>
    <definedName name="IQ_INDIVIDUAL_OFFICE_ADDRESS">"c15185"</definedName>
    <definedName name="IQ_INDIVIDUAL_OTHER_PHONE">"c15197"</definedName>
    <definedName name="IQ_INDIVIDUAL_PARTNER_CORP_NON_TRANS_ACCTS_FFIEC">"c15322"</definedName>
    <definedName name="IQ_INDIVIDUAL_PARTNER_CORP_TRANS_ACCTS_FFIEC">"c15314"</definedName>
    <definedName name="IQ_INDIVIDUAL_PARTNER_CORPS_FOREIGN_DEP_FFIEC">"c15342"</definedName>
    <definedName name="IQ_INDIVIDUAL_PRIOR_BOARD_MEMBERSHIPS">"c15202"</definedName>
    <definedName name="IQ_INDIVIDUAL_PRIOR_PRO_AFFILIATIONS">"c15200"</definedName>
    <definedName name="IQ_INDIVIDUAL_SPECIALTY">"c15190"</definedName>
    <definedName name="IQ_INDIVIDUAL_TITLE">"c15183"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EE_INC_ACCEPTANCE_OTHER_BANKS_DOM_FFIEC">"c15357"</definedName>
    <definedName name="IQ_INT_FEE_INC_AGRICULTURE_LOANS_FARMERS_DOM_FFIEC">"c15355"</definedName>
    <definedName name="IQ_INT_FEE_INC_COMM_IND_LOANS_DOM_FFIEC">"c15356"</definedName>
    <definedName name="IQ_INT_FEE_INC_CREDIT_CARDS_DOM_FFIEC">"c15358"</definedName>
    <definedName name="IQ_INT_FEE_INC_DEPOSITORY_LOANS_DOM_FFIEC">"c15354"</definedName>
    <definedName name="IQ_INT_FEE_INC_FOREIGN_GOVT_LOANS_DOM_FFIEC">"c15360"</definedName>
    <definedName name="IQ_INT_FEE_INC_INDIVIDUAL_LOANS_DOM_FFIEC">"c15359"</definedName>
    <definedName name="IQ_INT_FEE_INC_RE_LOANS_DOM_FFIEC">"c15353"</definedName>
    <definedName name="IQ_INT_FEE_INC_TAX_EXEMPT_OBLIGATIONS_DOM_FFIEC">"c15362"</definedName>
    <definedName name="IQ_INT_FEE_INC_TAXABLE_OBLIGATIONS_DOM_FFIEC">"c15361"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AVINGS_DEPOSITS_MMDA_DOM_FFIEC">"c15364"</definedName>
    <definedName name="IQ_INT_SUB_NOTES_FDIC">"c6568"</definedName>
    <definedName name="IQ_INT_TRANSACTION_ACCOUNTS_DOM_FFIEC">"c15363"</definedName>
    <definedName name="IQ_INTANGIBLES_NET">"c1407"</definedName>
    <definedName name="IQ_INTEREST_ACCRUED_ON_DEPOSITS_DOM_FFIEC">"c15277"</definedName>
    <definedName name="IQ_INTEREST_BEARING_BALANCES_FDIC">"c6371"</definedName>
    <definedName name="IQ_INTEREST_BEARING_BALANCES_QUARTERLY_AVG_FFIEC">"c15467"</definedName>
    <definedName name="IQ_INTEREST_BEARING_CASH_FFIEC">"c15259"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BEARING_TRANS_DOM_QUARTERLY_AVG_FFIEC">"c15484"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TERNAL_ALLOCATIONS_INC_EXP_FOREIGN_FFIEC">"c15394"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_REL_ID">"c15220"</definedName>
    <definedName name="IQ_INV_REL_NAME">"c15219"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_CURRENCY">"c2156"</definedName>
    <definedName name="IQ_ISSUE_NAME">"c2142"</definedName>
    <definedName name="IQ_ISSUED_GUARANTEED_US_FDIC">"c6404"</definedName>
    <definedName name="IQ_ISSUER">"c2143"</definedName>
    <definedName name="IQ_ISSUER_CIQID">"c2258"</definedName>
    <definedName name="IQ_ISSUER_PARENT">"c2144"</definedName>
    <definedName name="IQ_ISSUER_PARENT_CIQID">"c2260"</definedName>
    <definedName name="IQ_ISSUER_PARENT_TICKER">"c2259"</definedName>
    <definedName name="IQ_ISSUER_TICKER">"c2252"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PMT_DATE">"c2188"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QUARTERLY_AVG_FFIEC">"c15483"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_PROVISION_FOREIGN_FFIEC">"c15382"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HFI_FAIR_VALUE_TOT_FFIEC">"c15401"</definedName>
    <definedName name="IQ_LOANS_LEASES_HFI_LEVEL_1_FFIEC">"c15423"</definedName>
    <definedName name="IQ_LOANS_LEASES_HFI_LEVEL_2_FFIEC">"c15436"</definedName>
    <definedName name="IQ_LOANS_LEASES_HFI_LEVEL_3_FFIEC">"c15449"</definedName>
    <definedName name="IQ_LOANS_LEASES_HFS_FAIR_VALUE_TOT_FFIEC">"c15400"</definedName>
    <definedName name="IQ_LOANS_LEASES_HFS_LEVEL_1_FFIEC">"c15422"</definedName>
    <definedName name="IQ_LOANS_LEASES_HFS_LEVEL_2_FFIEC">"c15435"</definedName>
    <definedName name="IQ_LOANS_LEASES_HFS_LEVEL_3_FFIEC">"c15448"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KE_WHOLE_END_DATE">"c2493"</definedName>
    <definedName name="IQ_MAKE_WHOLE_SPREAD">"c2494"</definedName>
    <definedName name="IQ_MAKE_WHOLE_START_DATE">"c2492"</definedName>
    <definedName name="IQ_MARKET_CAP_LFCF">"c2209"</definedName>
    <definedName name="IQ_MARKETCAP">"c712"</definedName>
    <definedName name="IQ_MARKETING">"c2239"</definedName>
    <definedName name="IQ_MATURITY_DATE">"c2146"</definedName>
    <definedName name="IQ_MATURITY_ONE_YEAR_LESS_FDIC">"c6425"</definedName>
    <definedName name="IQ_MBS_QUARTERLY_AVG_FFIEC">"c15471"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MDA_NON_TRANS_ACCTS_FFIEC">"c15330"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DEBT_UNDER_CAPITAL_LEASES_FFIEC">"c15276"</definedName>
    <definedName name="IQ_MORTGAGE_SERV_RIGHTS">"c2242"</definedName>
    <definedName name="IQ_MORTGAGE_SERVICING_FDIC">"c6335"</definedName>
    <definedName name="IQ_MTD">800000</definedName>
    <definedName name="IQ_MULTIFAMILY_RES_DOM_FFIEC">"c15270"</definedName>
    <definedName name="IQ_MULTIFAMILY_RESIDENTIAL_LOANS_FDIC">"c6311"</definedName>
    <definedName name="IQ_MUNI_ADVALOREM_TAX">"c15144"</definedName>
    <definedName name="IQ_MUNI_AMT_TAX">"c15146"</definedName>
    <definedName name="IQ_MUNI_BANK_QUALIFIED">"c15148"</definedName>
    <definedName name="IQ_MUNI_DEP_TRUST_ELIGIBLE">"c15149"</definedName>
    <definedName name="IQ_MUNI_ECONOMIC_DEFEASANCE">"c15151"</definedName>
    <definedName name="IQ_MUNI_ESCROW">"c15228"</definedName>
    <definedName name="IQ_MUNI_FED_TAX">"c15147"</definedName>
    <definedName name="IQ_MUNI_LEGAL_DEFEASANCE">"c15150"</definedName>
    <definedName name="IQ_MUNI_OFFERING_TYPE">"c15143"</definedName>
    <definedName name="IQ_MUNI_OPTIONAL_REDEMPTION_DEFEASANCE">"c15152"</definedName>
    <definedName name="IQ_MUNI_PRE_REFUNDED_DATE">"c15154"</definedName>
    <definedName name="IQ_MUNI_PRE_REFUNDED_DATED_DATE">"c15156"</definedName>
    <definedName name="IQ_MUNI_PRE_REFUNDED_PRICE">"c15155"</definedName>
    <definedName name="IQ_MUNI_PRE_REFUNDED_TYPE">"c15153"</definedName>
    <definedName name="IQ_MUNI_PURPOSE">"c15226"</definedName>
    <definedName name="IQ_MUNI_STATE_TAX">"c15145"</definedName>
    <definedName name="IQ_MUNI_TERRITORY">"c15142"</definedName>
    <definedName name="IQ_MUNI_TYPE">"c15227"</definedName>
    <definedName name="IQ_NAMES_REVISION_DATE_">42141.6923263889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BOOKING_LOCATION_ADJUSTMENT_FOREIGN_FFIEC">"c15385"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ACT_OR_EST">"c3583"</definedName>
    <definedName name="IQ_NET_DEBT_EBITDA">"c750"</definedName>
    <definedName name="IQ_NET_DEBT_EBITDA_CAPEX">"c2949"</definedName>
    <definedName name="IQ_NET_DEBT_EST">"c3517"</definedName>
    <definedName name="IQ_NET_DEBT_HIGH_EST">"c3518"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DEBT_LOW_EST">"c3519"</definedName>
    <definedName name="IQ_NET_DEBT_MEDIAN_EST">"c3520"</definedName>
    <definedName name="IQ_NET_DEBT_NUM_EST">"c3515"</definedName>
    <definedName name="IQ_NET_DEBT_STDDEV_EST">"c3516"</definedName>
    <definedName name="IQ_NET_EARNED">"c2734"</definedName>
    <definedName name="IQ_NET_GAIN_LOSS_OREO_EXP_FFIEC">"c15370"</definedName>
    <definedName name="IQ_NET_GAIN_LOSS_OREO_INC_FFIEC">"c15367"</definedName>
    <definedName name="IQ_NET_GAIN_LOSS_SALES_LOANS_EXP_FFIEC">"c15371"</definedName>
    <definedName name="IQ_NET_GAIN_LOSS_SALES_LOANS_INC_FFIEC">"c15368"</definedName>
    <definedName name="IQ_NET_GAIN_SALE_PREMISES_FIXED_ASSETS_EXP_FFIEC">"c15372"</definedName>
    <definedName name="IQ_NET_GAIN_SALE_PREMISES_FIXED_ASSETS_INC_FFIEC">"c15369"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INC_INTERNATIONAL_OPS_FFIEC">"c15375"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NONINTEREST_INC_EXP_INTERNATIONAL_OPS_FFIEC">"c15387"</definedName>
    <definedName name="IQ_NET_OPERATING_INCOME_ASSETS_FDIC">"c6729"</definedName>
    <definedName name="IQ_NET_RENTAL_EXP_FN">"c780"</definedName>
    <definedName name="IQ_NET_SECURITIZATION_INC_FOREIGN_FFIEC">"c15379"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ORKING_CAP">"c3493"</definedName>
    <definedName name="IQ_NET_WRITTEN">"c2728"</definedName>
    <definedName name="IQ_NEW_PREM">"c2785"</definedName>
    <definedName name="IQ_NEXT_CALL_DATE">"c2198"</definedName>
    <definedName name="IQ_NEXT_CALL_PRICE">"c2199"</definedName>
    <definedName name="IQ_NEXT_INT_DATE">"c2187"</definedName>
    <definedName name="IQ_NEXT_PUT_DATE">"c2200"</definedName>
    <definedName name="IQ_NEXT_PUT_PRICE">"c2201"</definedName>
    <definedName name="IQ_NEXT_SINK_FUND_AMOUNT">"c2490"</definedName>
    <definedName name="IQ_NEXT_SINK_FUND_DATE">"c2489"</definedName>
    <definedName name="IQ_NEXT_SINK_FUND_PRICE">"c2491"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ANK_AND_NONCONTROLLING_INTEREST_FFIEC">"c15365"</definedName>
    <definedName name="IQ_NI_BEFORE_CAPITALIZED">"c792"</definedName>
    <definedName name="IQ_NI_BEFORE_INTERNAL_ALLOCATIONS_FOREIGN_FFIEC">"c15393"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N_CONTROLLING_INTERESTS_FFIEC">"c15366"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L_CF_1YR">"c3465"</definedName>
    <definedName name="IQ_NOL_CF_2YR">"c3466"</definedName>
    <definedName name="IQ_NOL_CF_3YR">"c3467"</definedName>
    <definedName name="IQ_NOL_CF_4YR">"c3468"</definedName>
    <definedName name="IQ_NOL_CF_5YR">"c3469"</definedName>
    <definedName name="IQ_NOL_CF_AFTER_FIVE">"c3470"</definedName>
    <definedName name="IQ_NOL_CF_MAX_YEAR">"c3473"</definedName>
    <definedName name="IQ_NOL_CF_NO_EXP">"c3471"</definedName>
    <definedName name="IQ_NOL_CF_TOTAL">"c3472"</definedName>
    <definedName name="IQ_NON_ACCRUAL_ASSET_SOLD_DURING_QTR_FFIEC">"c15350"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FARM_NONRES_DOM_FFIEC">"c15271"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_FOREIGN_FFIEC">"c15376"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_STATES_POLI_SUBD_US_LL_REC_DOM_FFIEC">"c15295"</definedName>
    <definedName name="IQ_OBLIGATION_STATES_POLI_SUBD_US_LL_REC_FFIEC">"c15294"</definedName>
    <definedName name="IQ_OBLIGATIONS_OF_STATES_TOTAL_LOANS_FOREIGN_FDIC">"c6447"</definedName>
    <definedName name="IQ_OBLIGATIONS_STATES_FDIC">"c6431"</definedName>
    <definedName name="IQ_OCCUPY_EXP">"c839"</definedName>
    <definedName name="IQ_OFFER_AMOUNT">"c2152"</definedName>
    <definedName name="IQ_OFFER_COUPON">"c2147"</definedName>
    <definedName name="IQ_OFFER_COUPON_TYPE">"c2148"</definedName>
    <definedName name="IQ_OFFER_DATE">"c2149"</definedName>
    <definedName name="IQ_OFFER_PRICE">"c2150"</definedName>
    <definedName name="IQ_OFFER_YIELD">"c2151"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B_ACCRUED_LIAB">"c3308"</definedName>
    <definedName name="IQ_OPEB_ACCRUED_LIAB_DOM">"c3306"</definedName>
    <definedName name="IQ_OPEB_ACCRUED_LIAB_FOREIGN">"c3307"</definedName>
    <definedName name="IQ_OPEB_ACCUM_OTHER_CI">"c3314"</definedName>
    <definedName name="IQ_OPEB_ACCUM_OTHER_CI_DOM">"c3312"</definedName>
    <definedName name="IQ_OPEB_ACCUM_OTHER_CI_FOREIGN">"c3313"</definedName>
    <definedName name="IQ_OPEB_ASSETS">"c3356"</definedName>
    <definedName name="IQ_OPEB_ASSETS_ACQ">"c3347"</definedName>
    <definedName name="IQ_OPEB_ASSETS_ACQ_DOM">"c3345"</definedName>
    <definedName name="IQ_OPEB_ASSETS_ACQ_FOREIGN">"c3346"</definedName>
    <definedName name="IQ_OPEB_ASSETS_ACTUAL_RETURN">"c3332"</definedName>
    <definedName name="IQ_OPEB_ASSETS_ACTUAL_RETURN_DOM">"c3330"</definedName>
    <definedName name="IQ_OPEB_ASSETS_ACTUAL_RETURN_FOREIGN">"c3331"</definedName>
    <definedName name="IQ_OPEB_ASSETS_BEG">"c3329"</definedName>
    <definedName name="IQ_OPEB_ASSETS_BEG_DOM">"c3327"</definedName>
    <definedName name="IQ_OPEB_ASSETS_BEG_FOREIGN">"c3328"</definedName>
    <definedName name="IQ_OPEB_ASSETS_BENEFITS_PAID">"c3341"</definedName>
    <definedName name="IQ_OPEB_ASSETS_BENEFITS_PAID_DOM">"c3339"</definedName>
    <definedName name="IQ_OPEB_ASSETS_BENEFITS_PAID_FOREIGN">"c3340"</definedName>
    <definedName name="IQ_OPEB_ASSETS_CURTAIL">"c3350"</definedName>
    <definedName name="IQ_OPEB_ASSETS_CURTAIL_DOM">"c3348"</definedName>
    <definedName name="IQ_OPEB_ASSETS_CURTAIL_FOREIGN">"c3349"</definedName>
    <definedName name="IQ_OPEB_ASSETS_DOM">"c3354"</definedName>
    <definedName name="IQ_OPEB_ASSETS_EMPLOYER_CONTRIBUTIONS">"c3335"</definedName>
    <definedName name="IQ_OPEB_ASSETS_EMPLOYER_CONTRIBUTIONS_DOM">"c3333"</definedName>
    <definedName name="IQ_OPEB_ASSETS_EMPLOYER_CONTRIBUTIONS_FOREIGN">"c3334"</definedName>
    <definedName name="IQ_OPEB_ASSETS_FOREIGN">"c3355"</definedName>
    <definedName name="IQ_OPEB_ASSETS_FX_ADJ">"c3344"</definedName>
    <definedName name="IQ_OPEB_ASSETS_FX_ADJ_DOM">"c3342"</definedName>
    <definedName name="IQ_OPEB_ASSETS_FX_ADJ_FOREIGN">"c3343"</definedName>
    <definedName name="IQ_OPEB_ASSETS_OTHER_PLAN_ADJ">"c3353"</definedName>
    <definedName name="IQ_OPEB_ASSETS_OTHER_PLAN_ADJ_DOM">"c3351"</definedName>
    <definedName name="IQ_OPEB_ASSETS_OTHER_PLAN_ADJ_FOREIGN">"c3352"</definedName>
    <definedName name="IQ_OPEB_ASSETS_PARTICIP_CONTRIBUTIONS">"c3338"</definedName>
    <definedName name="IQ_OPEB_ASSETS_PARTICIP_CONTRIBUTIONS_DOM">"c3336"</definedName>
    <definedName name="IQ_OPEB_ASSETS_PARTICIP_CONTRIBUTIONS_FOREIGN">"c3337"</definedName>
    <definedName name="IQ_OPEB_BENEFIT_INFO_DATE">"c3410"</definedName>
    <definedName name="IQ_OPEB_BENEFIT_INFO_DATE_DOM">"c3408"</definedName>
    <definedName name="IQ_OPEB_BENEFIT_INFO_DATE_FOREIGN">"c3409"</definedName>
    <definedName name="IQ_OPEB_BREAKDOWN_EQ">"c3275"</definedName>
    <definedName name="IQ_OPEB_BREAKDOWN_EQ_DOM">"c3273"</definedName>
    <definedName name="IQ_OPEB_BREAKDOWN_EQ_FOREIGN">"c3274"</definedName>
    <definedName name="IQ_OPEB_BREAKDOWN_FI">"c3278"</definedName>
    <definedName name="IQ_OPEB_BREAKDOWN_FI_DOM">"c3276"</definedName>
    <definedName name="IQ_OPEB_BREAKDOWN_FI_FOREIGN">"c3277"</definedName>
    <definedName name="IQ_OPEB_BREAKDOWN_OTHER">"c3284"</definedName>
    <definedName name="IQ_OPEB_BREAKDOWN_OTHER_DOM">"c3282"</definedName>
    <definedName name="IQ_OPEB_BREAKDOWN_OTHER_FOREIGN">"c3283"</definedName>
    <definedName name="IQ_OPEB_BREAKDOWN_PCT_EQ">"c3263"</definedName>
    <definedName name="IQ_OPEB_BREAKDOWN_PCT_EQ_DOM">"c3261"</definedName>
    <definedName name="IQ_OPEB_BREAKDOWN_PCT_EQ_FOREIGN">"c3262"</definedName>
    <definedName name="IQ_OPEB_BREAKDOWN_PCT_FI">"c3266"</definedName>
    <definedName name="IQ_OPEB_BREAKDOWN_PCT_FI_DOM">"c3264"</definedName>
    <definedName name="IQ_OPEB_BREAKDOWN_PCT_FI_FOREIGN">"c3265"</definedName>
    <definedName name="IQ_OPEB_BREAKDOWN_PCT_OTHER">"c3272"</definedName>
    <definedName name="IQ_OPEB_BREAKDOWN_PCT_OTHER_DOM">"c3270"</definedName>
    <definedName name="IQ_OPEB_BREAKDOWN_PCT_OTHER_FOREIGN">"c3271"</definedName>
    <definedName name="IQ_OPEB_BREAKDOWN_PCT_RE">"c3269"</definedName>
    <definedName name="IQ_OPEB_BREAKDOWN_PCT_RE_DOM">"c3267"</definedName>
    <definedName name="IQ_OPEB_BREAKDOWN_PCT_RE_FOREIGN">"c3268"</definedName>
    <definedName name="IQ_OPEB_BREAKDOWN_RE">"c3281"</definedName>
    <definedName name="IQ_OPEB_BREAKDOWN_RE_DOM">"c3279"</definedName>
    <definedName name="IQ_OPEB_BREAKDOWN_RE_FOREIGN">"c3280"</definedName>
    <definedName name="IQ_OPEB_DECREASE_EFFECT_PBO">"c3458"</definedName>
    <definedName name="IQ_OPEB_DECREASE_EFFECT_PBO_DOM">"c3456"</definedName>
    <definedName name="IQ_OPEB_DECREASE_EFFECT_PBO_FOREIGN">"c3457"</definedName>
    <definedName name="IQ_OPEB_DECREASE_EFFECT_SERVICE_INT_COST">"c3455"</definedName>
    <definedName name="IQ_OPEB_DECREASE_EFFECT_SERVICE_INT_COST_DOM">"c3453"</definedName>
    <definedName name="IQ_OPEB_DECREASE_EFFECT_SERVICE_INT_COST_FOREIGN">"c3454"</definedName>
    <definedName name="IQ_OPEB_DISC_RATE_MAX">"c3422"</definedName>
    <definedName name="IQ_OPEB_DISC_RATE_MAX_DOM">"c3420"</definedName>
    <definedName name="IQ_OPEB_DISC_RATE_MAX_FOREIGN">"c3421"</definedName>
    <definedName name="IQ_OPEB_DISC_RATE_MIN">"c3419"</definedName>
    <definedName name="IQ_OPEB_DISC_RATE_MIN_DOM">"c3417"</definedName>
    <definedName name="IQ_OPEB_DISC_RATE_MIN_FOREIGN">"c3418"</definedName>
    <definedName name="IQ_OPEB_EST_BENEFIT_1YR">"c3287"</definedName>
    <definedName name="IQ_OPEB_EST_BENEFIT_1YR_DOM">"c3285"</definedName>
    <definedName name="IQ_OPEB_EST_BENEFIT_1YR_FOREIGN">"c3286"</definedName>
    <definedName name="IQ_OPEB_EST_BENEFIT_2YR">"c3290"</definedName>
    <definedName name="IQ_OPEB_EST_BENEFIT_2YR_DOM">"c3288"</definedName>
    <definedName name="IQ_OPEB_EST_BENEFIT_2YR_FOREIGN">"c3289"</definedName>
    <definedName name="IQ_OPEB_EST_BENEFIT_3YR">"c3293"</definedName>
    <definedName name="IQ_OPEB_EST_BENEFIT_3YR_DOM">"c3291"</definedName>
    <definedName name="IQ_OPEB_EST_BENEFIT_3YR_FOREIGN">"c3292"</definedName>
    <definedName name="IQ_OPEB_EST_BENEFIT_4YR">"c3296"</definedName>
    <definedName name="IQ_OPEB_EST_BENEFIT_4YR_DOM">"c3294"</definedName>
    <definedName name="IQ_OPEB_EST_BENEFIT_4YR_FOREIGN">"c3295"</definedName>
    <definedName name="IQ_OPEB_EST_BENEFIT_5YR">"c3299"</definedName>
    <definedName name="IQ_OPEB_EST_BENEFIT_5YR_DOM">"c3297"</definedName>
    <definedName name="IQ_OPEB_EST_BENEFIT_5YR_FOREIGN">"c3298"</definedName>
    <definedName name="IQ_OPEB_EST_BENEFIT_AFTER5">"c3302"</definedName>
    <definedName name="IQ_OPEB_EST_BENEFIT_AFTER5_DOM">"c3300"</definedName>
    <definedName name="IQ_OPEB_EST_BENEFIT_AFTER5_FOREIGN">"c3301"</definedName>
    <definedName name="IQ_OPEB_EXP_RATE_RETURN_MAX">"c3434"</definedName>
    <definedName name="IQ_OPEB_EXP_RATE_RETURN_MAX_DOM">"c3432"</definedName>
    <definedName name="IQ_OPEB_EXP_RATE_RETURN_MAX_FOREIGN">"c3433"</definedName>
    <definedName name="IQ_OPEB_EXP_RATE_RETURN_MIN">"c3431"</definedName>
    <definedName name="IQ_OPEB_EXP_RATE_RETURN_MIN_DOM">"c3429"</definedName>
    <definedName name="IQ_OPEB_EXP_RATE_RETURN_MIN_FOREIGN">"c3430"</definedName>
    <definedName name="IQ_OPEB_EXP_RETURN">"c3398"</definedName>
    <definedName name="IQ_OPEB_EXP_RETURN_DOM">"c3396"</definedName>
    <definedName name="IQ_OPEB_EXP_RETURN_FOREIGN">"c3397"</definedName>
    <definedName name="IQ_OPEB_HEALTH_COST_TREND_INITIAL">"c3413"</definedName>
    <definedName name="IQ_OPEB_HEALTH_COST_TREND_INITIAL_DOM">"c3411"</definedName>
    <definedName name="IQ_OPEB_HEALTH_COST_TREND_INITIAL_FOREIGN">"c3412"</definedName>
    <definedName name="IQ_OPEB_HEALTH_COST_TREND_ULTIMATE">"c3416"</definedName>
    <definedName name="IQ_OPEB_HEALTH_COST_TREND_ULTIMATE_DOM">"c3414"</definedName>
    <definedName name="IQ_OPEB_HEALTH_COST_TREND_ULTIMATE_FOREIGN">"c3415"</definedName>
    <definedName name="IQ_OPEB_INCREASE_EFFECT_PBO">"c3452"</definedName>
    <definedName name="IQ_OPEB_INCREASE_EFFECT_PBO_DOM">"c3450"</definedName>
    <definedName name="IQ_OPEB_INCREASE_EFFECT_PBO_FOREIGN">"c3451"</definedName>
    <definedName name="IQ_OPEB_INCREASE_EFFECT_SERVICE_INT_COST">"c3449"</definedName>
    <definedName name="IQ_OPEB_INCREASE_EFFECT_SERVICE_INT_COST_DOM">"c3447"</definedName>
    <definedName name="IQ_OPEB_INCREASE_EFFECT_SERVICE_INT_COST_FOREIGN">"c3448"</definedName>
    <definedName name="IQ_OPEB_INTAN_ASSETS">"c3311"</definedName>
    <definedName name="IQ_OPEB_INTAN_ASSETS_DOM">"c3309"</definedName>
    <definedName name="IQ_OPEB_INTAN_ASSETS_FOREIGN">"c3310"</definedName>
    <definedName name="IQ_OPEB_INTEREST_COST">"c3395"</definedName>
    <definedName name="IQ_OPEB_INTEREST_COST_DOM">"c3393"</definedName>
    <definedName name="IQ_OPEB_INTEREST_COST_FOREIGN">"c3394"</definedName>
    <definedName name="IQ_OPEB_NET_ASSET_RECOG">"c3326"</definedName>
    <definedName name="IQ_OPEB_NET_ASSET_RECOG_DOM">"c3324"</definedName>
    <definedName name="IQ_OPEB_NET_ASSET_RECOG_FOREIGN">"c3325"</definedName>
    <definedName name="IQ_OPEB_OBLIGATION_ACCUMULATED">"c3407"</definedName>
    <definedName name="IQ_OPEB_OBLIGATION_ACCUMULATED_DOM">"c3405"</definedName>
    <definedName name="IQ_OPEB_OBLIGATION_ACCUMULATED_FOREIGN">"c3406"</definedName>
    <definedName name="IQ_OPEB_OBLIGATION_ACQ">"c3380"</definedName>
    <definedName name="IQ_OPEB_OBLIGATION_ACQ_DOM">"c3378"</definedName>
    <definedName name="IQ_OPEB_OBLIGATION_ACQ_FOREIGN">"c3379"</definedName>
    <definedName name="IQ_OPEB_OBLIGATION_ACTUARIAL_GAIN_LOSS">"c3371"</definedName>
    <definedName name="IQ_OPEB_OBLIGATION_ACTUARIAL_GAIN_LOSS_DOM">"c3369"</definedName>
    <definedName name="IQ_OPEB_OBLIGATION_ACTUARIAL_GAIN_LOSS_FOREIGN">"c3370"</definedName>
    <definedName name="IQ_OPEB_OBLIGATION_BEG">"c3359"</definedName>
    <definedName name="IQ_OPEB_OBLIGATION_BEG_DOM">"c3357"</definedName>
    <definedName name="IQ_OPEB_OBLIGATION_BEG_FOREIGN">"c3358"</definedName>
    <definedName name="IQ_OPEB_OBLIGATION_CURTAIL">"c3383"</definedName>
    <definedName name="IQ_OPEB_OBLIGATION_CURTAIL_DOM">"c3381"</definedName>
    <definedName name="IQ_OPEB_OBLIGATION_CURTAIL_FOREIGN">"c3382"</definedName>
    <definedName name="IQ_OPEB_OBLIGATION_EMPLOYEE_CONTRIBUTIONS">"c3368"</definedName>
    <definedName name="IQ_OPEB_OBLIGATION_EMPLOYEE_CONTRIBUTIONS_DOM">"c3366"</definedName>
    <definedName name="IQ_OPEB_OBLIGATION_EMPLOYEE_CONTRIBUTIONS_FOREIGN">"c3367"</definedName>
    <definedName name="IQ_OPEB_OBLIGATION_FX_ADJ">"c3377"</definedName>
    <definedName name="IQ_OPEB_OBLIGATION_FX_ADJ_DOM">"c3375"</definedName>
    <definedName name="IQ_OPEB_OBLIGATION_FX_ADJ_FOREIGN">"c3376"</definedName>
    <definedName name="IQ_OPEB_OBLIGATION_INTEREST_COST">"c3365"</definedName>
    <definedName name="IQ_OPEB_OBLIGATION_INTEREST_COST_DOM">"c3363"</definedName>
    <definedName name="IQ_OPEB_OBLIGATION_INTEREST_COST_FOREIGN">"c3364"</definedName>
    <definedName name="IQ_OPEB_OBLIGATION_OTHER_PLAN_ADJ">"c3386"</definedName>
    <definedName name="IQ_OPEB_OBLIGATION_OTHER_PLAN_ADJ_DOM">"c3384"</definedName>
    <definedName name="IQ_OPEB_OBLIGATION_OTHER_PLAN_ADJ_FOREIGN">"c3385"</definedName>
    <definedName name="IQ_OPEB_OBLIGATION_PAID">"c3374"</definedName>
    <definedName name="IQ_OPEB_OBLIGATION_PAID_DOM">"c3372"</definedName>
    <definedName name="IQ_OPEB_OBLIGATION_PAID_FOREIGN">"c3373"</definedName>
    <definedName name="IQ_OPEB_OBLIGATION_PROJECTED">"c3389"</definedName>
    <definedName name="IQ_OPEB_OBLIGATION_PROJECTED_DOM">"c3387"</definedName>
    <definedName name="IQ_OPEB_OBLIGATION_PROJECTED_FOREIGN">"c3388"</definedName>
    <definedName name="IQ_OPEB_OBLIGATION_SERVICE_COST">"c3362"</definedName>
    <definedName name="IQ_OPEB_OBLIGATION_SERVICE_COST_DOM">"c3360"</definedName>
    <definedName name="IQ_OPEB_OBLIGATION_SERVICE_COST_FOREIGN">"c3361"</definedName>
    <definedName name="IQ_OPEB_OTHER">"c3317"</definedName>
    <definedName name="IQ_OPEB_OTHER_ADJ">"c3323"</definedName>
    <definedName name="IQ_OPEB_OTHER_ADJ_DOM">"c3321"</definedName>
    <definedName name="IQ_OPEB_OTHER_ADJ_FOREIGN">"c3322"</definedName>
    <definedName name="IQ_OPEB_OTHER_COST">"c3401"</definedName>
    <definedName name="IQ_OPEB_OTHER_COST_DOM">"c3399"</definedName>
    <definedName name="IQ_OPEB_OTHER_COST_FOREIGN">"c3400"</definedName>
    <definedName name="IQ_OPEB_OTHER_DOM">"c3315"</definedName>
    <definedName name="IQ_OPEB_OTHER_FOREIGN">"c3316"</definedName>
    <definedName name="IQ_OPEB_PBO_ASSUMED_RATE_RET_MAX">"c3440"</definedName>
    <definedName name="IQ_OPEB_PBO_ASSUMED_RATE_RET_MAX_DOM">"c3438"</definedName>
    <definedName name="IQ_OPEB_PBO_ASSUMED_RATE_RET_MAX_FOREIGN">"c3439"</definedName>
    <definedName name="IQ_OPEB_PBO_ASSUMED_RATE_RET_MIN">"c3437"</definedName>
    <definedName name="IQ_OPEB_PBO_ASSUMED_RATE_RET_MIN_DOM">"c3435"</definedName>
    <definedName name="IQ_OPEB_PBO_ASSUMED_RATE_RET_MIN_FOREIGN">"c3436"</definedName>
    <definedName name="IQ_OPEB_PBO_RATE_COMP_INCREASE_MAX">"c3446"</definedName>
    <definedName name="IQ_OPEB_PBO_RATE_COMP_INCREASE_MAX_DOM">"c3444"</definedName>
    <definedName name="IQ_OPEB_PBO_RATE_COMP_INCREASE_MAX_FOREIGN">"c3445"</definedName>
    <definedName name="IQ_OPEB_PBO_RATE_COMP_INCREASE_MIN">"c3443"</definedName>
    <definedName name="IQ_OPEB_PBO_RATE_COMP_INCREASE_MIN_DOM">"c3441"</definedName>
    <definedName name="IQ_OPEB_PBO_RATE_COMP_INCREASE_MIN_FOREIGN">"c3442"</definedName>
    <definedName name="IQ_OPEB_PREPAID_COST">"c3305"</definedName>
    <definedName name="IQ_OPEB_PREPAID_COST_DOM">"c3303"</definedName>
    <definedName name="IQ_OPEB_PREPAID_COST_FOREIGN">"c3304"</definedName>
    <definedName name="IQ_OPEB_RATE_COMP_INCREASE_MAX">"c3428"</definedName>
    <definedName name="IQ_OPEB_RATE_COMP_INCREASE_MAX_DOM">"c3426"</definedName>
    <definedName name="IQ_OPEB_RATE_COMP_INCREASE_MAX_FOREIGN">"c3427"</definedName>
    <definedName name="IQ_OPEB_RATE_COMP_INCREASE_MIN">"c3425"</definedName>
    <definedName name="IQ_OPEB_RATE_COMP_INCREASE_MIN_DOM">"c3423"</definedName>
    <definedName name="IQ_OPEB_RATE_COMP_INCREASE_MIN_FOREIGN">"c3424"</definedName>
    <definedName name="IQ_OPEB_SERVICE_COST">"c3392"</definedName>
    <definedName name="IQ_OPEB_SERVICE_COST_DOM">"c3390"</definedName>
    <definedName name="IQ_OPEB_SERVICE_COST_FOREIGN">"c3391"</definedName>
    <definedName name="IQ_OPEB_TOTAL_COST">"c3404"</definedName>
    <definedName name="IQ_OPEB_TOTAL_COST_DOM">"c3402"</definedName>
    <definedName name="IQ_OPEB_TOTAL_COST_FOREIGN">"c3403"</definedName>
    <definedName name="IQ_OPEB_UNRECOG_PRIOR">"c3320"</definedName>
    <definedName name="IQ_OPEB_UNRECOG_PRIOR_DOM">"c3318"</definedName>
    <definedName name="IQ_OPEB_UNRECOG_PRIOR_FOREIGN">"c3319"</definedName>
    <definedName name="IQ_OPENED55">1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FOREIGN_FFIEC">"c15273"</definedName>
    <definedName name="IQ_OREO_MULTI_FAMILY_RESIDENTIAL_FDIC">"c6455"</definedName>
    <definedName name="IQ_OTHER_ADJUST_GROSS_LOANS">"c859"</definedName>
    <definedName name="IQ_OTHER_AMORT_BR">"c5566"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BORROWED_MONEY_FAIR_VALUE_TOT_FFIEC">"c15409"</definedName>
    <definedName name="IQ_OTHER_BORROWED_MONEY_LEVEL_1_FFIEC">"c15431"</definedName>
    <definedName name="IQ_OTHER_BORROWED_MONEY_LEVEL_2_FFIEC">"c15444"</definedName>
    <definedName name="IQ_OTHER_BORROWED_MONEY_LEVEL_3_FFIEC">"c15457"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BT_SECURITIES_QUARTERLY_AVG_FFIEC">"c15473"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BF_DEPOSIT_LIABILITIES_FFIEC">"c15301"</definedName>
    <definedName name="IQ_OTHER_INDIVIDUAL_FAMILY_DOM_QUARTERLY_AVG_FFIEC">"c15481"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NONINTEREST_INC_FOREIGN_FFIEC">"c15380"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AVINGS_DEPOSITS_NON_TRANS_ACCTS_FFIEC">"c15331"</definedName>
    <definedName name="IQ_OTHER_SECURITIES_QUARTERLY_AVG_FFIEC">"c15472"</definedName>
    <definedName name="IQ_OTHER_STRIKE_PRICE_GRANTED">"c2692"</definedName>
    <definedName name="IQ_OTHER_TRADING_ASSETS_FAIR_VALUE_TOT_FFIEC">"c15404"</definedName>
    <definedName name="IQ_OTHER_TRADING_ASSETS_LEVEL_1_FFIEC">"c15426"</definedName>
    <definedName name="IQ_OTHER_TRADING_ASSETS_LEVEL_2_FFIEC">"c15439"</definedName>
    <definedName name="IQ_OTHER_TRADING_ASSETS_LEVEL_3_FFIEC">"c15452"</definedName>
    <definedName name="IQ_OTHER_TRADING_LIABILITIES_FAIR_VALUE_TOT_FFIEC">"c15408"</definedName>
    <definedName name="IQ_OTHER_TRADING_LIABILITIES_LEVEL_1_FFIEC">"c15430"</definedName>
    <definedName name="IQ_OTHER_TRADING_LIABILITIES_LEVEL_2_FFIEC">"c15443"</definedName>
    <definedName name="IQ_OTHER_TRADING_LIABILITIES_LEVEL_3_FFIEC">"c15456"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OWNERSHIP">"c2160"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BV_FWD">"c15235"</definedName>
    <definedName name="IQ_PBV_FWD_CIQ">"c15236"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NSION_ACCRUED_LIAB">"c3134"</definedName>
    <definedName name="IQ_PENSION_ACCRUED_LIAB_DOM">"c3132"</definedName>
    <definedName name="IQ_PENSION_ACCRUED_LIAB_FOREIGN">"c3133"</definedName>
    <definedName name="IQ_PENSION_ACCUM_OTHER_CI">"c3140"</definedName>
    <definedName name="IQ_PENSION_ACCUM_OTHER_CI_DOM">"c3138"</definedName>
    <definedName name="IQ_PENSION_ACCUM_OTHER_CI_FOREIGN">"c3139"</definedName>
    <definedName name="IQ_PENSION_ACCUMULATED_OBLIGATION">"c3570"</definedName>
    <definedName name="IQ_PENSION_ACCUMULATED_OBLIGATION_DOMESTIC">"c3568"</definedName>
    <definedName name="IQ_PENSION_ACCUMULATED_OBLIGATION_FOREIGN">"c3569"</definedName>
    <definedName name="IQ_PENSION_ASSETS">"c3182"</definedName>
    <definedName name="IQ_PENSION_ASSETS_ACQ">"c3173"</definedName>
    <definedName name="IQ_PENSION_ASSETS_ACQ_DOM">"c3171"</definedName>
    <definedName name="IQ_PENSION_ASSETS_ACQ_FOREIGN">"c3172"</definedName>
    <definedName name="IQ_PENSION_ASSETS_ACTUAL_RETURN">"c3158"</definedName>
    <definedName name="IQ_PENSION_ASSETS_ACTUAL_RETURN_DOM">"c3156"</definedName>
    <definedName name="IQ_PENSION_ASSETS_ACTUAL_RETURN_FOREIGN">"c3157"</definedName>
    <definedName name="IQ_PENSION_ASSETS_BEG">"c3155"</definedName>
    <definedName name="IQ_PENSION_ASSETS_BEG_DOM">"c3153"</definedName>
    <definedName name="IQ_PENSION_ASSETS_BEG_FOREIGN">"c3154"</definedName>
    <definedName name="IQ_PENSION_ASSETS_BENEFITS_PAID">"c3167"</definedName>
    <definedName name="IQ_PENSION_ASSETS_BENEFITS_PAID_DOM">"c3165"</definedName>
    <definedName name="IQ_PENSION_ASSETS_BENEFITS_PAID_FOREIGN">"c3166"</definedName>
    <definedName name="IQ_PENSION_ASSETS_CURTAIL">"c3176"</definedName>
    <definedName name="IQ_PENSION_ASSETS_CURTAIL_DOM">"c3174"</definedName>
    <definedName name="IQ_PENSION_ASSETS_CURTAIL_FOREIGN">"c3175"</definedName>
    <definedName name="IQ_PENSION_ASSETS_DOM">"c3180"</definedName>
    <definedName name="IQ_PENSION_ASSETS_EMPLOYER_CONTRIBUTIONS">"c3161"</definedName>
    <definedName name="IQ_PENSION_ASSETS_EMPLOYER_CONTRIBUTIONS_DOM">"c3159"</definedName>
    <definedName name="IQ_PENSION_ASSETS_EMPLOYER_CONTRIBUTIONS_FOREIGN">"c3160"</definedName>
    <definedName name="IQ_PENSION_ASSETS_FOREIGN">"c3181"</definedName>
    <definedName name="IQ_PENSION_ASSETS_FX_ADJ">"c3170"</definedName>
    <definedName name="IQ_PENSION_ASSETS_FX_ADJ_DOM">"c3168"</definedName>
    <definedName name="IQ_PENSION_ASSETS_FX_ADJ_FOREIGN">"c3169"</definedName>
    <definedName name="IQ_PENSION_ASSETS_OTHER_PLAN_ADJ">"c3179"</definedName>
    <definedName name="IQ_PENSION_ASSETS_OTHER_PLAN_ADJ_DOM">"c3177"</definedName>
    <definedName name="IQ_PENSION_ASSETS_OTHER_PLAN_ADJ_FOREIGN">"c3178"</definedName>
    <definedName name="IQ_PENSION_ASSETS_PARTICIP_CONTRIBUTIONS">"c3164"</definedName>
    <definedName name="IQ_PENSION_ASSETS_PARTICIP_CONTRIBUTIONS_DOM">"c3162"</definedName>
    <definedName name="IQ_PENSION_ASSETS_PARTICIP_CONTRIBUTIONS_FOREIGN">"c3163"</definedName>
    <definedName name="IQ_PENSION_BENEFIT_INFO_DATE">"c3230"</definedName>
    <definedName name="IQ_PENSION_BENEFIT_INFO_DATE_DOM">"c3228"</definedName>
    <definedName name="IQ_PENSION_BENEFIT_INFO_DATE_FOREIGN">"c3229"</definedName>
    <definedName name="IQ_PENSION_BREAKDOWN_EQ">"c3101"</definedName>
    <definedName name="IQ_PENSION_BREAKDOWN_EQ_DOM">"c3099"</definedName>
    <definedName name="IQ_PENSION_BREAKDOWN_EQ_FOREIGN">"c3100"</definedName>
    <definedName name="IQ_PENSION_BREAKDOWN_FI">"c3104"</definedName>
    <definedName name="IQ_PENSION_BREAKDOWN_FI_DOM">"c3102"</definedName>
    <definedName name="IQ_PENSION_BREAKDOWN_FI_FOREIGN">"c3103"</definedName>
    <definedName name="IQ_PENSION_BREAKDOWN_OTHER">"c3110"</definedName>
    <definedName name="IQ_PENSION_BREAKDOWN_OTHER_DOM">"c3108"</definedName>
    <definedName name="IQ_PENSION_BREAKDOWN_OTHER_FOREIGN">"c3109"</definedName>
    <definedName name="IQ_PENSION_BREAKDOWN_PCT_EQ">"c3089"</definedName>
    <definedName name="IQ_PENSION_BREAKDOWN_PCT_EQ_DOM">"c3087"</definedName>
    <definedName name="IQ_PENSION_BREAKDOWN_PCT_EQ_FOREIGN">"c3088"</definedName>
    <definedName name="IQ_PENSION_BREAKDOWN_PCT_FI">"c3092"</definedName>
    <definedName name="IQ_PENSION_BREAKDOWN_PCT_FI_DOM">"c3090"</definedName>
    <definedName name="IQ_PENSION_BREAKDOWN_PCT_FI_FOREIGN">"c3091"</definedName>
    <definedName name="IQ_PENSION_BREAKDOWN_PCT_OTHER">"c3098"</definedName>
    <definedName name="IQ_PENSION_BREAKDOWN_PCT_OTHER_DOM">"c3096"</definedName>
    <definedName name="IQ_PENSION_BREAKDOWN_PCT_OTHER_FOREIGN">"c3097"</definedName>
    <definedName name="IQ_PENSION_BREAKDOWN_PCT_RE">"c3095"</definedName>
    <definedName name="IQ_PENSION_BREAKDOWN_PCT_RE_DOM">"c3093"</definedName>
    <definedName name="IQ_PENSION_BREAKDOWN_PCT_RE_FOREIGN">"c3094"</definedName>
    <definedName name="IQ_PENSION_BREAKDOWN_RE">"c3107"</definedName>
    <definedName name="IQ_PENSION_BREAKDOWN_RE_DOM">"c3105"</definedName>
    <definedName name="IQ_PENSION_BREAKDOWN_RE_FOREIGN">"c3106"</definedName>
    <definedName name="IQ_PENSION_CONTRIBUTION_TOTAL_COST">"c3559"</definedName>
    <definedName name="IQ_PENSION_DISC_RATE_MAX">"c3236"</definedName>
    <definedName name="IQ_PENSION_DISC_RATE_MAX_DOM">"c3234"</definedName>
    <definedName name="IQ_PENSION_DISC_RATE_MAX_FOREIGN">"c3235"</definedName>
    <definedName name="IQ_PENSION_DISC_RATE_MIN">"c3233"</definedName>
    <definedName name="IQ_PENSION_DISC_RATE_MIN_DOM">"c3231"</definedName>
    <definedName name="IQ_PENSION_DISC_RATE_MIN_FOREIGN">"c3232"</definedName>
    <definedName name="IQ_PENSION_DISCOUNT_RATE_DOMESTIC">"c3573"</definedName>
    <definedName name="IQ_PENSION_DISCOUNT_RATE_FOREIGN">"c3574"</definedName>
    <definedName name="IQ_PENSION_EST_BENEFIT_1YR">"c3113"</definedName>
    <definedName name="IQ_PENSION_EST_BENEFIT_1YR_DOM">"c3111"</definedName>
    <definedName name="IQ_PENSION_EST_BENEFIT_1YR_FOREIGN">"c3112"</definedName>
    <definedName name="IQ_PENSION_EST_BENEFIT_2YR">"c3116"</definedName>
    <definedName name="IQ_PENSION_EST_BENEFIT_2YR_DOM">"c3114"</definedName>
    <definedName name="IQ_PENSION_EST_BENEFIT_2YR_FOREIGN">"c3115"</definedName>
    <definedName name="IQ_PENSION_EST_BENEFIT_3YR">"c3119"</definedName>
    <definedName name="IQ_PENSION_EST_BENEFIT_3YR_DOM">"c3117"</definedName>
    <definedName name="IQ_PENSION_EST_BENEFIT_3YR_FOREIGN">"c3118"</definedName>
    <definedName name="IQ_PENSION_EST_BENEFIT_4YR">"c3122"</definedName>
    <definedName name="IQ_PENSION_EST_BENEFIT_4YR_DOM">"c3120"</definedName>
    <definedName name="IQ_PENSION_EST_BENEFIT_4YR_FOREIGN">"c3121"</definedName>
    <definedName name="IQ_PENSION_EST_BENEFIT_5YR">"c3125"</definedName>
    <definedName name="IQ_PENSION_EST_BENEFIT_5YR_DOM">"c3123"</definedName>
    <definedName name="IQ_PENSION_EST_BENEFIT_5YR_FOREIGN">"c3124"</definedName>
    <definedName name="IQ_PENSION_EST_BENEFIT_AFTER5">"c3128"</definedName>
    <definedName name="IQ_PENSION_EST_BENEFIT_AFTER5_DOM">"c3126"</definedName>
    <definedName name="IQ_PENSION_EST_BENEFIT_AFTER5_FOREIGN">"c3127"</definedName>
    <definedName name="IQ_PENSION_EST_CONTRIBUTIONS_NEXTYR">"c3218"</definedName>
    <definedName name="IQ_PENSION_EST_CONTRIBUTIONS_NEXTYR_DOM">"c3216"</definedName>
    <definedName name="IQ_PENSION_EST_CONTRIBUTIONS_NEXTYR_FOREIGN">"c3217"</definedName>
    <definedName name="IQ_PENSION_EXP_RATE_RETURN_MAX">"c3248"</definedName>
    <definedName name="IQ_PENSION_EXP_RATE_RETURN_MAX_DOM">"c3246"</definedName>
    <definedName name="IQ_PENSION_EXP_RATE_RETURN_MAX_FOREIGN">"c3247"</definedName>
    <definedName name="IQ_PENSION_EXP_RATE_RETURN_MIN">"c3245"</definedName>
    <definedName name="IQ_PENSION_EXP_RATE_RETURN_MIN_DOM">"c3243"</definedName>
    <definedName name="IQ_PENSION_EXP_RATE_RETURN_MIN_FOREIGN">"c3244"</definedName>
    <definedName name="IQ_PENSION_EXP_RETURN_DOMESTIC">"c3571"</definedName>
    <definedName name="IQ_PENSION_EXP_RETURN_FOREIGN">"c3572"</definedName>
    <definedName name="IQ_PENSION_INTAN_ASSETS">"c3137"</definedName>
    <definedName name="IQ_PENSION_INTAN_ASSETS_DOM">"c3135"</definedName>
    <definedName name="IQ_PENSION_INTAN_ASSETS_FOREIGN">"c3136"</definedName>
    <definedName name="IQ_PENSION_INTEREST_COST">"c3582"</definedName>
    <definedName name="IQ_PENSION_INTEREST_COST_DOM">"c3580"</definedName>
    <definedName name="IQ_PENSION_INTEREST_COST_FOREIGN">"c3581"</definedName>
    <definedName name="IQ_PENSION_NET_ASSET_RECOG">"c3152"</definedName>
    <definedName name="IQ_PENSION_NET_ASSET_RECOG_DOM">"c3150"</definedName>
    <definedName name="IQ_PENSION_NET_ASSET_RECOG_FOREIGN">"c3151"</definedName>
    <definedName name="IQ_PENSION_OBLIGATION_ACQ">"c3206"</definedName>
    <definedName name="IQ_PENSION_OBLIGATION_ACQ_DOM">"c3204"</definedName>
    <definedName name="IQ_PENSION_OBLIGATION_ACQ_FOREIGN">"c3205"</definedName>
    <definedName name="IQ_PENSION_OBLIGATION_ACTUARIAL_GAIN_LOSS">"c3197"</definedName>
    <definedName name="IQ_PENSION_OBLIGATION_ACTUARIAL_GAIN_LOSS_DOM">"c3195"</definedName>
    <definedName name="IQ_PENSION_OBLIGATION_ACTUARIAL_GAIN_LOSS_FOREIGN">"c3196"</definedName>
    <definedName name="IQ_PENSION_OBLIGATION_BEG">"c3185"</definedName>
    <definedName name="IQ_PENSION_OBLIGATION_BEG_DOM">"c3183"</definedName>
    <definedName name="IQ_PENSION_OBLIGATION_BEG_FOREIGN">"c3184"</definedName>
    <definedName name="IQ_PENSION_OBLIGATION_CURTAIL">"c3209"</definedName>
    <definedName name="IQ_PENSION_OBLIGATION_CURTAIL_DOM">"c3207"</definedName>
    <definedName name="IQ_PENSION_OBLIGATION_CURTAIL_FOREIGN">"c3208"</definedName>
    <definedName name="IQ_PENSION_OBLIGATION_EMPLOYEE_CONTRIBUTIONS">"c3194"</definedName>
    <definedName name="IQ_PENSION_OBLIGATION_EMPLOYEE_CONTRIBUTIONS_DOM">"c3192"</definedName>
    <definedName name="IQ_PENSION_OBLIGATION_EMPLOYEE_CONTRIBUTIONS_FOREIGN">"c3193"</definedName>
    <definedName name="IQ_PENSION_OBLIGATION_FX_ADJ">"c3203"</definedName>
    <definedName name="IQ_PENSION_OBLIGATION_FX_ADJ_DOM">"c3201"</definedName>
    <definedName name="IQ_PENSION_OBLIGATION_FX_ADJ_FOREIGN">"c3202"</definedName>
    <definedName name="IQ_PENSION_OBLIGATION_INTEREST_COST">"c3191"</definedName>
    <definedName name="IQ_PENSION_OBLIGATION_INTEREST_COST_DOM">"c3189"</definedName>
    <definedName name="IQ_PENSION_OBLIGATION_INTEREST_COST_FOREIGN">"c3190"</definedName>
    <definedName name="IQ_PENSION_OBLIGATION_OTHER_COST">"c3555"</definedName>
    <definedName name="IQ_PENSION_OBLIGATION_OTHER_COST_DOM">"c3553"</definedName>
    <definedName name="IQ_PENSION_OBLIGATION_OTHER_COST_FOREIGN">"c3554"</definedName>
    <definedName name="IQ_PENSION_OBLIGATION_OTHER_PLAN_ADJ">"c3212"</definedName>
    <definedName name="IQ_PENSION_OBLIGATION_OTHER_PLAN_ADJ_DOM">"c3210"</definedName>
    <definedName name="IQ_PENSION_OBLIGATION_OTHER_PLAN_ADJ_FOREIGN">"c3211"</definedName>
    <definedName name="IQ_PENSION_OBLIGATION_PAID">"c3200"</definedName>
    <definedName name="IQ_PENSION_OBLIGATION_PAID_DOM">"c3198"</definedName>
    <definedName name="IQ_PENSION_OBLIGATION_PAID_FOREIGN">"c3199"</definedName>
    <definedName name="IQ_PENSION_OBLIGATION_PROJECTED">"c3215"</definedName>
    <definedName name="IQ_PENSION_OBLIGATION_PROJECTED_DOM">"c3213"</definedName>
    <definedName name="IQ_PENSION_OBLIGATION_PROJECTED_FOREIGN">"c3214"</definedName>
    <definedName name="IQ_PENSION_OBLIGATION_ROA">"c3552"</definedName>
    <definedName name="IQ_PENSION_OBLIGATION_ROA_DOM">"c3550"</definedName>
    <definedName name="IQ_PENSION_OBLIGATION_ROA_FOREIGN">"c3551"</definedName>
    <definedName name="IQ_PENSION_OBLIGATION_SERVICE_COST">"c3188"</definedName>
    <definedName name="IQ_PENSION_OBLIGATION_SERVICE_COST_DOM">"c3186"</definedName>
    <definedName name="IQ_PENSION_OBLIGATION_SERVICE_COST_FOREIGN">"c3187"</definedName>
    <definedName name="IQ_PENSION_OBLIGATION_TOTAL_COST">"c3558"</definedName>
    <definedName name="IQ_PENSION_OBLIGATION_TOTAL_COST_DOM">"c3556"</definedName>
    <definedName name="IQ_PENSION_OBLIGATION_TOTAL_COST_FOREIGN">"c3557"</definedName>
    <definedName name="IQ_PENSION_OTHER">"c3143"</definedName>
    <definedName name="IQ_PENSION_OTHER_ADJ">"c3149"</definedName>
    <definedName name="IQ_PENSION_OTHER_ADJ_DOM">"c3147"</definedName>
    <definedName name="IQ_PENSION_OTHER_ADJ_FOREIGN">"c3148"</definedName>
    <definedName name="IQ_PENSION_OTHER_DOM">"c3141"</definedName>
    <definedName name="IQ_PENSION_OTHER_FOREIGN">"c3142"</definedName>
    <definedName name="IQ_PENSION_PBO_ASSUMED_RATE_RET_MAX">"c3254"</definedName>
    <definedName name="IQ_PENSION_PBO_ASSUMED_RATE_RET_MAX_DOM">"c3252"</definedName>
    <definedName name="IQ_PENSION_PBO_ASSUMED_RATE_RET_MAX_FOREIGN">"c3253"</definedName>
    <definedName name="IQ_PENSION_PBO_ASSUMED_RATE_RET_MIN">"c3251"</definedName>
    <definedName name="IQ_PENSION_PBO_ASSUMED_RATE_RET_MIN_DOM">"c3249"</definedName>
    <definedName name="IQ_PENSION_PBO_ASSUMED_RATE_RET_MIN_FOREIGN">"c3250"</definedName>
    <definedName name="IQ_PENSION_PBO_RATE_COMP_INCREASE_MAX">"c3260"</definedName>
    <definedName name="IQ_PENSION_PBO_RATE_COMP_INCREASE_MAX_DOM">"c3258"</definedName>
    <definedName name="IQ_PENSION_PBO_RATE_COMP_INCREASE_MAX_FOREIGN">"c3259"</definedName>
    <definedName name="IQ_PENSION_PBO_RATE_COMP_INCREASE_MIN">"c3257"</definedName>
    <definedName name="IQ_PENSION_PBO_RATE_COMP_INCREASE_MIN_DOM">"c3255"</definedName>
    <definedName name="IQ_PENSION_PBO_RATE_COMP_INCREASE_MIN_FOREIGN">"c3256"</definedName>
    <definedName name="IQ_PENSION_PREPAID_COST">"c3131"</definedName>
    <definedName name="IQ_PENSION_PREPAID_COST_DOM">"c3129"</definedName>
    <definedName name="IQ_PENSION_PREPAID_COST_FOREIGN">"c3130"</definedName>
    <definedName name="IQ_PENSION_PROJECTED_OBLIGATION">"c3566"</definedName>
    <definedName name="IQ_PENSION_PROJECTED_OBLIGATION_DOMESTIC">"c3564"</definedName>
    <definedName name="IQ_PENSION_PROJECTED_OBLIGATION_FOREIGN">"c3565"</definedName>
    <definedName name="IQ_PENSION_QUART_ADDL_CONTRIBUTIONS_EXP">"c3224"</definedName>
    <definedName name="IQ_PENSION_QUART_ADDL_CONTRIBUTIONS_EXP_DOM">"c3222"</definedName>
    <definedName name="IQ_PENSION_QUART_ADDL_CONTRIBUTIONS_EXP_FOREIGN">"c3223"</definedName>
    <definedName name="IQ_PENSION_QUART_EMPLOYER_CONTRIBUTIONS">"c3221"</definedName>
    <definedName name="IQ_PENSION_QUART_EMPLOYER_CONTRIBUTIONS_DOM">"c3219"</definedName>
    <definedName name="IQ_PENSION_QUART_EMPLOYER_CONTRIBUTIONS_FOREIGN">"c3220"</definedName>
    <definedName name="IQ_PENSION_RATE_COMP_GROWTH_DOMESTIC">"c3575"</definedName>
    <definedName name="IQ_PENSION_RATE_COMP_GROWTH_FOREIGN">"c3576"</definedName>
    <definedName name="IQ_PENSION_RATE_COMP_INCREASE_MAX">"c3242"</definedName>
    <definedName name="IQ_PENSION_RATE_COMP_INCREASE_MAX_DOM">"c3240"</definedName>
    <definedName name="IQ_PENSION_RATE_COMP_INCREASE_MAX_FOREIGN">"c3241"</definedName>
    <definedName name="IQ_PENSION_RATE_COMP_INCREASE_MIN">"c3239"</definedName>
    <definedName name="IQ_PENSION_RATE_COMP_INCREASE_MIN_DOM">"c3237"</definedName>
    <definedName name="IQ_PENSION_RATE_COMP_INCREASE_MIN_FOREIGN">"c3238"</definedName>
    <definedName name="IQ_PENSION_SERVICE_COST">"c3579"</definedName>
    <definedName name="IQ_PENSION_SERVICE_COST_DOM">"c3577"</definedName>
    <definedName name="IQ_PENSION_SERVICE_COST_FOREIGN">"c3578"</definedName>
    <definedName name="IQ_PENSION_TOTAL_ASSETS">"c3563"</definedName>
    <definedName name="IQ_PENSION_TOTAL_ASSETS_DOMESTIC">"c3561"</definedName>
    <definedName name="IQ_PENSION_TOTAL_ASSETS_FOREIGN">"c3562"</definedName>
    <definedName name="IQ_PENSION_TOTAL_EXP">"c3560"</definedName>
    <definedName name="IQ_PENSION_UNFUNDED_ADDL_MIN_LIAB">"c3227"</definedName>
    <definedName name="IQ_PENSION_UNFUNDED_ADDL_MIN_LIAB_DOM">"c3225"</definedName>
    <definedName name="IQ_PENSION_UNFUNDED_ADDL_MIN_LIAB_FOREIGN">"c3226"</definedName>
    <definedName name="IQ_PENSION_UNRECOG_PRIOR">"c3146"</definedName>
    <definedName name="IQ_PENSION_UNRECOG_PRIOR_DOM">"c3144"</definedName>
    <definedName name="IQ_PENSION_UNRECOG_PRIOR_FOREIGN">"c3145"</definedName>
    <definedName name="IQ_PENSION_UV_LIAB">"c3567"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MT_FREQ">"c2236"</definedName>
    <definedName name="IQ_POISON_PUT_EFFECT_DATE">"c2486"</definedName>
    <definedName name="IQ_POISON_PUT_EXPIRATION_DATE">"c2487"</definedName>
    <definedName name="IQ_POISON_PUT_PRICE">"c2488"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DEPOSITS_FFIEC">"c15312"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SIDENT_ID">"c15216"</definedName>
    <definedName name="IQ_PRESIDENT_NAME">"c15215"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AFTER_CAP_ALLOCATION_FOREIGN_FFIEC">"c15390"</definedName>
    <definedName name="IQ_PRETAX_INC_BEFORE_CAP_ALLOCATION_FOREIGN_FFIEC">"c15388"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NCIPAL_AMT">"c2157"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ASSISTANT_EMAIL">"c15169"</definedName>
    <definedName name="IQ_PROFESSIONAL_ASSISTANT_FAX">"c15171"</definedName>
    <definedName name="IQ_PROFESSIONAL_ASSISTANT_NAME">"c15168"</definedName>
    <definedName name="IQ_PROFESSIONAL_ASSISTANT_PHONE">"c15170"</definedName>
    <definedName name="IQ_PROFESSIONAL_BACKGROUND">"c15161"</definedName>
    <definedName name="IQ_PROFESSIONAL_DIRECT_FAX">"c15166"</definedName>
    <definedName name="IQ_PROFESSIONAL_DIRECT_PHONE">"c15165"</definedName>
    <definedName name="IQ_PROFESSIONAL_EMAIL">"c15167"</definedName>
    <definedName name="IQ_PROFESSIONAL_MAIN_FAX">"c15164"</definedName>
    <definedName name="IQ_PROFESSIONAL_MAIN_PHONE">"c15163"</definedName>
    <definedName name="IQ_PROFESSIONAL_OFFICE_ADDRESS">"c15162"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T_DATE_SCHEDULE">"c2483"</definedName>
    <definedName name="IQ_PUT_NOTIFICATION">"c2485"</definedName>
    <definedName name="IQ_PUT_PRICE_SCHEDULE">"c2484"</definedName>
    <definedName name="IQ_QTD">750000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_QUARTERLY_AVG_FFIEC">"c15476"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_STOCK_COMP">"c3506"</definedName>
    <definedName name="IQ_RESTR_STOCK_COMP_PRETAX">"c3504"</definedName>
    <definedName name="IQ_RESTR_STOCK_COMP_TAX">"c3505"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ACT_OR_EST">"c3585"</definedName>
    <definedName name="IQ_RETURN_ASSETS_BANK">"c1114"</definedName>
    <definedName name="IQ_RETURN_ASSETS_BROK">"c1115"</definedName>
    <definedName name="IQ_RETURN_ASSETS_EST">"c3529"</definedName>
    <definedName name="IQ_RETURN_ASSETS_FDIC">"c6730"</definedName>
    <definedName name="IQ_RETURN_ASSETS_FS">"c1116"</definedName>
    <definedName name="IQ_RETURN_ASSETS_HIGH_EST">"c3530"</definedName>
    <definedName name="IQ_RETURN_ASSETS_LOW_EST">"c3531"</definedName>
    <definedName name="IQ_RETURN_ASSETS_MEDIAN_EST">"c3532"</definedName>
    <definedName name="IQ_RETURN_ASSETS_NUM_EST">"c3527"</definedName>
    <definedName name="IQ_RETURN_ASSETS_STDDEV_EST">"c3528"</definedName>
    <definedName name="IQ_RETURN_CAPITAL">"c1117"</definedName>
    <definedName name="IQ_RETURN_EQUITY">"c1118"</definedName>
    <definedName name="IQ_RETURN_EQUITY_ACT_OR_EST">"c3586"</definedName>
    <definedName name="IQ_RETURN_EQUITY_BANK">"c1119"</definedName>
    <definedName name="IQ_RETURN_EQUITY_BROK">"c1120"</definedName>
    <definedName name="IQ_RETURN_EQUITY_EST">"c3535"</definedName>
    <definedName name="IQ_RETURN_EQUITY_FDIC">"c6732"</definedName>
    <definedName name="IQ_RETURN_EQUITY_FS">"c1121"</definedName>
    <definedName name="IQ_RETURN_EQUITY_HIGH_EST">"c3536"</definedName>
    <definedName name="IQ_RETURN_EQUITY_LOW_EST">"c3537"</definedName>
    <definedName name="IQ_RETURN_EQUITY_MEDIAN_EST">"c3538"</definedName>
    <definedName name="IQ_RETURN_EQUITY_NUM_EST">"c3533"</definedName>
    <definedName name="IQ_RETURN_EQUITY_STDDEV_EST">"c3534"</definedName>
    <definedName name="IQ_RETURN_INVESTMENT">"c1421"</definedName>
    <definedName name="IQ_REV">"c1122"</definedName>
    <definedName name="IQ_REV_BEFORE_LL">"c1123"</definedName>
    <definedName name="IQ_REV_BEFORE_LOAN_LOSS_FOREIGN_FFIEC">"c15381"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39237.4290277778</definedName>
    <definedName name="IQ_REVOLVING_SECURED_1_4_NON_ACCRUAL_FFIEC">"c13314"</definedName>
    <definedName name="IQ_REVOLVING_SECURED_1_–4_NON_ACCRUAL_FFIEC">"c15565"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ACQUISITION_NET_COMMON_FFIEC">"c15351"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AVINGS_DEPOSITS_NON_TRANS_ACCTS_FFIEC">"c15329"</definedName>
    <definedName name="IQ_SAVINGS_DEPOSITS_QUARTERLY_AVG_FFIEC">"c15485"</definedName>
    <definedName name="IQ_SEC_OTHER_NONFARM_NONRES_NON_ACCRUAL_FFIEC">"c15462"</definedName>
    <definedName name="IQ_SEC_OWNER_NONFARM_NONRES_NON_ACCRUAL_FFIEC">"c15461"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STATE_POLI_SUBD_QUARTERLY_AVG_FFIEC">"c15470"</definedName>
    <definedName name="IQ_SECURITIES_UNDERWRITING_FDIC">"c6529"</definedName>
    <definedName name="IQ_SECURITY_ACTIVE_STATUS">"c15160"</definedName>
    <definedName name="IQ_SECURITY_BORROW">"c1152"</definedName>
    <definedName name="IQ_SECURITY_LEVEL">"c2159"</definedName>
    <definedName name="IQ_SECURITY_NAME">"c15159"</definedName>
    <definedName name="IQ_SECURITY_NOTES">"c2202"</definedName>
    <definedName name="IQ_SECURITY_OWN">"c1153"</definedName>
    <definedName name="IQ_SECURITY_RESELL">"c1154"</definedName>
    <definedName name="IQ_SECURITY_TYPE">"c2158"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">"c2171"</definedName>
    <definedName name="IQ_SP_BANK">"c2637"</definedName>
    <definedName name="IQ_SP_BANK_ACTION">"c2636"</definedName>
    <definedName name="IQ_SP_BANK_DATE">"c2635"</definedName>
    <definedName name="IQ_SP_DATE">"c2172"</definedName>
    <definedName name="IQ_SP_FIN_ENHANCE_FX">"c2631"</definedName>
    <definedName name="IQ_SP_FIN_ENHANCE_FX_ACTION">"c2630"</definedName>
    <definedName name="IQ_SP_FIN_ENHANCE_FX_DATE">"c2629"</definedName>
    <definedName name="IQ_SP_FIN_ENHANCE_LC">"c2634"</definedName>
    <definedName name="IQ_SP_FIN_ENHANCE_LC_ACTION">"c2633"</definedName>
    <definedName name="IQ_SP_FIN_ENHANCE_LC_DATE">"c2632"</definedName>
    <definedName name="IQ_SP_FIN_STRENGTH_LC_ACTION_LT">"c2625"</definedName>
    <definedName name="IQ_SP_FIN_STRENGTH_LC_ACTION_ST">"c2626"</definedName>
    <definedName name="IQ_SP_FIN_STRENGTH_LC_DATE_LT">"c2623"</definedName>
    <definedName name="IQ_SP_FIN_STRENGTH_LC_DATE_ST">"c2624"</definedName>
    <definedName name="IQ_SP_FIN_STRENGTH_LC_LT">"c2627"</definedName>
    <definedName name="IQ_SP_FIN_STRENGTH_LC_ST">"c2628"</definedName>
    <definedName name="IQ_SP_FX_ACTION_LT">"c2613"</definedName>
    <definedName name="IQ_SP_FX_ACTION_ST">"c2614"</definedName>
    <definedName name="IQ_SP_FX_DATE_LT">"c2611"</definedName>
    <definedName name="IQ_SP_FX_DATE_ST">"c2612"</definedName>
    <definedName name="IQ_SP_FX_LT">"c2615"</definedName>
    <definedName name="IQ_SP_FX_ST">"c2616"</definedName>
    <definedName name="IQ_SP_ISSUE_ACTION">"c2644"</definedName>
    <definedName name="IQ_SP_ISSUE_DATE">"c2643"</definedName>
    <definedName name="IQ_SP_ISSUE_LT">"c2645"</definedName>
    <definedName name="IQ_SP_ISSUE_OUTLOOK_WATCH">"c2650"</definedName>
    <definedName name="IQ_SP_ISSUE_OUTLOOK_WATCH_DATE">"c2649"</definedName>
    <definedName name="IQ_SP_ISSUE_RECOVER">"c2648"</definedName>
    <definedName name="IQ_SP_ISSUE_RECOVER_ACTION">"c2647"</definedName>
    <definedName name="IQ_SP_ISSUE_RECOVER_DATE">"c2646"</definedName>
    <definedName name="IQ_SP_LC_ACTION_LT">"c2619"</definedName>
    <definedName name="IQ_SP_LC_ACTION_ST">"c2620"</definedName>
    <definedName name="IQ_SP_LC_DATE_LT">"c2617"</definedName>
    <definedName name="IQ_SP_LC_DATE_ST">"c2618"</definedName>
    <definedName name="IQ_SP_LC_LT">"c2621"</definedName>
    <definedName name="IQ_SP_LC_ST">"c2622"</definedName>
    <definedName name="IQ_SP_OUTLOOK_WATCH">"c2639"</definedName>
    <definedName name="IQ_SP_OUTLOOK_WATCH_DATE">"c2638"</definedName>
    <definedName name="IQ_SP_REASON">"c2174"</definedName>
    <definedName name="IQ_SP_STATUS">"c2173"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PECIFIC_ALLOWANCE">"c15247"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NDBY_LOC_FHLB_BANK_BEHALF_OFF_BS_FFIEC">"c15412"</definedName>
    <definedName name="IQ_STATE">"c1200"</definedName>
    <definedName name="IQ_STATES_NONTRANSACTION_ACCOUNTS_FDIC">"c6547"</definedName>
    <definedName name="IQ_STATES_POLI_SUBD_US_NON_TRANS_ACCTS_FFIEC">"c15324"</definedName>
    <definedName name="IQ_STATES_POLI_SUBD_US_TRANS_ACCTS_FFIEC">"c15316"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COMP">"c3512"</definedName>
    <definedName name="IQ_STOCK_BASED_COMP_PRETAX">"c3510"</definedName>
    <definedName name="IQ_STOCK_BASED_COMP_TAX">"c3511"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OCK_OPTIONS_COMP">"c3509"</definedName>
    <definedName name="IQ_STOCK_OPTIONS_COMP_PRETAX">"c3507"</definedName>
    <definedName name="IQ_STOCK_OPTIONS_COMP_TAX">"c3508"</definedName>
    <definedName name="IQ_STRIKE_PRICE_ISSUED">"c1645"</definedName>
    <definedName name="IQ_STRIKE_PRICE_OS">"c1646"</definedName>
    <definedName name="IQ_STW">"c2166"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B_NOTES_DEBENTURES_FAIR_VALUE_TOT_FFIEC">"c15410"</definedName>
    <definedName name="IQ_SUB_NOTES_DEBENTURES_LEVEL_1_FFIEC">"c15432"</definedName>
    <definedName name="IQ_SUB_NOTES_DEBENTURES_LEVEL_2_FFIEC">"c15445"</definedName>
    <definedName name="IQ_SUB_NOTES_DEBENTURES_LEVEL_3_FFIEC">"c15458"</definedName>
    <definedName name="IQ_SURPLUS_FDIC">"c6351"</definedName>
    <definedName name="IQ_SVA">"c1214"</definedName>
    <definedName name="IQ_SYNTHETIC_STRUCTURED_PRODUCTS_AVAIL_SALE_FFIEC">"c15264"</definedName>
    <definedName name="IQ_SYNTHETIC_STRUCTURED_PRODUCTS_FFIEC">"c15261"</definedName>
    <definedName name="IQ_TARGET_PRICE_NUM">"c1653"</definedName>
    <definedName name="IQ_TARGET_PRICE_STDDEV">"c1654"</definedName>
    <definedName name="IQ_TAX_BENEFIT_CF_1YR">"c3483"</definedName>
    <definedName name="IQ_TAX_BENEFIT_CF_2YR">"c3484"</definedName>
    <definedName name="IQ_TAX_BENEFIT_CF_3YR">"c3485"</definedName>
    <definedName name="IQ_TAX_BENEFIT_CF_4YR">"c3486"</definedName>
    <definedName name="IQ_TAX_BENEFIT_CF_5YR">"c3487"</definedName>
    <definedName name="IQ_TAX_BENEFIT_CF_AFTER_FIVE">"c3488"</definedName>
    <definedName name="IQ_TAX_BENEFIT_CF_MAX_YEAR">"c3491"</definedName>
    <definedName name="IQ_TAX_BENEFIT_CF_NO_EXP">"c3489"</definedName>
    <definedName name="IQ_TAX_BENEFIT_CF_TOTAL">"c3490"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ER_TWO_CAPITAL_RATIO">"c15241"</definedName>
    <definedName name="IQ_TIME_DEP">"c1230"</definedName>
    <definedName name="IQ_TIME_DEPOSIT_LESS_100000_QUARTERLY_AVG_FFIEC">"c15487"</definedName>
    <definedName name="IQ_TIME_DEPOSIT_MORE_100000_QUARTERLY_AVG_FFIEC">"c15486"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AIR_VALUE_TOT_FFIEC">"c15405"</definedName>
    <definedName name="IQ_TOTAL_ASSETS_FDIC">"c6339"</definedName>
    <definedName name="IQ_TOTAL_ASSETS_LEVEL_1_FFIEC">"c15427"</definedName>
    <definedName name="IQ_TOTAL_ASSETS_LEVEL_2_FFIEC">"c15440"</definedName>
    <definedName name="IQ_TOTAL_ASSETS_LEVEL_3_FFIEC">"c15453"</definedName>
    <definedName name="IQ_TOTAL_AVG_CE_TOTAL_AVG_ASSETS">"c1241"</definedName>
    <definedName name="IQ_TOTAL_AVG_EQUITY_TOTAL_AVG_ASSETS">"c1242"</definedName>
    <definedName name="IQ_TOTAL_BANK_CAPITAL">"c2668"</definedName>
    <definedName name="IQ_TOTAL_BROKERED_DEPOSIT_FFIEC">"c15304"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DUE_DEPOSITORY_INSTIT_DOM_FFIEC">"c15291"</definedName>
    <definedName name="IQ_TOTAL_CASH_DUE_DEPOSITORY_INSTIT_FFIEC">"c15285"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DOM_FFIEC">"c15313"</definedName>
    <definedName name="IQ_TOTAL_DEPOSITS_FDIC">"c6342"</definedName>
    <definedName name="IQ_TOTAL_DEPOSITS_SUPPLE">"c15253"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EQUITY_INCL_MINORITY_INTEREST_FFIEC">"c15278"</definedName>
    <definedName name="IQ_TOTAL_FOREIGN_DEPOSITS_FFIEC">"c15348"</definedName>
    <definedName name="IQ_TOTAL_FOREIGN_LOANS_QUARTERLY_AVG_FFIEC">"c15482"</definedName>
    <definedName name="IQ_TOTAL_IBF_ASSETS_CONSOL_BANK_FFIEC">"c15299"</definedName>
    <definedName name="IQ_TOTAL_IBF_LIABILITIES_FFIEC">"c15302"</definedName>
    <definedName name="IQ_TOTAL_IBF_LL_REC_FFIEC">"c15297"</definedName>
    <definedName name="IQ_TOTAL_INTEREST_EXP">"c1382"</definedName>
    <definedName name="IQ_TOTAL_INTEREST_EXP_FOREIGN_FFIEC">"c15374"</definedName>
    <definedName name="IQ_TOTAL_INTEREST_INC_FOREIGN_FFIEC">"c15373"</definedName>
    <definedName name="IQ_TOTAL_INVENTORY">"c1385"</definedName>
    <definedName name="IQ_TOTAL_INVEST">"c1275"</definedName>
    <definedName name="IQ_TOTAL_IRA_KEOGH_PLAN_ACCOUNTS_FFIEC">"c15303"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AIR_VALUE_TOT_FFIEC">"c15411"</definedName>
    <definedName name="IQ_TOTAL_LIABILITIES_FDIC">"c6348"</definedName>
    <definedName name="IQ_TOTAL_LIABILITIES_LEVEL_1_FFIEC">"c15433"</definedName>
    <definedName name="IQ_TOTAL_LIABILITIES_LEVEL_2_FFIEC">"c15446"</definedName>
    <definedName name="IQ_TOTAL_LIABILITIES_LEVEL_3_FFIEC">"c15459"</definedName>
    <definedName name="IQ_TOTAL_LOANS_DOM_QUARTERLY_AVG_FFIEC">"c15475"</definedName>
    <definedName name="IQ_TOTAL_LOANS_LEASES_AND_OTHER_DUE_30_89_FFIEC">"c15416"</definedName>
    <definedName name="IQ_TOTAL_LOANS_LEASES_AND_OTHER_DUE_90_FFIEC">"c15420"</definedName>
    <definedName name="IQ_TOTAL_LOANS_LEASES_AND_OTHER_NON_ACCRUAL_FFIEC">"c15466"</definedName>
    <definedName name="IQ_TOTAL_LONG_DEBT">"c1617"</definedName>
    <definedName name="IQ_TOTAL_NON_REC">"c1444"</definedName>
    <definedName name="IQ_TOTAL_NON_TRANS_ACCTS_FFIEC">"c15328"</definedName>
    <definedName name="IQ_TOTAL_NONINTEREST_EXPENSE_FOREIGN_FFIEC">"c15386"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EVENUE_FOREIGN_FFIEC">"c15383"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LESS_100000_1_TO_3_YEARS_FFIEC">"c15335"</definedName>
    <definedName name="IQ_TOTAL_TIME_LESS_100000_3_MONTHS_LESS_FFIEC">"c15333"</definedName>
    <definedName name="IQ_TOTAL_TIME_LESS_100000_3_TO_12_MONTHS_FFIEC">"c15334"</definedName>
    <definedName name="IQ_TOTAL_TIME_LESS_100000_FFIEC">"c15332"</definedName>
    <definedName name="IQ_TOTAL_TIME_LESS_100000_OVER_3_YEARS_FFIEC">"c15336"</definedName>
    <definedName name="IQ_TOTAL_TIME_MORE_100000_1_TO_3_YEARS_FFIEC">"c15340"</definedName>
    <definedName name="IQ_TOTAL_TIME_MORE_100000_3_MONTHS_LESS_FFIEC">"c15338"</definedName>
    <definedName name="IQ_TOTAL_TIME_MORE_100000_3_TO_12_MONTHS_FFIEC">"c15339"</definedName>
    <definedName name="IQ_TOTAL_TIME_MORE_100000_FFIEC">"c15337"</definedName>
    <definedName name="IQ_TOTAL_TIME_MORE_100000_OVER_3_YEARS_FFIEC">"c15341"</definedName>
    <definedName name="IQ_TOTAL_TIME_SAVINGS_DEPOSITS_FDIC">"c6498"</definedName>
    <definedName name="IQ_TOTAL_TRADING_LIAB_FOREIGN_FFIEC">"c15296"</definedName>
    <definedName name="IQ_TOTAL_TRANS_ACCTS_FFIEC">"c15321"</definedName>
    <definedName name="IQ_TOTAL_UNUSED_COMMITMENTS_FDIC">"c6536"</definedName>
    <definedName name="IQ_TOTAL_UNUSUAL">"c1508"</definedName>
    <definedName name="IQ_TOTAL_UNUSUAL_BR">"c5517"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INIT_FILED_DATE">"c3495"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DING_REV_FOREIGN_FFIEC">"c15377"</definedName>
    <definedName name="IQ_TRANSACTION_ACCOUNTS_FDIC">"c6544"</definedName>
    <definedName name="IQ_TRANSACTION_LIST">"c15126"</definedName>
    <definedName name="IQ_TRANSACTION_LIST_BANKRUPTCY">"c15131"</definedName>
    <definedName name="IQ_TRANSACTION_LIST_BUYBACK">"c15129"</definedName>
    <definedName name="IQ_TRANSACTION_LIST_INCL_SUBS">"c15132"</definedName>
    <definedName name="IQ_TRANSACTION_LIST_INCL_SUBS_BANKRUPTCY">"c15137"</definedName>
    <definedName name="IQ_TRANSACTION_LIST_INCL_SUBS_BUYBACK">"c15135"</definedName>
    <definedName name="IQ_TRANSACTION_LIST_INCL_SUBS_MA">"c15133"</definedName>
    <definedName name="IQ_TRANSACTION_LIST_INCL_SUBS_PO">"c15136"</definedName>
    <definedName name="IQ_TRANSACTION_LIST_INCL_SUBS_PP">"c15134"</definedName>
    <definedName name="IQ_TRANSACTION_LIST_MA">"c15127"</definedName>
    <definedName name="IQ_TRANSACTION_LIST_PO">"c15130"</definedName>
    <definedName name="IQ_TRANSACTION_LIST_PP">"c15128"</definedName>
    <definedName name="IQ_TREASURER_ID">"c15214"</definedName>
    <definedName name="IQ_TREASURER_NAME">"c15213"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EASURY_STOCK_TRANSACTIONS_FFIEC">"c15352"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LT_PARENT">"c3037"</definedName>
    <definedName name="IQ_ULT_PARENT_CIQID">"c3039"</definedName>
    <definedName name="IQ_ULT_PARENT_TICKER">"c3038"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ANKS_OTHER_INST_FOREIGN_DEP_FFIEC">"c15343"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COST_REV_ADJ">"c2951"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GOVT_NON_TRANS_ACCTS_FFIEC">"c15323"</definedName>
    <definedName name="IQ_US_GOVT_STATE_POLI_SUBD_IN_US_FOREIGN_DEP_FFIEC">"c15346"</definedName>
    <definedName name="IQ_US_GOVT_TRANS_ACCTS_FFIEC">"c15315"</definedName>
    <definedName name="IQ_US_TREASURY_SECURITIES_FDIC">"c6298"</definedName>
    <definedName name="IQ_UST_SEC_GOVT_AGENCY_CORP_QUARTERLY_AVG_FFIEC">"c15469"</definedName>
    <definedName name="IQ_UST_SECURITIES_GOVT_AGENCY_QUARTERLY_AVG_FFIEC">"c15468"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EHICLE_LOANS">"c15249"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ING_CAP">"c3494"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YTW">"c2163"</definedName>
    <definedName name="IQ_YTW_DATE">"c2164"</definedName>
    <definedName name="IQ_YTW_DATE_TYPE">"c2165"</definedName>
    <definedName name="IQ_Z_SCORE">"c1339"</definedName>
    <definedName name="IQRB3">"$B$4:$B$1098"</definedName>
    <definedName name="IQRB7">"$B$8:$B$1102"</definedName>
    <definedName name="jjj" localSheetId="4" hidden="1">#REF!</definedName>
    <definedName name="jjj" localSheetId="5" hidden="1">#REF!</definedName>
    <definedName name="jjj" hidden="1">#REF!</definedName>
    <definedName name="ｋ" localSheetId="4" hidden="1">#REF!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K">#N/A</definedName>
    <definedName name="kkk">#REF!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OCAL_MYSQL_DATE_FORMAT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KER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bn">'[8]98연계표'!#REF!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JT">#REF!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정기)'!$A$1:$N$23</definedName>
    <definedName name="_xlnm.Print_Area" localSheetId="3">'4. 전체공사일정표'!$A$1:$FH$93</definedName>
    <definedName name="_xlnm.Print_Area">#REF!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PBEXhrIndnt">"Wide"</definedName>
    <definedName name="SAPBEXrevision">1</definedName>
    <definedName name="SAPBEXrevision_1">5</definedName>
    <definedName name="SAPBEXsysID">"AW3"</definedName>
    <definedName name="SAPBEXwbID">"3KXFIJKW471ETK2DZJN9BV3BW"</definedName>
    <definedName name="SAPBEXwbID_1">"4NSQ4PPQ8EBJX4I6S15FHLIL1"</definedName>
    <definedName name="SAPsysID">"708C5W7SBKP804JT78WJ0JNKI"</definedName>
    <definedName name="SAPwbID">"ARS"</definedName>
    <definedName name="sgagswe">#REF!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pace" hidden="1">{#N/A,#N/A,FALSE,"EXP97"}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SD">1050</definedName>
    <definedName name="VCPU" hidden="1">#REF!</definedName>
    <definedName name="vcpu2" hidden="1">#REF!</definedName>
    <definedName name="vcpu3" hidden="1">#REF!</definedName>
    <definedName name="vcpu4" hidden="1">#REF!</definedName>
    <definedName name="vcpu5" hidden="1">[14]Stacked_Column_w_labels!$B$5:$E$12</definedName>
    <definedName name="vcpu6" hidden="1">'[15]1997 IPO'!#REF!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W17P_each_sumulation" hidden="1">#REF!</definedName>
    <definedName name="were" hidden="1">{#N/A,#N/A,FALSE,"EXP97"}</definedName>
    <definedName name="WKF\\">'[13]98연계표'!#REF!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2._.pagers." hidden="1">{"Cover",#N/A,FALSE,"Cover";"Summary",#N/A,FALSE,"Summarpage"}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allpages." hidden="1">{#N/A,#N/A,TRUE,"Historicals";#N/A,#N/A,TRUE,"Charts";#N/A,#N/A,TRUE,"Forecasts"}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Full._.Budget." hidden="1">{#N/A,#N/A,FALSE,"IS-Month";#N/A,#N/A,FALSE,"IS-Qtr";#N/A,#N/A,FALSE,"Bal";#N/A,#N/A,FALSE,"Flow";#N/A,#N/A,FALSE,"Volumes";#N/A,#N/A,FALSE,"LOE";#N/A,#N/A,FALSE,"Revenues";#N/A,#N/A,FALSE,"OpMar";#N/A,#N/A,FALSE,"DD&amp;A";#N/A,#N/A,FALSE,"Oil $";#N/A,#N/A,FALSE,"Gas $";#N/A,#N/A,FALSE,"Swaps";#N/A,#N/A,FALSE,"CAPEX";#N/A,#N/A,FALSE,"G&amp;A";#N/A,#N/A,FALSE,"Debt";#N/A,#N/A,FALSE,"Interest"}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MOBIL." hidden="1">{"quarter",#N/A,FALSE,"MOB"}</definedName>
    <definedName name="wrn.Monthly._.2002._.Income._.Statement." hidden="1">{#N/A,#N/A,FALSE,"INCOME STATEMENT"}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ulp." hidden="1">{"Pulp Production",#N/A,FALSE,"Pulp";"Pulp Earnings",#N/A,FALSE,"Pulp"}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Western._.District._.1997._.Capital._.Budget." hidden="1">{#N/A,#N/A,FALSE,"EXP97"}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4" hidden="1">#REF!</definedName>
    <definedName name="ws" localSheetId="5" hidden="1">#REF!</definedName>
    <definedName name="ws" hidden="1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sss_din580">#REF!</definedName>
    <definedName name="あ" localSheetId="4" hidden="1">#REF!</definedName>
    <definedName name="あ" localSheetId="5" hidden="1">#REF!</definedName>
    <definedName name="あ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12">#REF!</definedName>
    <definedName name="감가">{"'통신지'!$A$1:$J$41"}</definedName>
    <definedName name="감가상">{"'통신지'!$A$1:$J$41"}</definedName>
    <definedName name="감가상각재계산">{"'통신지'!$A$1:$J$41"}</definedName>
    <definedName name="감가상각재계산수정전">{"'통신지'!$A$1:$J$41"}</definedName>
    <definedName name="감가상갃ㄴ">{"'통신지'!$A$1:$J$41"}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비">#REF!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사일보">#REF!</definedName>
    <definedName name="공수">'[16]98연계표'!#REF!</definedName>
    <definedName name="공정전략">#REF!</definedName>
    <definedName name="関連表" localSheetId="4" hidden="1">#REF!</definedName>
    <definedName name="関連表" localSheetId="5" hidden="1">#REF!</definedName>
    <definedName name="関連表" hidden="1">#REF!</definedName>
    <definedName name="그시기">#REF!</definedName>
    <definedName name="기계적">#REF!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술">#REF!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'[17]제조 경영'!#REF!</definedName>
    <definedName name="꽁당">#N/A</definedName>
    <definedName name="ㄴ">#REF!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ㄹㄹㄷㄴ">#REF!</definedName>
    <definedName name="ㄴㅇㄹ">#REF!</definedName>
    <definedName name="ㄴㅇㄹㄴ">#REF!</definedName>
    <definedName name="ㄴㅇㄹㄴㄴㄴㅇ">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ㄷㄴㄷ">#REF!</definedName>
    <definedName name="ㄷㄴㅇㄴ">#REF!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디케이" hidden="1">#REF!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ㅇ3">#REF!</definedName>
    <definedName name="ㅁㅁ">[18]제품별!#REF!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수수익">{"'보고양식'!$A$58:$K$111"}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접수0805">{"'Sheet1'!$A$1:$D$15"}</definedName>
    <definedName name="미지급명세">{"'보고양식'!$A$58:$K$111"}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ㅅ22">#REF!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유구분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상국">#N/A</definedName>
    <definedName name="생물학적">#REF!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>[19]제품별!#REF!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>#REF!</definedName>
    <definedName name="업1">#REF!</definedName>
    <definedName name="업2">'[20]98연계표'!#REF!</definedName>
    <definedName name="업무09">#REF!</definedName>
    <definedName name="업무계획">[21]제품별!#REF!</definedName>
    <definedName name="에상PJT">#REF!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상PJT">#REF!</definedName>
    <definedName name="요인" hidden="1">#REF!</definedName>
    <definedName name="용인" hidden="1">#REF!</definedName>
    <definedName name="용인DC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운용리스">{"'매출'!$A$1:$I$22"}</definedName>
    <definedName name="운용리스1">{"'매출'!$A$1:$I$22"}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런">{"'보고양식'!$A$58:$K$111"}</definedName>
    <definedName name="이름" hidden="1">#REF!</definedName>
    <definedName name="이우">{"'통신지'!$A$1:$J$41"}</definedName>
    <definedName name="인간공학적">#REF!</definedName>
    <definedName name="인건비">#REF!</definedName>
    <definedName name="인덱스">#N/A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임시">#REF!</definedName>
    <definedName name="ㅈㄴㅇㄹㄹㅇ.3ㅇㄴㄹ">#REF!</definedName>
    <definedName name="ㅈㄷㄱ">#REF!</definedName>
    <definedName name="ㅈㅇㅂ">'[8]98연계표'!#REF!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재비">#REF!</definedName>
    <definedName name="작업특성">#REF!</definedName>
    <definedName name="작업환경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전기적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어설계주간업무보고">#REF!</definedName>
    <definedName name="제조하">'[12]제조 경영'!#REF!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진행부하">#REF!</definedName>
    <definedName name="찡">#N/A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이조정분">{"'Sheet1'!$A$1:$D$15"}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ㅋㅋㅋㅋ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크린">'[17]제조 경영'!#REF!</definedName>
    <definedName name="크린부하">#N/A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표지">#REF!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화학적">#REF!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ㅗㅗㅗ">[6]제품별!#REF!</definedName>
    <definedName name="ㅠㅗㅡ">#REF!</definedName>
    <definedName name="ㅠㅠ">[7]제품별!#REF!</definedName>
  </definedNames>
  <calcPr calcId="162913"/>
</workbook>
</file>

<file path=xl/calcChain.xml><?xml version="1.0" encoding="utf-8"?>
<calcChain xmlns="http://schemas.openxmlformats.org/spreadsheetml/2006/main">
  <c r="M14" i="119" l="1"/>
  <c r="I14" i="119"/>
  <c r="M15" i="119"/>
  <c r="I15" i="119"/>
  <c r="M22" i="119" l="1"/>
  <c r="I22" i="119"/>
  <c r="M21" i="119"/>
  <c r="I21" i="119"/>
  <c r="M20" i="119"/>
  <c r="I20" i="119"/>
  <c r="M19" i="119"/>
  <c r="I19" i="119"/>
  <c r="M18" i="119"/>
  <c r="I18" i="119"/>
  <c r="M17" i="119"/>
  <c r="I17" i="119"/>
  <c r="M16" i="119"/>
  <c r="I16" i="119"/>
  <c r="I13" i="119"/>
  <c r="I12" i="119"/>
  <c r="I11" i="119"/>
  <c r="I10" i="119"/>
  <c r="I9" i="119"/>
  <c r="I8" i="119"/>
  <c r="I7" i="119"/>
  <c r="M6" i="119"/>
  <c r="I6" i="119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>위험성이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미만일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감소대책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생략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1~5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1~4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sharedStrings.xml><?xml version="1.0" encoding="utf-8"?>
<sst xmlns="http://schemas.openxmlformats.org/spreadsheetml/2006/main" count="564" uniqueCount="331">
  <si>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</si>
  <si>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</si>
  <si>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</si>
  <si>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</si>
  <si>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</si>
  <si>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</si>
  <si>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</si>
  <si>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</si>
  <si>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</si>
  <si>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</si>
  <si>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자재반입(입고)</t>
  </si>
  <si>
    <t>부서명</t>
    <phoneticPr fontId="11" type="noConversion"/>
  </si>
  <si>
    <t>담당자명</t>
    <phoneticPr fontId="11" type="noConversion"/>
  </si>
  <si>
    <t>현장명</t>
    <phoneticPr fontId="11" type="noConversion"/>
  </si>
  <si>
    <t>공사개요</t>
    <phoneticPr fontId="11" type="noConversion"/>
  </si>
  <si>
    <t>위험성평가 추진 일정(계획)</t>
    <phoneticPr fontId="1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</si>
  <si>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1" type="noConversion"/>
  </si>
  <si>
    <t>평가구분</t>
    <phoneticPr fontId="11" type="noConversion"/>
  </si>
  <si>
    <t>현장소장/연락처</t>
    <phoneticPr fontId="11" type="noConversion"/>
  </si>
  <si>
    <t>단계</t>
    <phoneticPr fontId="11" type="noConversion"/>
  </si>
  <si>
    <t>추진일정</t>
    <phoneticPr fontId="11" type="noConversion"/>
  </si>
  <si>
    <t>공사기간</t>
    <phoneticPr fontId="11" type="noConversion"/>
  </si>
  <si>
    <t>1. 사전준비</t>
    <phoneticPr fontId="11" type="noConversion"/>
  </si>
  <si>
    <t>현장주소</t>
    <phoneticPr fontId="11" type="noConversion"/>
  </si>
  <si>
    <t>발주처</t>
    <phoneticPr fontId="11" type="noConversion"/>
  </si>
  <si>
    <t>2. 유해위험요인파악</t>
    <phoneticPr fontId="11" type="noConversion"/>
  </si>
  <si>
    <t>평균출력인원</t>
    <phoneticPr fontId="11" type="noConversion"/>
  </si>
  <si>
    <t>주요장비 목록
(대수)</t>
    <phoneticPr fontId="11" type="noConversion"/>
  </si>
  <si>
    <t>3. 위험성 추정</t>
    <phoneticPr fontId="11" type="noConversion"/>
  </si>
  <si>
    <t>협력회사</t>
    <phoneticPr fontId="11" type="noConversion"/>
  </si>
  <si>
    <t>회사명</t>
    <phoneticPr fontId="11" type="noConversion"/>
  </si>
  <si>
    <t>4. 위험성 결정</t>
    <phoneticPr fontId="11" type="noConversion"/>
  </si>
  <si>
    <t>공종</t>
    <phoneticPr fontId="11" type="noConversion"/>
  </si>
  <si>
    <t>5. 위험성 감소대책 수립 및 실행</t>
    <phoneticPr fontId="11" type="noConversion"/>
  </si>
  <si>
    <t>위험성 평가 대상
공정(작업) 목록</t>
    <phoneticPr fontId="11" type="noConversion"/>
  </si>
  <si>
    <t>검토자 의견
(적정/수정/보완/재실시 및 사유 등)</t>
    <phoneticPr fontId="11" type="noConversion"/>
  </si>
  <si>
    <t>대구분</t>
    <phoneticPr fontId="1" type="noConversion"/>
  </si>
  <si>
    <t>기계적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</si>
  <si>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</si>
  <si>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</si>
  <si>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</si>
  <si>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</si>
  <si>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</si>
  <si>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</si>
  <si>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</si>
  <si>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</si>
  <si>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</si>
  <si>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</si>
  <si>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</si>
  <si>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</si>
  <si>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</si>
  <si>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</si>
  <si>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</si>
  <si>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</si>
  <si>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</si>
  <si>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</si>
  <si>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</si>
  <si>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</si>
  <si>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</si>
  <si>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</si>
  <si>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</si>
  <si>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</si>
  <si>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</si>
  <si>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</si>
  <si>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</si>
  <si>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</si>
  <si>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</si>
  <si>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</si>
  <si>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</si>
  <si>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</si>
  <si>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</si>
  <si>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</si>
  <si>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</si>
  <si>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</si>
  <si>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</si>
  <si>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</si>
  <si>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</si>
  <si>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</si>
  <si>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</si>
  <si>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</si>
  <si>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</si>
  <si>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</si>
  <si>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</si>
  <si>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</si>
  <si>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</si>
  <si>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</si>
  <si>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</si>
  <si>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</si>
  <si>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</si>
  <si>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</si>
  <si>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</si>
  <si>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</si>
  <si>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</si>
  <si>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</si>
  <si>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</si>
  <si>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</si>
  <si>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</si>
  <si>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</si>
  <si>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</si>
  <si>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</si>
  <si>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</si>
  <si>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</si>
  <si>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</si>
  <si>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</si>
  <si>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</si>
  <si>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</si>
  <si>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</si>
  <si>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</si>
  <si>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</si>
  <si>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</si>
  <si>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</si>
  <si>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</si>
  <si>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</si>
  <si>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안전관리자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</si>
  <si>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</si>
  <si>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</si>
  <si>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</si>
  <si>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</si>
  <si>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</si>
  <si>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</si>
  <si>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</si>
  <si>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</si>
  <si>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</si>
  <si>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</si>
  <si>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</si>
  <si>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</si>
  <si>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</si>
  <si>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</si>
  <si>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</si>
  <si>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</si>
  <si>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</si>
  <si>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</si>
  <si>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</si>
  <si>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</si>
  <si>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</si>
  <si>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</si>
  <si>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</si>
  <si>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</si>
  <si>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</si>
  <si>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</si>
  <si>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</si>
  <si>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</si>
  <si>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</si>
  <si>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</si>
  <si>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</si>
  <si>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</si>
  <si>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</si>
  <si>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</si>
  <si>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</si>
  <si>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</si>
  <si>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</si>
  <si>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</si>
  <si>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</si>
  <si>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</si>
  <si>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</si>
  <si>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</si>
  <si>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</si>
  <si>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</si>
  <si>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비  고  란</t>
    <phoneticPr fontId="1" type="noConversion"/>
  </si>
  <si>
    <t>설비(장비)설치_기구</t>
  </si>
  <si>
    <t>설비(장비)설치_전장</t>
  </si>
  <si>
    <t>작성</t>
    <phoneticPr fontId="1" type="noConversion"/>
  </si>
  <si>
    <t>담당 인원</t>
    <phoneticPr fontId="11" type="noConversion"/>
  </si>
  <si>
    <t>작성(담당)</t>
    <phoneticPr fontId="1" type="noConversion"/>
  </si>
  <si>
    <t>수공구</t>
  </si>
  <si>
    <t>지게차
이동 대차</t>
  </si>
  <si>
    <t>안전감시단 배치</t>
  </si>
  <si>
    <t>설비 이동중 주변 간섭으로인한 협착 위험</t>
  </si>
  <si>
    <t>이동식 크레인
이동 대차</t>
  </si>
  <si>
    <t>안전보호구 착용</t>
  </si>
  <si>
    <t>반복되는 임팩트 작업으로인한 근골격 손실</t>
  </si>
  <si>
    <t>수공구
드라이버</t>
  </si>
  <si>
    <t>판넬 배선 작업</t>
  </si>
  <si>
    <t>2. 위험성 평가 실시 계획(공사개요)</t>
    <phoneticPr fontId="11" type="noConversion"/>
  </si>
  <si>
    <t>3. 위험성 평가 조직 구성</t>
    <phoneticPr fontId="11" type="noConversion"/>
  </si>
  <si>
    <t>고소작업대(렌탈) 2대</t>
    <phoneticPr fontId="1" type="noConversion"/>
  </si>
  <si>
    <t>전동 지게차 2대</t>
    <phoneticPr fontId="1" type="noConversion"/>
  </si>
  <si>
    <t>김영민</t>
    <phoneticPr fontId="1" type="noConversion"/>
  </si>
  <si>
    <t>김영준</t>
    <phoneticPr fontId="1" type="noConversion"/>
  </si>
  <si>
    <t>진영은 선임</t>
    <phoneticPr fontId="11" type="noConversion"/>
  </si>
  <si>
    <t>NFT FA2 MH PJT</t>
    <phoneticPr fontId="11" type="noConversion"/>
  </si>
  <si>
    <t>김영준 수석 / 010-5059-7268</t>
    <phoneticPr fontId="11" type="noConversion"/>
  </si>
  <si>
    <t>North Volt</t>
    <phoneticPr fontId="11" type="noConversion"/>
  </si>
  <si>
    <t>피아물류</t>
    <phoneticPr fontId="11" type="noConversion"/>
  </si>
  <si>
    <t>협력사 소장
(피아물류)</t>
    <phoneticPr fontId="1" type="noConversion"/>
  </si>
  <si>
    <t>협력사 소장
(한국자동화)</t>
    <phoneticPr fontId="1" type="noConversion"/>
  </si>
  <si>
    <t>박종민</t>
    <phoneticPr fontId="1" type="noConversion"/>
  </si>
  <si>
    <t>임진호</t>
    <phoneticPr fontId="1" type="noConversion"/>
  </si>
  <si>
    <t>PJT :NFT FA2 MH PJT</t>
    <phoneticPr fontId="1" type="noConversion"/>
  </si>
  <si>
    <t>(PJT Code : 7P220360AREAW)</t>
    <phoneticPr fontId="1" type="noConversion"/>
  </si>
  <si>
    <r>
      <rPr>
        <b/>
        <sz val="10"/>
        <color theme="4" tint="0.59999389629810485"/>
        <rFont val="맑은 고딕"/>
        <family val="3"/>
        <charset val="129"/>
        <scheme val="minor"/>
      </rPr>
      <t>최초</t>
    </r>
    <r>
      <rPr>
        <b/>
        <sz val="10"/>
        <rFont val="맑은 고딕"/>
        <family val="3"/>
        <charset val="129"/>
        <scheme val="minor"/>
      </rPr>
      <t xml:space="preserve">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</t>
    </r>
    <r>
      <rPr>
        <sz val="10"/>
        <rFont val="맑은 고딕"/>
        <family val="3"/>
        <charset val="129"/>
        <scheme val="minor"/>
      </rPr>
      <t>수시</t>
    </r>
    <phoneticPr fontId="11" type="noConversion"/>
  </si>
  <si>
    <t>부서장</t>
    <phoneticPr fontId="1" type="noConversion"/>
  </si>
  <si>
    <t>김진만 팀장</t>
    <phoneticPr fontId="1" type="noConversion"/>
  </si>
  <si>
    <t>조광일 수석</t>
    <phoneticPr fontId="1" type="noConversion"/>
  </si>
  <si>
    <t>박서현 선임</t>
    <phoneticPr fontId="1" type="noConversion"/>
  </si>
  <si>
    <t>공정명</t>
    <phoneticPr fontId="1" type="noConversion"/>
  </si>
  <si>
    <t>위험성평가</t>
    <phoneticPr fontId="1" type="noConversion"/>
  </si>
  <si>
    <t>공정 기간</t>
    <phoneticPr fontId="1" type="noConversion"/>
  </si>
  <si>
    <t>평가 일자</t>
    <phoneticPr fontId="1" type="noConversion"/>
  </si>
  <si>
    <t>사용
기계기구
화학물질</t>
    <phoneticPr fontId="1" type="noConversion"/>
  </si>
  <si>
    <t>유해.위험요인파악</t>
    <phoneticPr fontId="1" type="noConversion"/>
  </si>
  <si>
    <t>현재 안전보건조치</t>
    <phoneticPr fontId="1" type="noConversion"/>
  </si>
  <si>
    <t>위험성 감소대책</t>
    <phoneticPr fontId="1" type="noConversion"/>
  </si>
  <si>
    <t>지게차를 이용한 자재 하역</t>
    <phoneticPr fontId="1" type="noConversion"/>
  </si>
  <si>
    <t>지게차/
운반차</t>
    <phoneticPr fontId="1" type="noConversion"/>
  </si>
  <si>
    <t>자재 하역 시 전도</t>
  </si>
  <si>
    <t>신호수 배치</t>
    <phoneticPr fontId="1" type="noConversion"/>
  </si>
  <si>
    <t>무게 중심 사전 확인
 - 스티커 활용 등</t>
    <phoneticPr fontId="1" type="noConversion"/>
  </si>
  <si>
    <t>홍길동</t>
    <phoneticPr fontId="1" type="noConversion"/>
  </si>
  <si>
    <t>자재 하차 및 운반</t>
  </si>
  <si>
    <t>자재 인양</t>
  </si>
  <si>
    <t>설비 및 구조물 조립/설치</t>
  </si>
  <si>
    <t>임팩트</t>
  </si>
  <si>
    <t>추가사항</t>
    <phoneticPr fontId="1" type="noConversion"/>
  </si>
  <si>
    <t>참여 근로자 (협력사/자회사/SFA)</t>
    <phoneticPr fontId="1" type="noConversion"/>
  </si>
  <si>
    <t>협력사/자회사 관리감독자</t>
    <phoneticPr fontId="1" type="noConversion"/>
  </si>
  <si>
    <t>SFA 관리감독자(기구/제어)</t>
    <phoneticPr fontId="1" type="noConversion"/>
  </si>
  <si>
    <t>부서원</t>
    <phoneticPr fontId="1" type="noConversion"/>
  </si>
  <si>
    <t>관리감독자
(PE, PM)</t>
    <phoneticPr fontId="1" type="noConversion"/>
  </si>
  <si>
    <t>조광일 수석</t>
    <phoneticPr fontId="1" type="noConversion"/>
  </si>
  <si>
    <t>김영준 수석</t>
    <phoneticPr fontId="1" type="noConversion"/>
  </si>
  <si>
    <t>김진만</t>
    <phoneticPr fontId="1" type="noConversion"/>
  </si>
  <si>
    <t>조광일</t>
    <phoneticPr fontId="1" type="noConversion"/>
  </si>
  <si>
    <t>김진만</t>
    <phoneticPr fontId="1" type="noConversion"/>
  </si>
  <si>
    <t>진영은
유태희</t>
    <phoneticPr fontId="1" type="noConversion"/>
  </si>
  <si>
    <t>유해위험요인 예시표</t>
    <phoneticPr fontId="1" type="noConversion"/>
  </si>
  <si>
    <t>안전감시단 배치
작업 반경 내 접근 금지</t>
    <phoneticPr fontId="1" type="noConversion"/>
  </si>
  <si>
    <t>안전감시단 배치
이동동선 확보 및 운반대차운용</t>
    <phoneticPr fontId="1" type="noConversion"/>
  </si>
  <si>
    <t xml:space="preserve">NV FA2 PJT </t>
    <phoneticPr fontId="1" type="noConversion"/>
  </si>
  <si>
    <t>대차 위 Mast 낙하 위험</t>
    <phoneticPr fontId="1" type="noConversion"/>
  </si>
  <si>
    <t>진영은 선임
김도균 사원
유태희 사원</t>
    <phoneticPr fontId="1" type="noConversion"/>
  </si>
  <si>
    <t>SFA 물류 PM4팀</t>
    <phoneticPr fontId="11" type="noConversion"/>
  </si>
  <si>
    <t xml:space="preserve">S/C, RACK  제작/설치, </t>
    <phoneticPr fontId="1" type="noConversion"/>
  </si>
  <si>
    <t>온오프</t>
    <phoneticPr fontId="11" type="noConversion"/>
  </si>
  <si>
    <t>S/C 제어/시운전</t>
    <phoneticPr fontId="11" type="noConversion"/>
  </si>
  <si>
    <t>한국자동화</t>
    <phoneticPr fontId="11" type="noConversion"/>
  </si>
  <si>
    <t>S/C 전장</t>
    <phoneticPr fontId="11" type="noConversion"/>
  </si>
  <si>
    <t>S/C,RACK H/W SET-UP</t>
    <phoneticPr fontId="11" type="noConversion"/>
  </si>
  <si>
    <t>진영은 선임/PM4T
김정관 선임/Control 4T</t>
    <phoneticPr fontId="11" type="noConversion"/>
  </si>
  <si>
    <t>SFA 화성 사업장 102동</t>
    <phoneticPr fontId="11" type="noConversion"/>
  </si>
  <si>
    <t>2023-12-27 ~ 2024-04-30</t>
    <phoneticPr fontId="11" type="noConversion"/>
  </si>
  <si>
    <t>5명</t>
    <phoneticPr fontId="11" type="noConversion"/>
  </si>
  <si>
    <t>김정관</t>
    <phoneticPr fontId="1" type="noConversion"/>
  </si>
  <si>
    <t>문선용</t>
    <phoneticPr fontId="1" type="noConversion"/>
  </si>
  <si>
    <t>&lt;S/C,RACK 기구 설치&gt;</t>
    <phoneticPr fontId="1" type="noConversion"/>
  </si>
  <si>
    <t>&lt;S/C 전장,제어,시운전&gt;</t>
    <phoneticPr fontId="1" type="noConversion"/>
  </si>
  <si>
    <t>협력사 소장
(온오프시스템)</t>
    <phoneticPr fontId="1" type="noConversion"/>
  </si>
  <si>
    <t>2023.12.27 - 2024.04.30</t>
    <phoneticPr fontId="1" type="noConversion"/>
  </si>
  <si>
    <t>■ Northvolt FAT Master Schedule</t>
    <phoneticPr fontId="1" type="noConversion"/>
  </si>
  <si>
    <t xml:space="preserve">작성일 : </t>
    <phoneticPr fontId="1" type="noConversion"/>
  </si>
  <si>
    <t>PJT</t>
    <phoneticPr fontId="1" type="noConversion"/>
  </si>
  <si>
    <t>Location</t>
    <phoneticPr fontId="1" type="noConversion"/>
  </si>
  <si>
    <t>Equipment</t>
    <phoneticPr fontId="1" type="noConversion"/>
  </si>
  <si>
    <t>Equipment
Type</t>
    <phoneticPr fontId="1" type="noConversion"/>
  </si>
  <si>
    <t>Work scope</t>
    <phoneticPr fontId="1" type="noConversion"/>
  </si>
  <si>
    <t>항목</t>
    <phoneticPr fontId="1" type="noConversion"/>
  </si>
  <si>
    <t>시작</t>
    <phoneticPr fontId="1" type="noConversion"/>
  </si>
  <si>
    <t>종료</t>
    <phoneticPr fontId="1" type="noConversion"/>
  </si>
  <si>
    <t>Plan
Performance</t>
    <phoneticPr fontId="1" type="noConversion"/>
  </si>
  <si>
    <t>진척율</t>
    <phoneticPr fontId="1" type="noConversion"/>
  </si>
  <si>
    <t>Remarks</t>
    <phoneticPr fontId="1" type="noConversion"/>
  </si>
  <si>
    <t>10月</t>
  </si>
  <si>
    <t>11月</t>
  </si>
  <si>
    <t>12月</t>
  </si>
  <si>
    <t>24年 1月</t>
  </si>
  <si>
    <t>24年 2月</t>
  </si>
  <si>
    <t>FA2
(연동TEST)</t>
    <phoneticPr fontId="1" type="noConversion"/>
  </si>
  <si>
    <t>SFA
화성사업장
103동</t>
    <phoneticPr fontId="1" type="noConversion"/>
  </si>
  <si>
    <t>C/V</t>
    <phoneticPr fontId="1" type="noConversion"/>
  </si>
  <si>
    <t>-</t>
    <phoneticPr fontId="1" type="noConversion"/>
  </si>
  <si>
    <t>기구</t>
    <phoneticPr fontId="11" type="noConversion"/>
  </si>
  <si>
    <t>셋업</t>
    <phoneticPr fontId="11" type="noConversion"/>
  </si>
  <si>
    <t>계획</t>
    <phoneticPr fontId="1" type="noConversion"/>
  </si>
  <si>
    <t>완료</t>
    <phoneticPr fontId="1" type="noConversion"/>
  </si>
  <si>
    <t>실적</t>
    <phoneticPr fontId="1" type="noConversion"/>
  </si>
  <si>
    <t>전장</t>
    <phoneticPr fontId="11" type="noConversion"/>
  </si>
  <si>
    <t>제어</t>
    <phoneticPr fontId="11" type="noConversion"/>
  </si>
  <si>
    <t>셋업 및 TEST</t>
    <phoneticPr fontId="11" type="noConversion"/>
  </si>
  <si>
    <t>RACK
(Demo)</t>
    <phoneticPr fontId="1" type="noConversion"/>
  </si>
  <si>
    <t>RT Aging
(Demo)</t>
    <phoneticPr fontId="1" type="noConversion"/>
  </si>
  <si>
    <t>S/C
(Demo)</t>
    <phoneticPr fontId="1" type="noConversion"/>
  </si>
  <si>
    <t>C/V
+
RACK
+
S/C
+
AGV</t>
    <phoneticPr fontId="1" type="noConversion"/>
  </si>
  <si>
    <t>FMS
+ MES</t>
    <phoneticPr fontId="11" type="noConversion"/>
  </si>
  <si>
    <t>TEST</t>
    <phoneticPr fontId="11" type="noConversion"/>
  </si>
  <si>
    <t>MES TEST</t>
    <phoneticPr fontId="1" type="noConversion"/>
  </si>
  <si>
    <t>SFA FAT</t>
    <phoneticPr fontId="11" type="noConversion"/>
  </si>
  <si>
    <t>SFA 사전 FAT TEST</t>
    <phoneticPr fontId="11" type="noConversion"/>
  </si>
  <si>
    <t>C/V+AGV</t>
    <phoneticPr fontId="1" type="noConversion"/>
  </si>
  <si>
    <t>NV FAT</t>
    <phoneticPr fontId="11" type="noConversion"/>
  </si>
  <si>
    <t>고객사 검수 (NV FAT)</t>
    <phoneticPr fontId="11" type="noConversion"/>
  </si>
  <si>
    <t>Pre FAT</t>
    <phoneticPr fontId="1" type="noConversion"/>
  </si>
  <si>
    <t>FAT</t>
    <phoneticPr fontId="1" type="noConversion"/>
  </si>
  <si>
    <t>Pre-virtual FAT</t>
    <phoneticPr fontId="1" type="noConversion"/>
  </si>
  <si>
    <t>MES+FMS FAT</t>
    <phoneticPr fontId="1" type="noConversion"/>
  </si>
  <si>
    <t>FA2
(단동TEST)</t>
    <phoneticPr fontId="1" type="noConversion"/>
  </si>
  <si>
    <t>SFA
화성사업장
102동</t>
    <phoneticPr fontId="1" type="noConversion"/>
  </si>
  <si>
    <t>RACK
(14m)</t>
    <phoneticPr fontId="1" type="noConversion"/>
  </si>
  <si>
    <t>RT Aging
(실제높이)</t>
    <phoneticPr fontId="1" type="noConversion"/>
  </si>
  <si>
    <t>설계</t>
    <phoneticPr fontId="1" type="noConversion"/>
  </si>
  <si>
    <t>LAY-OUT 및 제작도</t>
    <phoneticPr fontId="11" type="noConversion"/>
  </si>
  <si>
    <t>제작</t>
    <phoneticPr fontId="11" type="noConversion"/>
  </si>
  <si>
    <t>기구 제작 / 포장 / 운송</t>
    <phoneticPr fontId="11" type="noConversion"/>
  </si>
  <si>
    <t>검수기간포함~</t>
    <phoneticPr fontId="1" type="noConversion"/>
  </si>
  <si>
    <t>RACK</t>
    <phoneticPr fontId="1" type="noConversion"/>
  </si>
  <si>
    <t>S/C
(14m)</t>
    <phoneticPr fontId="1" type="noConversion"/>
  </si>
  <si>
    <t>RACK
+
S/C</t>
    <phoneticPr fontId="1" type="noConversion"/>
  </si>
  <si>
    <t>S/C</t>
    <phoneticPr fontId="1" type="noConversion"/>
  </si>
  <si>
    <t>고객사 검수</t>
    <phoneticPr fontId="11" type="noConversion"/>
  </si>
  <si>
    <t>FA1P
(Integration
TEST)</t>
    <phoneticPr fontId="1" type="noConversion"/>
  </si>
  <si>
    <t>Gimhae
Sejin FA</t>
    <phoneticPr fontId="1" type="noConversion"/>
  </si>
  <si>
    <t>Installation
(Mechanical)</t>
    <phoneticPr fontId="1" type="noConversion"/>
  </si>
  <si>
    <t>기구잔건완료</t>
    <phoneticPr fontId="1" type="noConversion"/>
  </si>
  <si>
    <t>Installation
(Electrical)</t>
    <phoneticPr fontId="1" type="noConversion"/>
  </si>
  <si>
    <t>Control</t>
  </si>
  <si>
    <t>Manufacture</t>
  </si>
  <si>
    <t>운송/납품</t>
    <phoneticPr fontId="1" type="noConversion"/>
  </si>
  <si>
    <t>C/V
+
RACK
+
S/C</t>
    <phoneticPr fontId="1" type="noConversion"/>
  </si>
  <si>
    <t>FMS
+ MES Test</t>
    <phoneticPr fontId="11" type="noConversion"/>
  </si>
  <si>
    <t>FAT (C/V)</t>
    <phoneticPr fontId="1" type="noConversion"/>
  </si>
  <si>
    <t>FA1P
(Single EQ TEST)</t>
    <phoneticPr fontId="1" type="noConversion"/>
  </si>
  <si>
    <t>Hwaseong
SFA
#102</t>
    <phoneticPr fontId="1" type="noConversion"/>
  </si>
  <si>
    <t>RACK
(13m)</t>
    <phoneticPr fontId="1" type="noConversion"/>
  </si>
  <si>
    <t>HT Aging
(Full height)</t>
    <phoneticPr fontId="1" type="noConversion"/>
  </si>
  <si>
    <t>Design</t>
  </si>
  <si>
    <t>S/C
(13m)</t>
    <phoneticPr fontId="1" type="noConversion"/>
  </si>
  <si>
    <t>2023.  12 .  22 .</t>
    <phoneticPr fontId="1" type="noConversion"/>
  </si>
  <si>
    <t>2023. 12. 22.</t>
    <phoneticPr fontId="1" type="noConversion"/>
  </si>
  <si>
    <t>중량물-자재 결속 불량으로인한 낙하 사고
작업 반경 내 접근 금지</t>
    <phoneticPr fontId="1" type="noConversion"/>
  </si>
  <si>
    <t>상부 고소 작업시 수공구 낙하 위험
작업규정 강화, 정기 휴식시간 확보
상하동시작업 금지</t>
    <phoneticPr fontId="1" type="noConversion"/>
  </si>
  <si>
    <t>상부 고소 작업시 추락 위험
작업규정 강화, 정기 휴식시간 확보
추락방지시설 설치</t>
    <phoneticPr fontId="1" type="noConversion"/>
  </si>
  <si>
    <t>케이블 마모,작업 부주의로 인한 
감전
작업규정 강화, 정기 휴식시간 확보
안전보호구 착용및 접지확인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</si>
</sst>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176" formatCode="0_);[Red]\(0\)"/>
    <numFmt numFmtId="177" formatCode="mm&quot;/&quot;dd"/>
  </numFmts>
  <fonts count="5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name val="돋움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b/>
      <sz val="10"/>
      <color theme="4" tint="0.5999938962981048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1"/>
      <color theme="1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rgb="FFFF0000"/>
      <name val="맑은 고딕"/>
      <family val="3"/>
      <charset val="129"/>
    </font>
    <font>
      <sz val="9"/>
      <name val="맑은 고딕"/>
      <family val="3"/>
      <charset val="129"/>
    </font>
    <font>
      <sz val="11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0000"/>
      <name val="맑은 고딕"/>
      <family val="3"/>
      <charset val="129"/>
    </font>
    <font>
      <b/>
      <sz val="11"/>
      <color theme="0"/>
      <name val="맑은 고딕"/>
      <family val="3"/>
      <charset val="129"/>
    </font>
    <font>
      <sz val="11"/>
      <color theme="0"/>
      <name val="맑은 고딕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9" borderId="1">
      <alignment vertical="center"/>
    </xf>
    <xf numFmtId="0" fontId="16" fillId="0" borderId="0"/>
    <xf numFmtId="0" fontId="16" fillId="0" borderId="0"/>
    <xf numFmtId="0" fontId="26" fillId="0" borderId="0">
      <alignment vertical="center"/>
    </xf>
    <xf numFmtId="0" fontId="38" fillId="0" borderId="0">
      <alignment vertical="center"/>
    </xf>
  </cellStyleXfs>
  <cellXfs count="41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12" fillId="2" borderId="21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3" fillId="0" borderId="0" xfId="1" applyFont="1">
      <alignment vertical="center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0" fontId="4" fillId="0" borderId="35" xfId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2" xfId="0" applyBorder="1">
      <alignment vertical="center"/>
    </xf>
    <xf numFmtId="0" fontId="0" fillId="0" borderId="6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1" fillId="10" borderId="0" xfId="9" applyFont="1" applyFill="1" applyBorder="1" applyAlignment="1"/>
    <xf numFmtId="0" fontId="16" fillId="0" borderId="0" xfId="10" applyAlignment="1">
      <alignment vertical="center"/>
    </xf>
    <xf numFmtId="0" fontId="11" fillId="9" borderId="0" xfId="9" applyFont="1" applyBorder="1" applyAlignment="1"/>
    <xf numFmtId="0" fontId="11" fillId="9" borderId="0" xfId="9" applyFont="1" applyBorder="1" applyAlignment="1">
      <alignment horizontal="left" vertical="center"/>
    </xf>
    <xf numFmtId="0" fontId="4" fillId="0" borderId="38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9" fillId="0" borderId="39" xfId="1" applyFont="1" applyFill="1" applyBorder="1" applyAlignment="1">
      <alignment horizontal="center" vertical="center" wrapText="1"/>
    </xf>
    <xf numFmtId="0" fontId="4" fillId="0" borderId="40" xfId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5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35" fillId="7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shrinkToFit="1"/>
    </xf>
    <xf numFmtId="0" fontId="3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vertical="center"/>
    </xf>
    <xf numFmtId="0" fontId="16" fillId="0" borderId="0" xfId="13" applyFont="1">
      <alignment vertical="center"/>
    </xf>
    <xf numFmtId="0" fontId="16" fillId="0" borderId="0" xfId="13" applyFont="1" applyAlignment="1">
      <alignment horizontal="left" vertical="center"/>
    </xf>
    <xf numFmtId="0" fontId="16" fillId="0" borderId="0" xfId="13" applyFont="1" applyAlignment="1">
      <alignment horizontal="center" vertical="center"/>
    </xf>
    <xf numFmtId="0" fontId="16" fillId="0" borderId="0" xfId="13" applyFont="1" applyAlignment="1">
      <alignment vertical="center"/>
    </xf>
    <xf numFmtId="0" fontId="39" fillId="0" borderId="0" xfId="13" applyFont="1" applyAlignment="1">
      <alignment horizontal="left" vertical="center"/>
    </xf>
    <xf numFmtId="0" fontId="40" fillId="0" borderId="0" xfId="13" applyFont="1" applyAlignment="1">
      <alignment horizontal="left" vertical="center"/>
    </xf>
    <xf numFmtId="0" fontId="41" fillId="0" borderId="0" xfId="13" applyFont="1" applyAlignment="1">
      <alignment horizontal="left" vertical="center"/>
    </xf>
    <xf numFmtId="0" fontId="42" fillId="0" borderId="11" xfId="13" applyFont="1" applyBorder="1" applyAlignment="1">
      <alignment vertical="center"/>
    </xf>
    <xf numFmtId="0" fontId="42" fillId="0" borderId="0" xfId="13" applyFont="1" applyAlignment="1">
      <alignment horizontal="left" vertical="center"/>
    </xf>
    <xf numFmtId="14" fontId="42" fillId="0" borderId="0" xfId="13" applyNumberFormat="1" applyFont="1" applyAlignment="1">
      <alignment horizontal="left" vertical="center"/>
    </xf>
    <xf numFmtId="0" fontId="44" fillId="14" borderId="9" xfId="13" applyFont="1" applyFill="1" applyBorder="1" applyAlignment="1">
      <alignment horizontal="centerContinuous" vertical="center"/>
    </xf>
    <xf numFmtId="0" fontId="43" fillId="14" borderId="9" xfId="13" applyFont="1" applyFill="1" applyBorder="1" applyAlignment="1">
      <alignment horizontal="centerContinuous" vertical="center"/>
    </xf>
    <xf numFmtId="0" fontId="45" fillId="14" borderId="9" xfId="13" applyFont="1" applyFill="1" applyBorder="1" applyAlignment="1">
      <alignment horizontal="centerContinuous" vertical="center"/>
    </xf>
    <xf numFmtId="0" fontId="43" fillId="14" borderId="2" xfId="13" applyFont="1" applyFill="1" applyBorder="1" applyAlignment="1">
      <alignment horizontal="centerContinuous" vertical="center"/>
    </xf>
    <xf numFmtId="0" fontId="46" fillId="0" borderId="85" xfId="13" applyFont="1" applyFill="1" applyBorder="1" applyAlignment="1">
      <alignment horizontal="left" vertical="center"/>
    </xf>
    <xf numFmtId="177" fontId="46" fillId="0" borderId="107" xfId="13" quotePrefix="1" applyNumberFormat="1" applyFont="1" applyFill="1" applyBorder="1" applyAlignment="1">
      <alignment horizontal="center" vertical="center"/>
    </xf>
    <xf numFmtId="177" fontId="16" fillId="0" borderId="107" xfId="13" quotePrefix="1" applyNumberFormat="1" applyFont="1" applyFill="1" applyBorder="1" applyAlignment="1">
      <alignment horizontal="center" vertical="center"/>
    </xf>
    <xf numFmtId="176" fontId="16" fillId="0" borderId="91" xfId="13" quotePrefix="1" applyNumberFormat="1" applyFont="1" applyFill="1" applyBorder="1" applyAlignment="1">
      <alignment horizontal="center" vertical="center"/>
    </xf>
    <xf numFmtId="0" fontId="16" fillId="0" borderId="108" xfId="13" applyFont="1" applyFill="1" applyBorder="1">
      <alignment vertical="center"/>
    </xf>
    <xf numFmtId="0" fontId="16" fillId="0" borderId="107" xfId="13" applyFont="1" applyFill="1" applyBorder="1">
      <alignment vertical="center"/>
    </xf>
    <xf numFmtId="9" fontId="16" fillId="0" borderId="107" xfId="13" quotePrefix="1" applyNumberFormat="1" applyFont="1" applyBorder="1" applyAlignment="1">
      <alignment vertical="center"/>
    </xf>
    <xf numFmtId="0" fontId="46" fillId="0" borderId="30" xfId="13" applyFont="1" applyFill="1" applyBorder="1" applyAlignment="1">
      <alignment horizontal="left" vertical="center"/>
    </xf>
    <xf numFmtId="177" fontId="46" fillId="0" borderId="77" xfId="13" applyNumberFormat="1" applyFont="1" applyFill="1" applyBorder="1" applyAlignment="1">
      <alignment horizontal="center" vertical="center"/>
    </xf>
    <xf numFmtId="177" fontId="16" fillId="16" borderId="30" xfId="13" applyNumberFormat="1" applyFont="1" applyFill="1" applyBorder="1" applyAlignment="1">
      <alignment horizontal="center" vertical="center"/>
    </xf>
    <xf numFmtId="176" fontId="47" fillId="0" borderId="94" xfId="13" applyNumberFormat="1" applyFont="1" applyFill="1" applyBorder="1" applyAlignment="1">
      <alignment horizontal="center" vertical="center"/>
    </xf>
    <xf numFmtId="0" fontId="16" fillId="0" borderId="109" xfId="13" applyFont="1" applyFill="1" applyBorder="1">
      <alignment vertical="center"/>
    </xf>
    <xf numFmtId="0" fontId="16" fillId="0" borderId="29" xfId="13" applyFont="1" applyFill="1" applyBorder="1">
      <alignment vertical="center"/>
    </xf>
    <xf numFmtId="0" fontId="16" fillId="0" borderId="72" xfId="13" applyFont="1" applyFill="1" applyBorder="1">
      <alignment vertical="center"/>
    </xf>
    <xf numFmtId="9" fontId="47" fillId="0" borderId="29" xfId="13" quotePrefix="1" applyNumberFormat="1" applyFont="1" applyBorder="1" applyAlignment="1">
      <alignment vertical="center"/>
    </xf>
    <xf numFmtId="0" fontId="46" fillId="0" borderId="111" xfId="13" applyFont="1" applyFill="1" applyBorder="1" applyAlignment="1">
      <alignment horizontal="left" vertical="center"/>
    </xf>
    <xf numFmtId="177" fontId="46" fillId="0" borderId="112" xfId="13" quotePrefix="1" applyNumberFormat="1" applyFont="1" applyFill="1" applyBorder="1" applyAlignment="1">
      <alignment horizontal="center" vertical="center"/>
    </xf>
    <xf numFmtId="177" fontId="16" fillId="0" borderId="111" xfId="13" quotePrefix="1" applyNumberFormat="1" applyFont="1" applyFill="1" applyBorder="1" applyAlignment="1">
      <alignment horizontal="center" vertical="center"/>
    </xf>
    <xf numFmtId="176" fontId="16" fillId="0" borderId="95" xfId="13" quotePrefix="1" applyNumberFormat="1" applyFont="1" applyFill="1" applyBorder="1" applyAlignment="1">
      <alignment horizontal="center" vertical="center"/>
    </xf>
    <xf numFmtId="9" fontId="16" fillId="0" borderId="29" xfId="13" quotePrefix="1" applyNumberFormat="1" applyFont="1" applyBorder="1" applyAlignment="1">
      <alignment vertical="center"/>
    </xf>
    <xf numFmtId="0" fontId="46" fillId="0" borderId="8" xfId="13" applyFont="1" applyFill="1" applyBorder="1" applyAlignment="1">
      <alignment horizontal="left" vertical="center"/>
    </xf>
    <xf numFmtId="177" fontId="46" fillId="0" borderId="113" xfId="13" applyNumberFormat="1" applyFont="1" applyFill="1" applyBorder="1" applyAlignment="1">
      <alignment horizontal="center" vertical="center"/>
    </xf>
    <xf numFmtId="177" fontId="16" fillId="16" borderId="114" xfId="13" applyNumberFormat="1" applyFont="1" applyFill="1" applyBorder="1" applyAlignment="1">
      <alignment horizontal="center" vertical="center"/>
    </xf>
    <xf numFmtId="0" fontId="46" fillId="0" borderId="115" xfId="13" applyFont="1" applyFill="1" applyBorder="1" applyAlignment="1">
      <alignment horizontal="left" vertical="center"/>
    </xf>
    <xf numFmtId="0" fontId="46" fillId="0" borderId="77" xfId="13" applyFont="1" applyFill="1" applyBorder="1" applyAlignment="1">
      <alignment horizontal="left" vertical="center"/>
    </xf>
    <xf numFmtId="177" fontId="46" fillId="0" borderId="30" xfId="13" applyNumberFormat="1" applyFont="1" applyFill="1" applyBorder="1" applyAlignment="1">
      <alignment horizontal="center" vertical="center"/>
    </xf>
    <xf numFmtId="177" fontId="46" fillId="16" borderId="30" xfId="13" applyNumberFormat="1" applyFont="1" applyFill="1" applyBorder="1" applyAlignment="1">
      <alignment horizontal="center" vertical="center"/>
    </xf>
    <xf numFmtId="0" fontId="46" fillId="0" borderId="116" xfId="13" applyFont="1" applyFill="1" applyBorder="1" applyAlignment="1">
      <alignment horizontal="left" vertical="center"/>
    </xf>
    <xf numFmtId="0" fontId="46" fillId="0" borderId="113" xfId="13" applyFont="1" applyFill="1" applyBorder="1" applyAlignment="1">
      <alignment horizontal="left" vertical="center"/>
    </xf>
    <xf numFmtId="176" fontId="47" fillId="0" borderId="92" xfId="13" applyNumberFormat="1" applyFont="1" applyFill="1" applyBorder="1" applyAlignment="1">
      <alignment horizontal="center" vertical="center"/>
    </xf>
    <xf numFmtId="0" fontId="16" fillId="0" borderId="117" xfId="13" applyFont="1" applyFill="1" applyBorder="1">
      <alignment vertical="center"/>
    </xf>
    <xf numFmtId="0" fontId="16" fillId="0" borderId="114" xfId="13" applyFont="1" applyFill="1" applyBorder="1">
      <alignment vertical="center"/>
    </xf>
    <xf numFmtId="0" fontId="16" fillId="0" borderId="118" xfId="13" applyFont="1" applyFill="1" applyBorder="1">
      <alignment vertical="center"/>
    </xf>
    <xf numFmtId="9" fontId="47" fillId="0" borderId="114" xfId="13" quotePrefix="1" applyNumberFormat="1" applyFont="1" applyBorder="1" applyAlignment="1">
      <alignment vertical="center"/>
    </xf>
    <xf numFmtId="177" fontId="16" fillId="0" borderId="112" xfId="13" quotePrefix="1" applyNumberFormat="1" applyFont="1" applyFill="1" applyBorder="1" applyAlignment="1">
      <alignment horizontal="center" vertical="center"/>
    </xf>
    <xf numFmtId="176" fontId="16" fillId="0" borderId="93" xfId="13" quotePrefix="1" applyNumberFormat="1" applyFont="1" applyFill="1" applyBorder="1" applyAlignment="1">
      <alignment horizontal="center" vertical="center"/>
    </xf>
    <xf numFmtId="0" fontId="16" fillId="0" borderId="119" xfId="13" applyFont="1" applyFill="1" applyBorder="1">
      <alignment vertical="center"/>
    </xf>
    <xf numFmtId="0" fontId="16" fillId="0" borderId="112" xfId="13" applyFont="1" applyFill="1" applyBorder="1">
      <alignment vertical="center"/>
    </xf>
    <xf numFmtId="9" fontId="16" fillId="0" borderId="112" xfId="13" quotePrefix="1" applyNumberFormat="1" applyFont="1" applyBorder="1" applyAlignment="1">
      <alignment vertical="center"/>
    </xf>
    <xf numFmtId="177" fontId="46" fillId="0" borderId="116" xfId="13" quotePrefix="1" applyNumberFormat="1" applyFont="1" applyFill="1" applyBorder="1" applyAlignment="1">
      <alignment horizontal="center" vertical="center"/>
    </xf>
    <xf numFmtId="0" fontId="16" fillId="17" borderId="29" xfId="13" applyFont="1" applyFill="1" applyBorder="1">
      <alignment vertical="center"/>
    </xf>
    <xf numFmtId="177" fontId="16" fillId="0" borderId="114" xfId="13" applyNumberFormat="1" applyFont="1" applyFill="1" applyBorder="1" applyAlignment="1">
      <alignment horizontal="center" vertical="center"/>
    </xf>
    <xf numFmtId="0" fontId="16" fillId="18" borderId="29" xfId="13" applyFont="1" applyFill="1" applyBorder="1">
      <alignment vertical="center"/>
    </xf>
    <xf numFmtId="0" fontId="16" fillId="0" borderId="120" xfId="13" applyFont="1" applyFill="1" applyBorder="1">
      <alignment vertical="center"/>
    </xf>
    <xf numFmtId="0" fontId="16" fillId="0" borderId="30" xfId="13" applyFont="1" applyFill="1" applyBorder="1">
      <alignment vertical="center"/>
    </xf>
    <xf numFmtId="0" fontId="16" fillId="0" borderId="75" xfId="13" applyFont="1" applyFill="1" applyBorder="1">
      <alignment vertical="center"/>
    </xf>
    <xf numFmtId="9" fontId="47" fillId="0" borderId="30" xfId="13" quotePrefix="1" applyNumberFormat="1" applyFont="1" applyBorder="1" applyAlignment="1">
      <alignment vertical="center"/>
    </xf>
    <xf numFmtId="0" fontId="16" fillId="0" borderId="121" xfId="13" applyFont="1" applyFill="1" applyBorder="1">
      <alignment vertical="center"/>
    </xf>
    <xf numFmtId="0" fontId="16" fillId="16" borderId="112" xfId="13" applyFont="1" applyFill="1" applyBorder="1">
      <alignment vertical="center"/>
    </xf>
    <xf numFmtId="0" fontId="16" fillId="16" borderId="121" xfId="13" applyFont="1" applyFill="1" applyBorder="1">
      <alignment vertical="center"/>
    </xf>
    <xf numFmtId="0" fontId="48" fillId="17" borderId="112" xfId="13" applyFont="1" applyFill="1" applyBorder="1">
      <alignment vertical="center"/>
    </xf>
    <xf numFmtId="0" fontId="16" fillId="19" borderId="29" xfId="13" applyFont="1" applyFill="1" applyBorder="1">
      <alignment vertical="center"/>
    </xf>
    <xf numFmtId="0" fontId="49" fillId="20" borderId="29" xfId="13" applyFont="1" applyFill="1" applyBorder="1">
      <alignment vertical="center"/>
    </xf>
    <xf numFmtId="0" fontId="16" fillId="20" borderId="29" xfId="13" applyFont="1" applyFill="1" applyBorder="1">
      <alignment vertical="center"/>
    </xf>
    <xf numFmtId="0" fontId="49" fillId="11" borderId="29" xfId="13" applyFont="1" applyFill="1" applyBorder="1">
      <alignment vertical="center"/>
    </xf>
    <xf numFmtId="0" fontId="16" fillId="11" borderId="29" xfId="13" applyFont="1" applyFill="1" applyBorder="1">
      <alignment vertical="center"/>
    </xf>
    <xf numFmtId="0" fontId="49" fillId="16" borderId="29" xfId="13" applyFont="1" applyFill="1" applyBorder="1">
      <alignment vertical="center"/>
    </xf>
    <xf numFmtId="0" fontId="16" fillId="16" borderId="29" xfId="13" applyFont="1" applyFill="1" applyBorder="1">
      <alignment vertical="center"/>
    </xf>
    <xf numFmtId="0" fontId="46" fillId="0" borderId="122" xfId="13" applyFont="1" applyFill="1" applyBorder="1" applyAlignment="1">
      <alignment horizontal="left" vertical="center"/>
    </xf>
    <xf numFmtId="177" fontId="46" fillId="0" borderId="123" xfId="13" applyNumberFormat="1" applyFont="1" applyFill="1" applyBorder="1" applyAlignment="1">
      <alignment horizontal="center" vertical="center"/>
    </xf>
    <xf numFmtId="176" fontId="47" fillId="0" borderId="96" xfId="13" applyNumberFormat="1" applyFont="1" applyFill="1" applyBorder="1" applyAlignment="1">
      <alignment horizontal="center" vertical="center"/>
    </xf>
    <xf numFmtId="0" fontId="16" fillId="0" borderId="124" xfId="13" applyFont="1" applyFill="1" applyBorder="1">
      <alignment vertical="center"/>
    </xf>
    <xf numFmtId="0" fontId="16" fillId="0" borderId="123" xfId="13" applyFont="1" applyFill="1" applyBorder="1">
      <alignment vertical="center"/>
    </xf>
    <xf numFmtId="0" fontId="16" fillId="0" borderId="125" xfId="13" applyFont="1" applyFill="1" applyBorder="1">
      <alignment vertical="center"/>
    </xf>
    <xf numFmtId="9" fontId="47" fillId="0" borderId="123" xfId="13" quotePrefix="1" applyNumberFormat="1" applyFont="1" applyBorder="1" applyAlignment="1">
      <alignment vertical="center"/>
    </xf>
    <xf numFmtId="0" fontId="16" fillId="21" borderId="108" xfId="13" applyFont="1" applyFill="1" applyBorder="1">
      <alignment vertical="center"/>
    </xf>
    <xf numFmtId="0" fontId="16" fillId="21" borderId="107" xfId="13" applyFont="1" applyFill="1" applyBorder="1">
      <alignment vertical="center"/>
    </xf>
    <xf numFmtId="0" fontId="46" fillId="0" borderId="112" xfId="13" applyFont="1" applyFill="1" applyBorder="1" applyAlignment="1">
      <alignment horizontal="left" vertical="center"/>
    </xf>
    <xf numFmtId="0" fontId="16" fillId="22" borderId="112" xfId="13" applyFont="1" applyFill="1" applyBorder="1">
      <alignment vertical="center"/>
    </xf>
    <xf numFmtId="0" fontId="49" fillId="22" borderId="112" xfId="13" applyFont="1" applyFill="1" applyBorder="1">
      <alignment vertical="center"/>
    </xf>
    <xf numFmtId="0" fontId="46" fillId="0" borderId="29" xfId="13" applyFont="1" applyFill="1" applyBorder="1" applyAlignment="1">
      <alignment horizontal="left" vertical="center"/>
    </xf>
    <xf numFmtId="177" fontId="46" fillId="0" borderId="30" xfId="13" quotePrefix="1" applyNumberFormat="1" applyFont="1" applyFill="1" applyBorder="1" applyAlignment="1">
      <alignment horizontal="center" vertical="center"/>
    </xf>
    <xf numFmtId="177" fontId="46" fillId="0" borderId="111" xfId="13" applyNumberFormat="1" applyFont="1" applyFill="1" applyBorder="1" applyAlignment="1">
      <alignment horizontal="center" vertical="center"/>
    </xf>
    <xf numFmtId="0" fontId="16" fillId="23" borderId="29" xfId="13" applyFont="1" applyFill="1" applyBorder="1">
      <alignment vertical="center"/>
    </xf>
    <xf numFmtId="177" fontId="46" fillId="0" borderId="111" xfId="13" quotePrefix="1" applyNumberFormat="1" applyFont="1" applyFill="1" applyBorder="1" applyAlignment="1">
      <alignment horizontal="center" vertical="center"/>
    </xf>
    <xf numFmtId="0" fontId="16" fillId="0" borderId="30" xfId="13" applyFont="1" applyBorder="1" applyAlignment="1">
      <alignment horizontal="left" vertical="center"/>
    </xf>
    <xf numFmtId="9" fontId="16" fillId="0" borderId="30" xfId="13" quotePrefix="1" applyNumberFormat="1" applyFont="1" applyBorder="1" applyAlignment="1">
      <alignment vertical="center"/>
    </xf>
    <xf numFmtId="177" fontId="46" fillId="0" borderId="112" xfId="13" applyNumberFormat="1" applyFont="1" applyFill="1" applyBorder="1" applyAlignment="1">
      <alignment horizontal="center" vertical="center"/>
    </xf>
    <xf numFmtId="0" fontId="16" fillId="22" borderId="119" xfId="13" applyFont="1" applyFill="1" applyBorder="1">
      <alignment vertical="center"/>
    </xf>
    <xf numFmtId="9" fontId="47" fillId="0" borderId="112" xfId="13" quotePrefix="1" applyNumberFormat="1" applyFont="1" applyBorder="1" applyAlignment="1">
      <alignment vertical="center"/>
    </xf>
    <xf numFmtId="177" fontId="16" fillId="0" borderId="111" xfId="13" applyNumberFormat="1" applyFont="1" applyBorder="1" applyAlignment="1">
      <alignment horizontal="center" vertical="center"/>
    </xf>
    <xf numFmtId="0" fontId="16" fillId="0" borderId="109" xfId="13" applyFont="1" applyBorder="1">
      <alignment vertical="center"/>
    </xf>
    <xf numFmtId="0" fontId="16" fillId="0" borderId="29" xfId="13" applyFont="1" applyBorder="1">
      <alignment vertical="center"/>
    </xf>
    <xf numFmtId="0" fontId="16" fillId="0" borderId="29" xfId="13" applyFont="1" applyBorder="1" applyAlignment="1">
      <alignment vertical="center"/>
    </xf>
    <xf numFmtId="177" fontId="16" fillId="0" borderId="30" xfId="13" applyNumberFormat="1" applyFont="1" applyBorder="1" applyAlignment="1">
      <alignment horizontal="center" vertical="center"/>
    </xf>
    <xf numFmtId="0" fontId="16" fillId="0" borderId="120" xfId="13" applyFont="1" applyBorder="1">
      <alignment vertical="center"/>
    </xf>
    <xf numFmtId="0" fontId="16" fillId="0" borderId="30" xfId="13" applyFont="1" applyBorder="1">
      <alignment vertical="center"/>
    </xf>
    <xf numFmtId="0" fontId="16" fillId="0" borderId="30" xfId="13" applyFont="1" applyBorder="1" applyAlignment="1">
      <alignment vertical="center"/>
    </xf>
    <xf numFmtId="0" fontId="49" fillId="0" borderId="29" xfId="13" applyFont="1" applyFill="1" applyBorder="1">
      <alignment vertical="center"/>
    </xf>
    <xf numFmtId="0" fontId="16" fillId="0" borderId="126" xfId="13" applyFont="1" applyFill="1" applyBorder="1">
      <alignment vertical="center"/>
    </xf>
    <xf numFmtId="0" fontId="16" fillId="0" borderId="111" xfId="13" applyFont="1" applyFill="1" applyBorder="1">
      <alignment vertical="center"/>
    </xf>
    <xf numFmtId="0" fontId="48" fillId="24" borderId="111" xfId="13" applyFont="1" applyFill="1" applyBorder="1">
      <alignment vertical="center"/>
    </xf>
    <xf numFmtId="9" fontId="16" fillId="0" borderId="111" xfId="13" quotePrefix="1" applyNumberFormat="1" applyFont="1" applyBorder="1" applyAlignment="1">
      <alignment vertical="center"/>
    </xf>
    <xf numFmtId="0" fontId="16" fillId="18" borderId="72" xfId="13" applyFont="1" applyFill="1" applyBorder="1">
      <alignment vertical="center"/>
    </xf>
    <xf numFmtId="0" fontId="16" fillId="25" borderId="112" xfId="13" applyFont="1" applyFill="1" applyBorder="1">
      <alignment vertical="center"/>
    </xf>
    <xf numFmtId="0" fontId="48" fillId="24" borderId="112" xfId="13" applyFont="1" applyFill="1" applyBorder="1">
      <alignment vertical="center"/>
    </xf>
    <xf numFmtId="0" fontId="16" fillId="23" borderId="112" xfId="13" applyFont="1" applyFill="1" applyBorder="1">
      <alignment vertical="center"/>
    </xf>
    <xf numFmtId="177" fontId="46" fillId="0" borderId="114" xfId="13" applyNumberFormat="1" applyFont="1" applyFill="1" applyBorder="1" applyAlignment="1">
      <alignment horizontal="center" vertical="center"/>
    </xf>
    <xf numFmtId="0" fontId="16" fillId="17" borderId="72" xfId="13" applyFont="1" applyFill="1" applyBorder="1">
      <alignment vertical="center"/>
    </xf>
    <xf numFmtId="0" fontId="47" fillId="0" borderId="29" xfId="13" applyFont="1" applyFill="1" applyBorder="1">
      <alignment vertical="center"/>
    </xf>
    <xf numFmtId="0" fontId="47" fillId="0" borderId="30" xfId="13" applyFont="1" applyFill="1" applyBorder="1">
      <alignment vertical="center"/>
    </xf>
    <xf numFmtId="0" fontId="16" fillId="0" borderId="127" xfId="13" applyFont="1" applyFill="1" applyBorder="1">
      <alignment vertical="center"/>
    </xf>
    <xf numFmtId="0" fontId="16" fillId="16" borderId="127" xfId="13" applyFont="1" applyFill="1" applyBorder="1">
      <alignment vertical="center"/>
    </xf>
    <xf numFmtId="0" fontId="16" fillId="16" borderId="111" xfId="13" applyFont="1" applyFill="1" applyBorder="1">
      <alignment vertical="center"/>
    </xf>
    <xf numFmtId="0" fontId="50" fillId="20" borderId="29" xfId="13" applyFont="1" applyFill="1" applyBorder="1">
      <alignment vertical="center"/>
    </xf>
    <xf numFmtId="0" fontId="16" fillId="20" borderId="0" xfId="13" applyFont="1" applyFill="1">
      <alignment vertical="center"/>
    </xf>
    <xf numFmtId="0" fontId="2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45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left" vertical="center" wrapText="1" indent="1"/>
    </xf>
    <xf numFmtId="0" fontId="9" fillId="0" borderId="3" xfId="1" applyFont="1" applyBorder="1" applyAlignment="1">
      <alignment horizontal="left" vertical="center" wrapText="1" indent="1"/>
    </xf>
    <xf numFmtId="0" fontId="9" fillId="0" borderId="32" xfId="1" applyFont="1" applyBorder="1" applyAlignment="1">
      <alignment horizontal="left" vertical="center" wrapText="1" indent="1"/>
    </xf>
    <xf numFmtId="0" fontId="9" fillId="0" borderId="4" xfId="1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1"/>
    </xf>
    <xf numFmtId="0" fontId="9" fillId="0" borderId="37" xfId="1" applyFont="1" applyBorder="1" applyAlignment="1">
      <alignment horizontal="left" vertical="center" wrapText="1" indent="1"/>
    </xf>
    <xf numFmtId="0" fontId="9" fillId="0" borderId="47" xfId="1" applyFont="1" applyBorder="1" applyAlignment="1">
      <alignment horizontal="left" vertical="center" wrapText="1" indent="1"/>
    </xf>
    <xf numFmtId="0" fontId="9" fillId="0" borderId="48" xfId="1" applyFont="1" applyBorder="1" applyAlignment="1">
      <alignment horizontal="left" vertical="center" wrapText="1" indent="1"/>
    </xf>
    <xf numFmtId="0" fontId="9" fillId="0" borderId="46" xfId="1" applyFont="1" applyBorder="1" applyAlignment="1">
      <alignment horizontal="left" vertical="center" wrapText="1" inden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14" fontId="9" fillId="0" borderId="9" xfId="1" applyNumberFormat="1" applyFont="1" applyFill="1" applyBorder="1" applyAlignment="1">
      <alignment horizontal="center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4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49" xfId="1" applyFont="1" applyFill="1" applyBorder="1" applyAlignment="1">
      <alignment horizontal="center" vertical="center" wrapText="1"/>
    </xf>
    <xf numFmtId="0" fontId="25" fillId="0" borderId="72" xfId="1" applyFont="1" applyBorder="1" applyAlignment="1">
      <alignment horizontal="center" vertical="center" wrapText="1"/>
    </xf>
    <xf numFmtId="0" fontId="25" fillId="0" borderId="73" xfId="1" applyFont="1" applyBorder="1" applyAlignment="1">
      <alignment horizontal="center" vertical="center" wrapText="1"/>
    </xf>
    <xf numFmtId="0" fontId="25" fillId="0" borderId="74" xfId="1" applyFont="1" applyBorder="1" applyAlignment="1">
      <alignment horizontal="center" vertical="center" wrapText="1"/>
    </xf>
    <xf numFmtId="0" fontId="25" fillId="0" borderId="75" xfId="1" applyFont="1" applyBorder="1" applyAlignment="1">
      <alignment horizontal="center" vertical="center" wrapText="1"/>
    </xf>
    <xf numFmtId="0" fontId="25" fillId="0" borderId="76" xfId="1" applyFont="1" applyBorder="1" applyAlignment="1">
      <alignment horizontal="center" vertical="center" wrapText="1"/>
    </xf>
    <xf numFmtId="0" fontId="25" fillId="0" borderId="77" xfId="1" applyFont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25" fillId="0" borderId="29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25" fillId="0" borderId="2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6" fontId="4" fillId="0" borderId="83" xfId="1" applyNumberFormat="1" applyFont="1" applyFill="1" applyBorder="1" applyAlignment="1">
      <alignment horizontal="center" vertical="center" wrapText="1"/>
    </xf>
    <xf numFmtId="6" fontId="4" fillId="0" borderId="84" xfId="1" applyNumberFormat="1" applyFont="1" applyFill="1" applyBorder="1" applyAlignment="1">
      <alignment horizontal="center" vertical="center" wrapText="1"/>
    </xf>
    <xf numFmtId="6" fontId="4" fillId="0" borderId="85" xfId="1" applyNumberFormat="1" applyFont="1" applyFill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71" xfId="1" applyFont="1" applyBorder="1" applyAlignment="1">
      <alignment horizontal="center" vertical="center" wrapText="1"/>
    </xf>
    <xf numFmtId="0" fontId="4" fillId="0" borderId="29" xfId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78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2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6" xfId="1" applyFont="1" applyFill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43" xfId="1" applyFont="1" applyBorder="1" applyAlignment="1">
      <alignment horizontal="center" vertical="center" wrapText="1"/>
    </xf>
    <xf numFmtId="0" fontId="24" fillId="0" borderId="50" xfId="1" applyFont="1" applyBorder="1" applyAlignment="1">
      <alignment horizontal="center" vertical="center" wrapText="1"/>
    </xf>
    <xf numFmtId="0" fontId="24" fillId="0" borderId="79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6" fillId="0" borderId="93" xfId="13" applyFont="1" applyFill="1" applyBorder="1" applyAlignment="1">
      <alignment horizontal="center" vertical="center" wrapText="1"/>
    </xf>
    <xf numFmtId="0" fontId="16" fillId="0" borderId="110" xfId="13" applyFont="1" applyFill="1" applyBorder="1" applyAlignment="1">
      <alignment horizontal="center" vertical="center" wrapText="1"/>
    </xf>
    <xf numFmtId="176" fontId="46" fillId="0" borderId="9" xfId="13" applyNumberFormat="1" applyFont="1" applyFill="1" applyBorder="1" applyAlignment="1">
      <alignment horizontal="center" vertical="center"/>
    </xf>
    <xf numFmtId="176" fontId="46" fillId="0" borderId="82" xfId="13" applyNumberFormat="1" applyFont="1" applyFill="1" applyBorder="1" applyAlignment="1">
      <alignment horizontal="center" vertical="center"/>
    </xf>
    <xf numFmtId="0" fontId="16" fillId="0" borderId="96" xfId="13" applyFont="1" applyFill="1" applyBorder="1" applyAlignment="1">
      <alignment horizontal="center" vertical="center" wrapText="1"/>
    </xf>
    <xf numFmtId="176" fontId="46" fillId="0" borderId="8" xfId="13" applyNumberFormat="1" applyFont="1" applyFill="1" applyBorder="1" applyAlignment="1">
      <alignment horizontal="center" vertical="center"/>
    </xf>
    <xf numFmtId="0" fontId="16" fillId="0" borderId="94" xfId="13" applyFont="1" applyFill="1" applyBorder="1" applyAlignment="1">
      <alignment horizontal="center" vertical="center" wrapText="1"/>
    </xf>
    <xf numFmtId="176" fontId="46" fillId="0" borderId="9" xfId="13" applyNumberFormat="1" applyFont="1" applyFill="1" applyBorder="1" applyAlignment="1">
      <alignment horizontal="center" vertical="center" wrapText="1"/>
    </xf>
    <xf numFmtId="176" fontId="46" fillId="0" borderId="10" xfId="13" applyNumberFormat="1" applyFont="1" applyFill="1" applyBorder="1" applyAlignment="1">
      <alignment horizontal="center" vertical="center" wrapText="1"/>
    </xf>
    <xf numFmtId="176" fontId="46" fillId="0" borderId="8" xfId="13" applyNumberFormat="1" applyFont="1" applyFill="1" applyBorder="1" applyAlignment="1">
      <alignment horizontal="center" vertical="center" wrapText="1"/>
    </xf>
    <xf numFmtId="176" fontId="48" fillId="17" borderId="9" xfId="13" applyNumberFormat="1" applyFont="1" applyFill="1" applyBorder="1" applyAlignment="1">
      <alignment horizontal="center" vertical="center" wrapText="1"/>
    </xf>
    <xf numFmtId="176" fontId="48" fillId="17" borderId="10" xfId="13" applyNumberFormat="1" applyFont="1" applyFill="1" applyBorder="1" applyAlignment="1">
      <alignment horizontal="center" vertical="center" wrapText="1"/>
    </xf>
    <xf numFmtId="176" fontId="48" fillId="17" borderId="8" xfId="13" applyNumberFormat="1" applyFont="1" applyFill="1" applyBorder="1" applyAlignment="1">
      <alignment horizontal="center" vertical="center" wrapText="1"/>
    </xf>
    <xf numFmtId="0" fontId="16" fillId="0" borderId="91" xfId="13" applyFont="1" applyFill="1" applyBorder="1" applyAlignment="1">
      <alignment horizontal="center" vertical="center" wrapText="1"/>
    </xf>
    <xf numFmtId="176" fontId="46" fillId="13" borderId="89" xfId="13" applyNumberFormat="1" applyFont="1" applyFill="1" applyBorder="1" applyAlignment="1">
      <alignment horizontal="center" vertical="center" wrapText="1"/>
    </xf>
    <xf numFmtId="176" fontId="46" fillId="13" borderId="80" xfId="13" applyNumberFormat="1" applyFont="1" applyFill="1" applyBorder="1" applyAlignment="1">
      <alignment horizontal="center" vertical="center"/>
    </xf>
    <xf numFmtId="176" fontId="46" fillId="13" borderId="81" xfId="13" applyNumberFormat="1" applyFont="1" applyFill="1" applyBorder="1" applyAlignment="1">
      <alignment horizontal="center" vertical="center"/>
    </xf>
    <xf numFmtId="176" fontId="46" fillId="0" borderId="90" xfId="13" applyNumberFormat="1" applyFont="1" applyFill="1" applyBorder="1" applyAlignment="1">
      <alignment horizontal="center" vertical="center" wrapText="1"/>
    </xf>
    <xf numFmtId="176" fontId="46" fillId="0" borderId="82" xfId="13" applyNumberFormat="1" applyFont="1" applyFill="1" applyBorder="1" applyAlignment="1">
      <alignment horizontal="center" vertical="center" wrapText="1"/>
    </xf>
    <xf numFmtId="176" fontId="48" fillId="17" borderId="90" xfId="13" applyNumberFormat="1" applyFont="1" applyFill="1" applyBorder="1" applyAlignment="1">
      <alignment horizontal="center" vertical="center" wrapText="1"/>
    </xf>
    <xf numFmtId="176" fontId="46" fillId="0" borderId="20" xfId="13" applyNumberFormat="1" applyFont="1" applyFill="1" applyBorder="1" applyAlignment="1">
      <alignment horizontal="center" vertical="center" wrapText="1"/>
    </xf>
    <xf numFmtId="176" fontId="46" fillId="0" borderId="1" xfId="13" applyNumberFormat="1" applyFont="1" applyFill="1" applyBorder="1" applyAlignment="1">
      <alignment horizontal="center" vertical="center" wrapText="1"/>
    </xf>
    <xf numFmtId="176" fontId="46" fillId="0" borderId="9" xfId="13" quotePrefix="1" applyNumberFormat="1" applyFont="1" applyFill="1" applyBorder="1" applyAlignment="1">
      <alignment horizontal="center" vertical="center" wrapText="1"/>
    </xf>
    <xf numFmtId="0" fontId="16" fillId="0" borderId="95" xfId="13" applyFont="1" applyFill="1" applyBorder="1" applyAlignment="1">
      <alignment horizontal="center" vertical="center" wrapText="1"/>
    </xf>
    <xf numFmtId="176" fontId="46" fillId="0" borderId="10" xfId="13" applyNumberFormat="1" applyFont="1" applyFill="1" applyBorder="1" applyAlignment="1">
      <alignment horizontal="center" vertical="center"/>
    </xf>
    <xf numFmtId="176" fontId="46" fillId="13" borderId="80" xfId="13" applyNumberFormat="1" applyFont="1" applyFill="1" applyBorder="1" applyAlignment="1">
      <alignment horizontal="center" vertical="center" wrapText="1"/>
    </xf>
    <xf numFmtId="176" fontId="46" fillId="0" borderId="10" xfId="13" quotePrefix="1" applyNumberFormat="1" applyFont="1" applyFill="1" applyBorder="1" applyAlignment="1">
      <alignment horizontal="center" vertical="center" wrapText="1"/>
    </xf>
    <xf numFmtId="0" fontId="16" fillId="0" borderId="92" xfId="13" applyFont="1" applyFill="1" applyBorder="1" applyAlignment="1">
      <alignment horizontal="center" vertical="center" wrapText="1"/>
    </xf>
    <xf numFmtId="176" fontId="48" fillId="17" borderId="1" xfId="13" applyNumberFormat="1" applyFont="1" applyFill="1" applyBorder="1" applyAlignment="1">
      <alignment horizontal="center" vertical="center" wrapText="1"/>
    </xf>
    <xf numFmtId="176" fontId="46" fillId="15" borderId="89" xfId="13" applyNumberFormat="1" applyFont="1" applyFill="1" applyBorder="1" applyAlignment="1">
      <alignment horizontal="center" vertical="center" wrapText="1"/>
    </xf>
    <xf numFmtId="176" fontId="46" fillId="15" borderId="80" xfId="13" applyNumberFormat="1" applyFont="1" applyFill="1" applyBorder="1" applyAlignment="1">
      <alignment horizontal="center" vertical="center"/>
    </xf>
    <xf numFmtId="176" fontId="46" fillId="15" borderId="81" xfId="13" applyNumberFormat="1" applyFont="1" applyFill="1" applyBorder="1" applyAlignment="1">
      <alignment horizontal="center" vertical="center"/>
    </xf>
    <xf numFmtId="176" fontId="46" fillId="0" borderId="20" xfId="13" quotePrefix="1" applyNumberFormat="1" applyFont="1" applyFill="1" applyBorder="1" applyAlignment="1">
      <alignment horizontal="center" vertical="center" wrapText="1"/>
    </xf>
    <xf numFmtId="176" fontId="46" fillId="0" borderId="90" xfId="13" applyNumberFormat="1" applyFont="1" applyFill="1" applyBorder="1" applyAlignment="1">
      <alignment horizontal="center" vertical="center"/>
    </xf>
    <xf numFmtId="0" fontId="16" fillId="14" borderId="12" xfId="13" applyFont="1" applyFill="1" applyBorder="1" applyAlignment="1">
      <alignment horizontal="center" vertical="center"/>
    </xf>
    <xf numFmtId="0" fontId="16" fillId="14" borderId="13" xfId="13" applyFont="1" applyFill="1" applyBorder="1" applyAlignment="1">
      <alignment horizontal="center" vertical="center"/>
    </xf>
    <xf numFmtId="0" fontId="16" fillId="14" borderId="104" xfId="13" applyFont="1" applyFill="1" applyBorder="1" applyAlignment="1">
      <alignment horizontal="center" vertical="center"/>
    </xf>
    <xf numFmtId="0" fontId="16" fillId="14" borderId="90" xfId="13" applyFont="1" applyFill="1" applyBorder="1" applyAlignment="1">
      <alignment horizontal="center" vertical="center"/>
    </xf>
    <xf numFmtId="0" fontId="16" fillId="14" borderId="10" xfId="13" applyFont="1" applyFill="1" applyBorder="1" applyAlignment="1">
      <alignment horizontal="center" vertical="center"/>
    </xf>
    <xf numFmtId="0" fontId="16" fillId="14" borderId="105" xfId="13" applyFont="1" applyFill="1" applyBorder="1" applyAlignment="1">
      <alignment horizontal="center" vertical="center"/>
    </xf>
    <xf numFmtId="0" fontId="16" fillId="14" borderId="106" xfId="13" applyFont="1" applyFill="1" applyBorder="1" applyAlignment="1">
      <alignment horizontal="center" vertical="center"/>
    </xf>
    <xf numFmtId="0" fontId="43" fillId="14" borderId="5" xfId="13" applyFont="1" applyFill="1" applyBorder="1" applyAlignment="1">
      <alignment horizontal="center" vertical="center"/>
    </xf>
    <xf numFmtId="0" fontId="43" fillId="14" borderId="7" xfId="13" applyFont="1" applyFill="1" applyBorder="1" applyAlignment="1">
      <alignment horizontal="center" vertical="center"/>
    </xf>
    <xf numFmtId="0" fontId="43" fillId="14" borderId="6" xfId="13" applyFont="1" applyFill="1" applyBorder="1" applyAlignment="1">
      <alignment horizontal="center" vertical="center"/>
    </xf>
    <xf numFmtId="176" fontId="46" fillId="15" borderId="80" xfId="13" applyNumberFormat="1" applyFont="1" applyFill="1" applyBorder="1" applyAlignment="1">
      <alignment horizontal="center" vertical="center" wrapText="1"/>
    </xf>
    <xf numFmtId="176" fontId="46" fillId="15" borderId="81" xfId="13" applyNumberFormat="1" applyFont="1" applyFill="1" applyBorder="1" applyAlignment="1">
      <alignment horizontal="center" vertical="center" wrapText="1"/>
    </xf>
    <xf numFmtId="0" fontId="16" fillId="14" borderId="89" xfId="13" applyFont="1" applyFill="1" applyBorder="1" applyAlignment="1">
      <alignment horizontal="center" vertical="center"/>
    </xf>
    <xf numFmtId="0" fontId="16" fillId="14" borderId="80" xfId="13" applyFont="1" applyFill="1" applyBorder="1" applyAlignment="1">
      <alignment horizontal="center" vertical="center"/>
    </xf>
    <xf numFmtId="0" fontId="16" fillId="14" borderId="102" xfId="13" applyFont="1" applyFill="1" applyBorder="1" applyAlignment="1">
      <alignment horizontal="center" vertical="center" wrapText="1"/>
    </xf>
    <xf numFmtId="0" fontId="16" fillId="14" borderId="37" xfId="13" applyFont="1" applyFill="1" applyBorder="1" applyAlignment="1">
      <alignment horizontal="center" vertical="center"/>
    </xf>
    <xf numFmtId="0" fontId="16" fillId="14" borderId="90" xfId="13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0" fillId="4" borderId="59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9" fillId="0" borderId="59" xfId="0" applyFont="1" applyBorder="1" applyAlignment="1">
      <alignment horizontal="left" vertical="center" wrapText="1"/>
    </xf>
    <xf numFmtId="0" fontId="9" fillId="0" borderId="60" xfId="0" applyFont="1" applyBorder="1" applyAlignment="1">
      <alignment horizontal="left" vertical="center" wrapText="1"/>
    </xf>
    <xf numFmtId="0" fontId="9" fillId="0" borderId="61" xfId="0" applyFont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/>
    </xf>
    <xf numFmtId="0" fontId="7" fillId="4" borderId="102" xfId="0" applyFont="1" applyFill="1" applyBorder="1" applyAlignment="1">
      <alignment horizontal="center" vertical="center"/>
    </xf>
    <xf numFmtId="0" fontId="7" fillId="4" borderId="8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88" xfId="0" applyFont="1" applyFill="1" applyBorder="1" applyAlignment="1">
      <alignment horizontal="center" vertical="center"/>
    </xf>
    <xf numFmtId="0" fontId="7" fillId="4" borderId="101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7" fillId="4" borderId="86" xfId="0" applyFont="1" applyFill="1" applyBorder="1" applyAlignment="1">
      <alignment horizontal="center" vertical="center" wrapText="1"/>
    </xf>
    <xf numFmtId="0" fontId="7" fillId="4" borderId="102" xfId="0" applyFont="1" applyFill="1" applyBorder="1" applyAlignment="1">
      <alignment horizontal="center" vertical="center" wrapText="1"/>
    </xf>
    <xf numFmtId="0" fontId="7" fillId="4" borderId="87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88" xfId="0" applyFont="1" applyFill="1" applyBorder="1" applyAlignment="1">
      <alignment horizontal="center" vertical="center" wrapText="1"/>
    </xf>
    <xf numFmtId="0" fontId="7" fillId="4" borderId="101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/>
    </xf>
    <xf numFmtId="0" fontId="7" fillId="4" borderId="9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4" borderId="97" xfId="0" applyFont="1" applyFill="1" applyBorder="1" applyAlignment="1">
      <alignment horizontal="center" vertical="center" wrapText="1"/>
    </xf>
    <xf numFmtId="0" fontId="7" fillId="4" borderId="98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/>
    </xf>
  </cellXfs>
  <cellStyles count="14">
    <cellStyle name="표준" xfId="0" builtinId="0"/>
    <cellStyle name="표준 16" xfId="4"/>
    <cellStyle name="표준 171" xfId="6"/>
    <cellStyle name="표준 2" xfId="3"/>
    <cellStyle name="표준 2 2" xfId="1"/>
    <cellStyle name="표준 2 2 2" xfId="8"/>
    <cellStyle name="표준 2 2 3" xfId="9"/>
    <cellStyle name="표준 2 3" xfId="12"/>
    <cellStyle name="표준 3" xfId="5"/>
    <cellStyle name="표준 3 2" xfId="7"/>
    <cellStyle name="표준 4" xfId="10"/>
    <cellStyle name="표준 5" xfId="11"/>
    <cellStyle name="표준 6" xfId="13"/>
    <cellStyle name="표준 8" xfId="2"/>
  </cellStyles>
  <dxfs count="29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0</xdr:colOff>
      <xdr:row>0</xdr:row>
      <xdr:rowOff>0</xdr:rowOff>
    </xdr:from>
    <xdr:to>
      <xdr:col>61</xdr:col>
      <xdr:colOff>255815</xdr:colOff>
      <xdr:row>9</xdr:row>
      <xdr:rowOff>160564</xdr:rowOff>
    </xdr:to>
    <xdr:pic>
      <xdr:nvPicPr>
        <xdr:cNvPr id="50" name="그림 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0160" y="2680062"/>
          <a:ext cx="4332515" cy="2242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121</xdr:col>
      <xdr:colOff>54429</xdr:colOff>
      <xdr:row>66</xdr:row>
      <xdr:rowOff>122465</xdr:rowOff>
    </xdr:from>
    <xdr:to>
      <xdr:col>123</xdr:col>
      <xdr:colOff>68036</xdr:colOff>
      <xdr:row>67</xdr:row>
      <xdr:rowOff>163286</xdr:rowOff>
    </xdr:to>
    <xdr:cxnSp macro="">
      <xdr:nvCxnSpPr>
        <xdr:cNvPr id="51" name="꺾인 연결선 50"/>
        <xdr:cNvCxnSpPr/>
      </xdr:nvCxnSpPr>
      <xdr:spPr>
        <a:xfrm>
          <a:off x="20685579" y="18648590"/>
          <a:ext cx="413657" cy="326571"/>
        </a:xfrm>
        <a:prstGeom prst="bentConnector3">
          <a:avLst>
            <a:gd name="adj1" fmla="val 101613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94</xdr:col>
      <xdr:colOff>95251</xdr:colOff>
      <xdr:row>66</xdr:row>
      <xdr:rowOff>176892</xdr:rowOff>
    </xdr:from>
    <xdr:to>
      <xdr:col>115</xdr:col>
      <xdr:colOff>40821</xdr:colOff>
      <xdr:row>68</xdr:row>
      <xdr:rowOff>122465</xdr:rowOff>
    </xdr:to>
    <xdr:cxnSp macro="">
      <xdr:nvCxnSpPr>
        <xdr:cNvPr id="52" name="꺾인 연결선 51"/>
        <xdr:cNvCxnSpPr/>
      </xdr:nvCxnSpPr>
      <xdr:spPr>
        <a:xfrm>
          <a:off x="15325726" y="18703017"/>
          <a:ext cx="4146095" cy="517073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89069</xdr:colOff>
      <xdr:row>88</xdr:row>
      <xdr:rowOff>176895</xdr:rowOff>
    </xdr:from>
    <xdr:to>
      <xdr:col>137</xdr:col>
      <xdr:colOff>184316</xdr:colOff>
      <xdr:row>90</xdr:row>
      <xdr:rowOff>27215</xdr:rowOff>
    </xdr:to>
    <xdr:cxnSp macro="">
      <xdr:nvCxnSpPr>
        <xdr:cNvPr id="53" name="꺾인 연결선 52"/>
        <xdr:cNvCxnSpPr/>
      </xdr:nvCxnSpPr>
      <xdr:spPr>
        <a:xfrm>
          <a:off x="23520569" y="24989520"/>
          <a:ext cx="495297" cy="421820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93151</xdr:colOff>
      <xdr:row>76</xdr:row>
      <xdr:rowOff>176895</xdr:rowOff>
    </xdr:from>
    <xdr:to>
      <xdr:col>137</xdr:col>
      <xdr:colOff>197923</xdr:colOff>
      <xdr:row>78</xdr:row>
      <xdr:rowOff>27215</xdr:rowOff>
    </xdr:to>
    <xdr:cxnSp macro="">
      <xdr:nvCxnSpPr>
        <xdr:cNvPr id="54" name="꺾인 연결선 53"/>
        <xdr:cNvCxnSpPr/>
      </xdr:nvCxnSpPr>
      <xdr:spPr>
        <a:xfrm>
          <a:off x="23524651" y="21560520"/>
          <a:ext cx="504822" cy="421820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TEMP/data/excel/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CB%20Problem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ECM\CONV%20BOILERS\ssb_boiler_us%20equity%20mk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dpg/John%20D/CHARTBUILDER/CB%20Problem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Volumes/C/V:/ECM/CONV%20BOILERS/ssb_boiler_us%20equity%20mk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TEMP/TEMP/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upang-my.sharepoint.com/Energy%20&amp;%20Power/Dominion%20Resources/KKR%20Models/KKR%20Model_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pg\John%20D\CHARTBUILDER\tester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P"/>
      <sheetName val="BS"/>
      <sheetName val="TOSCO"/>
      <sheetName val="Segment ROCE"/>
      <sheetName val="ROGIC"/>
      <sheetName val="E&amp;P"/>
      <sheetName val="NEPS"/>
      <sheetName val="RefineryMaint"/>
      <sheetName val="Hamaca"/>
      <sheetName val="Bohai"/>
      <sheetName val="Bayu Undan"/>
      <sheetName val="R&amp;M"/>
      <sheetName val="GPM"/>
      <sheetName val="Variance"/>
      <sheetName val="ARCO - Alaska"/>
      <sheetName val="Capex"/>
      <sheetName val="Reserves"/>
      <sheetName val="WACC"/>
      <sheetName val="Valuation"/>
      <sheetName val="NAV"/>
      <sheetName val="Chemical JV"/>
      <sheetName val="Chems"/>
      <sheetName val="EKOFISK"/>
      <sheetName val="PUDS"/>
      <sheetName val="GE Data"/>
      <sheetName val="IndexInformation"/>
      <sheetName val="MainCode"/>
      <sheetName val="NY UPLOAD"/>
      <sheetName val="NY UPLOAD Shadow"/>
      <sheetName val="Quarterly"/>
      <sheetName val="Normalized"/>
      <sheetName val="DDM"/>
      <sheetName val="B Sheet"/>
      <sheetName val="NY UPLOAD.bak"/>
      <sheetName val="NY UPLOAD Shadow.bak"/>
      <sheetName val="Ratios"/>
      <sheetName val="Lookup"/>
      <sheetName val="Vis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>
        <row r="5">
          <cell r="C5" t="str">
            <v>Initial Public Offerings</v>
          </cell>
          <cell r="D5" t="str">
            <v>Secondary Offerings</v>
          </cell>
        </row>
        <row r="6">
          <cell r="B6">
            <v>1991</v>
          </cell>
          <cell r="C6">
            <v>16.411000000000001</v>
          </cell>
          <cell r="D6">
            <v>30.402999999999999</v>
          </cell>
          <cell r="E6">
            <v>46.814</v>
          </cell>
        </row>
        <row r="7">
          <cell r="B7">
            <v>1992</v>
          </cell>
          <cell r="C7">
            <v>24.1387</v>
          </cell>
          <cell r="D7">
            <v>32.591999999999999</v>
          </cell>
          <cell r="E7">
            <v>56.730699999999999</v>
          </cell>
        </row>
        <row r="8">
          <cell r="B8">
            <v>1993</v>
          </cell>
          <cell r="C8">
            <v>41.72</v>
          </cell>
          <cell r="D8">
            <v>43.85</v>
          </cell>
          <cell r="E8">
            <v>85.57</v>
          </cell>
        </row>
        <row r="9">
          <cell r="B9">
            <v>1994</v>
          </cell>
          <cell r="C9">
            <v>28.445599999999999</v>
          </cell>
          <cell r="D9">
            <v>27.499700000000001</v>
          </cell>
          <cell r="E9">
            <v>55.945300000000003</v>
          </cell>
        </row>
        <row r="10">
          <cell r="B10">
            <v>1995</v>
          </cell>
          <cell r="C10">
            <v>29.665099999999999</v>
          </cell>
          <cell r="D10">
            <v>52.107799999999997</v>
          </cell>
          <cell r="E10">
            <v>81.772899999999993</v>
          </cell>
        </row>
        <row r="11">
          <cell r="B11">
            <v>1996</v>
          </cell>
          <cell r="C11">
            <v>49.906999999999996</v>
          </cell>
          <cell r="D11">
            <v>65.022999999999996</v>
          </cell>
          <cell r="E11">
            <v>114.92999999999999</v>
          </cell>
        </row>
        <row r="12">
          <cell r="B12">
            <v>1997</v>
          </cell>
          <cell r="C12">
            <v>43.3</v>
          </cell>
          <cell r="D12">
            <v>74.7</v>
          </cell>
          <cell r="E12">
            <v>118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1997 I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ked_Column_w_label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IPO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증감내역서"/>
      <sheetName val="MX628EX"/>
      <sheetName val="sheet1"/>
      <sheetName val="Y3-LIST"/>
      <sheetName val="PTR台손익"/>
      <sheetName val="TCA"/>
      <sheetName val="확인서"/>
      <sheetName val="Gamma"/>
      <sheetName val="STROKE별 단가"/>
      <sheetName val="STROKE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명단"/>
      <sheetName val="발신정보"/>
      <sheetName val="color SR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채권(하반기)"/>
      <sheetName val="SFA M-P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2.대외공문"/>
      <sheetName val="출금실적"/>
      <sheetName val="위스키3"/>
      <sheetName val="주류전체2"/>
      <sheetName val="데이터유효성목록"/>
      <sheetName val="Sheet3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3CH"/>
      <sheetName val="制费-分月"/>
      <sheetName val="영업그룹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  <sheetName val="Capex"/>
      <sheetName val="Disclaimer"/>
      <sheetName val="Quarterly"/>
      <sheetName val="E&amp;P"/>
      <sheetName val="Hamaca"/>
      <sheetName val="Bohai"/>
      <sheetName val="Bayu Undan"/>
      <sheetName val="Normalized"/>
      <sheetName val="R&amp;M"/>
      <sheetName val="DDM"/>
      <sheetName val="Segment ROCE"/>
      <sheetName val="ARCO - Alaska"/>
      <sheetName val="GE Data"/>
      <sheetName val="B Sheet"/>
      <sheetName val="Reserves"/>
      <sheetName val="WACC"/>
      <sheetName val="Valuation"/>
      <sheetName val="NAV"/>
      <sheetName val="Chemical JV"/>
      <sheetName val="Chems"/>
      <sheetName val="GPM"/>
      <sheetName val="PUDS"/>
      <sheetName val="EKOFISK"/>
      <sheetName val="IndexInformation"/>
      <sheetName val="MainCode"/>
      <sheetName val="NY UPLOAD.bak"/>
      <sheetName val="NY UPLOAD Shadow.bak"/>
      <sheetName val="NY UPLOAD"/>
      <sheetName val="NY UPLOAD Shadow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"/>
      <sheetName val="Fin Stmt"/>
      <sheetName val="Segment"/>
      <sheetName val="Implied E&amp;P Val"/>
      <sheetName val="MS =&gt;"/>
      <sheetName val="Assumptions"/>
      <sheetName val="Val Scenarios"/>
      <sheetName val="KKR =&gt;"/>
      <sheetName val="Key Assumptions"/>
      <sheetName val="Corporate Model"/>
      <sheetName val="Returns"/>
      <sheetName val="BU Overview"/>
      <sheetName val="Val"/>
      <sheetName val="Break-Up"/>
      <sheetName val="Break-Up (2)"/>
      <sheetName val="Structure"/>
      <sheetName val="Sum"/>
      <sheetName val="Delivery"/>
      <sheetName val="Energy"/>
      <sheetName val="Generation"/>
      <sheetName val="E&amp;P"/>
      <sheetName val="VEPCO"/>
      <sheetName val="Cases"/>
      <sheetName val="Capital Inputs"/>
      <sheetName val="SP Data"/>
      <sheetName val="VEPCO EBITDA"/>
      <sheetName val="Utility Power Fleet"/>
      <sheetName val="Performance Metrics"/>
      <sheetName val="Liquidity"/>
      <sheetName val="Debt"/>
      <sheetName val="DDM"/>
      <sheetName val="Pension"/>
      <sheetName val="IndexInformation"/>
      <sheetName val="KKR Model_7"/>
    </sheetNames>
    <sheetDataSet>
      <sheetData sheetId="0" refreshError="1">
        <row r="1">
          <cell r="A1" t="str">
            <v>Dominion Resources - Net Asset Value</v>
          </cell>
        </row>
        <row r="2">
          <cell r="A2" t="str">
            <v>Morgan Stanley: Scott Soler (713) 512-4489</v>
          </cell>
        </row>
        <row r="5">
          <cell r="A5" t="str">
            <v>2006E Net Asset Value</v>
          </cell>
          <cell r="G5" t="str">
            <v>2006E Sum-of-the-Parts</v>
          </cell>
        </row>
        <row r="6">
          <cell r="A6" t="str">
            <v>($s in MMs, except where noted)</v>
          </cell>
          <cell r="C6" t="str">
            <v>Valuation</v>
          </cell>
          <cell r="D6" t="str">
            <v>Valuation</v>
          </cell>
          <cell r="E6" t="str">
            <v xml:space="preserve">Asset </v>
          </cell>
          <cell r="G6" t="str">
            <v>($s in MMs, except where noted)</v>
          </cell>
          <cell r="I6" t="str">
            <v>Valuation</v>
          </cell>
          <cell r="J6" t="str">
            <v>Valuation</v>
          </cell>
          <cell r="K6" t="str">
            <v xml:space="preserve">Asset </v>
          </cell>
        </row>
        <row r="7">
          <cell r="A7" t="str">
            <v>Description of Assets</v>
          </cell>
          <cell r="B7" t="str">
            <v>2006E</v>
          </cell>
          <cell r="C7" t="str">
            <v>Metric</v>
          </cell>
          <cell r="D7" t="str">
            <v>Multiple</v>
          </cell>
          <cell r="E7" t="str">
            <v xml:space="preserve">Value </v>
          </cell>
          <cell r="G7" t="str">
            <v>Description of Assets</v>
          </cell>
          <cell r="H7" t="str">
            <v>2006E</v>
          </cell>
          <cell r="I7" t="str">
            <v>Metric</v>
          </cell>
          <cell r="J7" t="str">
            <v>Multiple</v>
          </cell>
          <cell r="K7" t="str">
            <v xml:space="preserve">Value </v>
          </cell>
        </row>
        <row r="8">
          <cell r="A8" t="str">
            <v>Dominion Generation</v>
          </cell>
          <cell r="B8">
            <v>1807.4716209168294</v>
          </cell>
          <cell r="C8" t="str">
            <v>EBITDA</v>
          </cell>
          <cell r="D8">
            <v>7.25</v>
          </cell>
          <cell r="E8">
            <v>13104.169251647012</v>
          </cell>
          <cell r="G8" t="str">
            <v>Dominion Generation</v>
          </cell>
          <cell r="H8">
            <v>1807.4716209168294</v>
          </cell>
          <cell r="I8" t="str">
            <v>EBITDA</v>
          </cell>
          <cell r="J8">
            <v>8</v>
          </cell>
          <cell r="K8">
            <v>14459.772967334635</v>
          </cell>
          <cell r="M8" t="str">
            <v>EV/EBITDA</v>
          </cell>
          <cell r="O8" t="str">
            <v>'06E EBITDA</v>
          </cell>
        </row>
        <row r="9">
          <cell r="A9" t="str">
            <v>Dominion E&amp;P</v>
          </cell>
          <cell r="B9">
            <v>6646.3952344858035</v>
          </cell>
          <cell r="C9" t="str">
            <v>$/Mcf</v>
          </cell>
          <cell r="D9">
            <v>1.5</v>
          </cell>
          <cell r="E9">
            <v>9969.5928517287048</v>
          </cell>
          <cell r="G9" t="str">
            <v>Dominion E&amp;P</v>
          </cell>
          <cell r="H9">
            <v>6646.3952344858035</v>
          </cell>
          <cell r="I9" t="str">
            <v>$/Mcf</v>
          </cell>
          <cell r="J9">
            <v>2.25</v>
          </cell>
          <cell r="K9">
            <v>14954.389277593058</v>
          </cell>
          <cell r="M9">
            <v>7.6664258249489503</v>
          </cell>
          <cell r="O9">
            <v>1950.6337919460191</v>
          </cell>
        </row>
        <row r="10">
          <cell r="A10" t="str">
            <v>Dominion Delivery</v>
          </cell>
          <cell r="B10">
            <v>1224.7253139434599</v>
          </cell>
          <cell r="C10" t="str">
            <v>EBITDA</v>
          </cell>
          <cell r="D10">
            <v>7.5</v>
          </cell>
          <cell r="E10">
            <v>9185.4398545759486</v>
          </cell>
          <cell r="G10" t="str">
            <v>Dominion Delivery</v>
          </cell>
          <cell r="H10">
            <v>1224.7253139434599</v>
          </cell>
          <cell r="I10" t="str">
            <v>EBITDA</v>
          </cell>
          <cell r="J10">
            <v>8.5</v>
          </cell>
          <cell r="K10">
            <v>10410.16516851941</v>
          </cell>
        </row>
        <row r="11">
          <cell r="A11" t="str">
            <v>Dominion Energy</v>
          </cell>
          <cell r="B11">
            <v>772.36070975942346</v>
          </cell>
          <cell r="C11" t="str">
            <v>EBITDA</v>
          </cell>
          <cell r="D11">
            <v>7.5</v>
          </cell>
          <cell r="E11">
            <v>5792.7053231956761</v>
          </cell>
          <cell r="G11" t="str">
            <v>Dominion Energy</v>
          </cell>
          <cell r="H11">
            <v>772.36070975942346</v>
          </cell>
          <cell r="I11" t="str">
            <v>EBITDA</v>
          </cell>
          <cell r="J11">
            <v>9.5</v>
          </cell>
          <cell r="K11">
            <v>7337.4267427145232</v>
          </cell>
        </row>
        <row r="12">
          <cell r="A12" t="str">
            <v>Corporate and Other</v>
          </cell>
          <cell r="B12">
            <v>-64</v>
          </cell>
          <cell r="C12" t="str">
            <v>EBITDA</v>
          </cell>
          <cell r="D12">
            <v>7</v>
          </cell>
          <cell r="E12">
            <v>-448</v>
          </cell>
          <cell r="G12" t="str">
            <v>Corporate and Other</v>
          </cell>
          <cell r="H12">
            <v>-64</v>
          </cell>
          <cell r="I12" t="str">
            <v>EBITDA</v>
          </cell>
          <cell r="J12">
            <v>8</v>
          </cell>
          <cell r="K12">
            <v>-512</v>
          </cell>
        </row>
        <row r="13">
          <cell r="A13" t="str">
            <v>Gross Asset Value</v>
          </cell>
          <cell r="E13">
            <v>37603.907281147338</v>
          </cell>
          <cell r="G13" t="str">
            <v>Gross Asset Value</v>
          </cell>
          <cell r="K13">
            <v>46649.754156161624</v>
          </cell>
        </row>
        <row r="15">
          <cell r="A15" t="str">
            <v>Less: Debt &amp; Other Obligations</v>
          </cell>
          <cell r="G15" t="str">
            <v>Less: Debt &amp; Other Obligations</v>
          </cell>
        </row>
        <row r="16">
          <cell r="A16" t="str">
            <v>Net GAAP Debt</v>
          </cell>
          <cell r="E16">
            <v>18360.484893707067</v>
          </cell>
          <cell r="G16" t="str">
            <v>Net GAAP Debt</v>
          </cell>
          <cell r="K16">
            <v>18360.484893707067</v>
          </cell>
        </row>
        <row r="17">
          <cell r="A17" t="str">
            <v>Preferred Stock</v>
          </cell>
          <cell r="E17">
            <v>257</v>
          </cell>
          <cell r="G17" t="str">
            <v>Preferred Stock</v>
          </cell>
          <cell r="K17">
            <v>257</v>
          </cell>
        </row>
        <row r="18">
          <cell r="A18" t="str">
            <v>PV of Operating Leases</v>
          </cell>
          <cell r="C18" t="str">
            <v>DCF</v>
          </cell>
          <cell r="D18">
            <v>0.1</v>
          </cell>
          <cell r="E18">
            <v>0</v>
          </cell>
          <cell r="G18" t="str">
            <v>PV of Operating Leases</v>
          </cell>
          <cell r="I18" t="str">
            <v>DCF</v>
          </cell>
          <cell r="J18">
            <v>0.1</v>
          </cell>
          <cell r="K18">
            <v>0</v>
          </cell>
        </row>
        <row r="19">
          <cell r="A19" t="str">
            <v>PV of Purchase Obligations</v>
          </cell>
          <cell r="C19" t="str">
            <v>DCF</v>
          </cell>
          <cell r="D19">
            <v>0.1</v>
          </cell>
          <cell r="E19">
            <v>0</v>
          </cell>
          <cell r="G19" t="str">
            <v>PV of Purchase Obligations</v>
          </cell>
          <cell r="I19" t="str">
            <v>DCF</v>
          </cell>
          <cell r="J19">
            <v>0.1</v>
          </cell>
          <cell r="K19">
            <v>0</v>
          </cell>
        </row>
        <row r="20">
          <cell r="A20" t="str">
            <v>Total Debt &amp; Other Obligations</v>
          </cell>
          <cell r="E20">
            <v>18617.484893707067</v>
          </cell>
          <cell r="G20" t="str">
            <v>Total Debt &amp; Other Obligations</v>
          </cell>
          <cell r="K20">
            <v>18617.484893707067</v>
          </cell>
        </row>
        <row r="22">
          <cell r="A22" t="str">
            <v>Net Asset Value</v>
          </cell>
          <cell r="E22">
            <v>18986.422387440271</v>
          </cell>
          <cell r="G22" t="str">
            <v>Net Asset Value</v>
          </cell>
          <cell r="K22">
            <v>28032.269262454556</v>
          </cell>
        </row>
        <row r="23">
          <cell r="A23" t="str">
            <v>Total Outstanding Shares</v>
          </cell>
          <cell r="E23">
            <v>349.00000000000006</v>
          </cell>
          <cell r="G23" t="str">
            <v>Total Outstanding Shares</v>
          </cell>
          <cell r="K23">
            <v>349.00000000000006</v>
          </cell>
        </row>
        <row r="24">
          <cell r="A24" t="str">
            <v>Net Asset Value per Share</v>
          </cell>
          <cell r="E24">
            <v>54.40235641100363</v>
          </cell>
          <cell r="G24" t="str">
            <v>Net Asset Value per Share</v>
          </cell>
          <cell r="K24">
            <v>80.321688431101862</v>
          </cell>
        </row>
        <row r="27">
          <cell r="A27" t="str">
            <v>2007E Net Asset Value</v>
          </cell>
          <cell r="G27" t="str">
            <v>2007E Sum-of-the-Parts</v>
          </cell>
        </row>
        <row r="28">
          <cell r="A28" t="str">
            <v>($s in MMs, except where noted)</v>
          </cell>
          <cell r="C28" t="str">
            <v>Valuation</v>
          </cell>
          <cell r="D28" t="str">
            <v>Valuation</v>
          </cell>
          <cell r="E28" t="str">
            <v xml:space="preserve">Asset </v>
          </cell>
          <cell r="G28" t="str">
            <v>($s in MMs, except where noted)</v>
          </cell>
          <cell r="I28" t="str">
            <v>Valuation</v>
          </cell>
          <cell r="J28" t="str">
            <v>Valuation</v>
          </cell>
          <cell r="K28" t="str">
            <v xml:space="preserve">Asset </v>
          </cell>
        </row>
        <row r="29">
          <cell r="A29" t="str">
            <v>Description of Assets</v>
          </cell>
          <cell r="B29" t="str">
            <v>2007E</v>
          </cell>
          <cell r="C29" t="str">
            <v>Metric</v>
          </cell>
          <cell r="D29" t="str">
            <v>Multiple</v>
          </cell>
          <cell r="E29" t="str">
            <v xml:space="preserve">Value </v>
          </cell>
          <cell r="G29" t="str">
            <v>Description of Assets</v>
          </cell>
          <cell r="H29" t="str">
            <v>2007E</v>
          </cell>
          <cell r="I29" t="str">
            <v>Metric</v>
          </cell>
          <cell r="J29" t="str">
            <v>Multiple</v>
          </cell>
          <cell r="K29" t="str">
            <v xml:space="preserve">Value </v>
          </cell>
        </row>
        <row r="30">
          <cell r="A30" t="str">
            <v>Dominion Generation</v>
          </cell>
          <cell r="B30">
            <v>2230.5580353025621</v>
          </cell>
          <cell r="C30" t="str">
            <v>EBITDA</v>
          </cell>
          <cell r="D30">
            <v>7.25</v>
          </cell>
          <cell r="E30">
            <v>16171.545755943574</v>
          </cell>
          <cell r="G30" t="str">
            <v>Dominion Generation</v>
          </cell>
          <cell r="H30">
            <v>2230.5580353025621</v>
          </cell>
          <cell r="I30" t="str">
            <v>EBITDA</v>
          </cell>
          <cell r="J30">
            <v>7.75</v>
          </cell>
          <cell r="K30">
            <v>17286.824773594857</v>
          </cell>
          <cell r="M30" t="str">
            <v>EV/EBITDA</v>
          </cell>
        </row>
        <row r="31">
          <cell r="A31" t="str">
            <v>Dominion E&amp;P</v>
          </cell>
          <cell r="B31">
            <v>6883.9504807131234</v>
          </cell>
          <cell r="C31" t="str">
            <v>$/Mcf</v>
          </cell>
          <cell r="D31">
            <v>1.5</v>
          </cell>
          <cell r="E31">
            <v>10325.925721069685</v>
          </cell>
          <cell r="G31" t="str">
            <v>Dominion E&amp;P</v>
          </cell>
          <cell r="H31">
            <v>6883.9504807131234</v>
          </cell>
          <cell r="I31" t="str">
            <v>$/Mcf</v>
          </cell>
          <cell r="J31">
            <v>2.25</v>
          </cell>
          <cell r="K31">
            <v>15488.888581604528</v>
          </cell>
          <cell r="M31">
            <v>7.4239490457920896</v>
          </cell>
        </row>
        <row r="32">
          <cell r="A32" t="str">
            <v>Dominion Delivery</v>
          </cell>
          <cell r="B32">
            <v>1211.8230218163771</v>
          </cell>
          <cell r="C32" t="str">
            <v>EBITDA</v>
          </cell>
          <cell r="D32">
            <v>7.5</v>
          </cell>
          <cell r="E32">
            <v>9088.6726636228286</v>
          </cell>
          <cell r="G32" t="str">
            <v>Dominion Delivery</v>
          </cell>
          <cell r="H32">
            <v>1211.8230218163771</v>
          </cell>
          <cell r="I32" t="str">
            <v>EBITDA</v>
          </cell>
          <cell r="J32">
            <v>8</v>
          </cell>
          <cell r="K32">
            <v>9694.5841745310172</v>
          </cell>
        </row>
        <row r="33">
          <cell r="A33" t="str">
            <v>Dominion Energy</v>
          </cell>
          <cell r="B33">
            <v>761.8695310602177</v>
          </cell>
          <cell r="C33" t="str">
            <v>EBITDA</v>
          </cell>
          <cell r="D33">
            <v>7.5</v>
          </cell>
          <cell r="E33">
            <v>5714.0214829516326</v>
          </cell>
          <cell r="G33" t="str">
            <v>Dominion Energy</v>
          </cell>
          <cell r="H33">
            <v>761.8695310602177</v>
          </cell>
          <cell r="I33" t="str">
            <v>EBITDA</v>
          </cell>
          <cell r="J33">
            <v>8.5</v>
          </cell>
          <cell r="K33">
            <v>6475.8910140118505</v>
          </cell>
        </row>
        <row r="34">
          <cell r="A34" t="str">
            <v>Corporate and Other</v>
          </cell>
          <cell r="B34">
            <v>-70</v>
          </cell>
          <cell r="C34" t="str">
            <v>EBITDA</v>
          </cell>
          <cell r="D34">
            <v>7</v>
          </cell>
          <cell r="E34">
            <v>-490</v>
          </cell>
          <cell r="G34" t="str">
            <v>Corporate and Other</v>
          </cell>
          <cell r="H34">
            <v>-70</v>
          </cell>
          <cell r="I34" t="str">
            <v>EBITDA</v>
          </cell>
          <cell r="J34">
            <v>8</v>
          </cell>
          <cell r="K34">
            <v>-560</v>
          </cell>
        </row>
        <row r="35">
          <cell r="A35" t="str">
            <v>Gross Asset Value</v>
          </cell>
          <cell r="E35">
            <v>40810.165623587724</v>
          </cell>
          <cell r="G35" t="str">
            <v>Gross Asset Value</v>
          </cell>
          <cell r="K35">
            <v>48386.188543742253</v>
          </cell>
        </row>
        <row r="37">
          <cell r="A37" t="str">
            <v>Less: Debt &amp; Other Obligations</v>
          </cell>
          <cell r="G37" t="str">
            <v>Less: Debt &amp; Other Obligations</v>
          </cell>
        </row>
        <row r="38">
          <cell r="A38" t="str">
            <v>Net GAAP Debt</v>
          </cell>
          <cell r="E38">
            <v>18651.70821550746</v>
          </cell>
          <cell r="G38" t="str">
            <v>Net GAAP Debt</v>
          </cell>
          <cell r="K38">
            <v>18651.70821550746</v>
          </cell>
        </row>
        <row r="39">
          <cell r="A39" t="str">
            <v>Preferred Stock</v>
          </cell>
          <cell r="E39">
            <v>257</v>
          </cell>
          <cell r="G39" t="str">
            <v>Preferred Stock</v>
          </cell>
          <cell r="K39">
            <v>257</v>
          </cell>
        </row>
        <row r="40">
          <cell r="A40" t="str">
            <v>PV of Operating Leases</v>
          </cell>
          <cell r="C40" t="str">
            <v>DCF</v>
          </cell>
          <cell r="D40">
            <v>0.1</v>
          </cell>
          <cell r="E40">
            <v>0</v>
          </cell>
          <cell r="G40" t="str">
            <v>PV of Operating Leases</v>
          </cell>
          <cell r="I40" t="str">
            <v>DCF</v>
          </cell>
          <cell r="J40">
            <v>0.1</v>
          </cell>
          <cell r="K40">
            <v>0</v>
          </cell>
        </row>
        <row r="41">
          <cell r="A41" t="str">
            <v>PV of Purchase Obligations</v>
          </cell>
          <cell r="C41" t="str">
            <v>DCF</v>
          </cell>
          <cell r="D41">
            <v>0.1</v>
          </cell>
          <cell r="E41">
            <v>0</v>
          </cell>
          <cell r="G41" t="str">
            <v>PV of Purchase Obligations</v>
          </cell>
          <cell r="I41" t="str">
            <v>DCF</v>
          </cell>
          <cell r="J41">
            <v>0.1</v>
          </cell>
          <cell r="K41">
            <v>0</v>
          </cell>
        </row>
        <row r="42">
          <cell r="A42" t="str">
            <v>Total Debt &amp; Other Obligations</v>
          </cell>
          <cell r="E42">
            <v>18908.70821550746</v>
          </cell>
          <cell r="G42" t="str">
            <v>Total Debt &amp; Other Obligations</v>
          </cell>
          <cell r="K42">
            <v>18908.70821550746</v>
          </cell>
        </row>
        <row r="44">
          <cell r="A44" t="str">
            <v>Net Asset Value</v>
          </cell>
          <cell r="E44">
            <v>21901.457408080263</v>
          </cell>
          <cell r="G44" t="str">
            <v>Net Asset Value</v>
          </cell>
          <cell r="K44">
            <v>29477.480328234793</v>
          </cell>
        </row>
        <row r="45">
          <cell r="A45" t="str">
            <v>Total Outstanding Shares</v>
          </cell>
          <cell r="E45">
            <v>351.56666666666678</v>
          </cell>
          <cell r="G45" t="str">
            <v>Total Outstanding Shares</v>
          </cell>
          <cell r="K45">
            <v>351.56666666666678</v>
          </cell>
        </row>
        <row r="46">
          <cell r="A46" t="str">
            <v>Net Asset Value per Share</v>
          </cell>
          <cell r="E46">
            <v>62.296740517911033</v>
          </cell>
          <cell r="G46" t="str">
            <v>Net Asset Value per Share</v>
          </cell>
          <cell r="K46">
            <v>83.846061424769459</v>
          </cell>
        </row>
        <row r="50">
          <cell r="A50" t="str">
            <v>2008E Net Asset Value</v>
          </cell>
          <cell r="G50" t="str">
            <v>2008E Sum-of-the-Parts</v>
          </cell>
        </row>
        <row r="51">
          <cell r="A51" t="str">
            <v>($s in MMs, except where noted)</v>
          </cell>
          <cell r="C51" t="str">
            <v>Valuation</v>
          </cell>
          <cell r="D51" t="str">
            <v>Valuation</v>
          </cell>
          <cell r="E51" t="str">
            <v xml:space="preserve">Asset </v>
          </cell>
          <cell r="G51" t="str">
            <v>($s in MMs, except where noted)</v>
          </cell>
          <cell r="I51" t="str">
            <v>Valuation</v>
          </cell>
          <cell r="J51" t="str">
            <v>Valuation</v>
          </cell>
          <cell r="K51" t="str">
            <v xml:space="preserve">Asset </v>
          </cell>
        </row>
        <row r="52">
          <cell r="A52" t="str">
            <v>Description of Assets</v>
          </cell>
          <cell r="B52" t="str">
            <v>2008E</v>
          </cell>
          <cell r="C52" t="str">
            <v>Metric</v>
          </cell>
          <cell r="D52" t="str">
            <v>Multiple</v>
          </cell>
          <cell r="E52" t="str">
            <v xml:space="preserve">Value </v>
          </cell>
          <cell r="G52" t="str">
            <v>Description of Assets</v>
          </cell>
          <cell r="H52" t="str">
            <v>2008E</v>
          </cell>
          <cell r="I52" t="str">
            <v>Metric</v>
          </cell>
          <cell r="J52" t="str">
            <v>Multiple</v>
          </cell>
          <cell r="K52" t="str">
            <v xml:space="preserve">Value </v>
          </cell>
        </row>
        <row r="53">
          <cell r="A53" t="str">
            <v>Dominion Generation</v>
          </cell>
          <cell r="B53">
            <v>2318.6653741264654</v>
          </cell>
          <cell r="C53" t="str">
            <v>EBITDA</v>
          </cell>
          <cell r="D53">
            <v>7.25</v>
          </cell>
          <cell r="E53">
            <v>16810.323962416875</v>
          </cell>
          <cell r="G53" t="str">
            <v>Dominion Generation</v>
          </cell>
          <cell r="H53">
            <v>2318.6653741264654</v>
          </cell>
          <cell r="I53" t="str">
            <v>EBITDA</v>
          </cell>
          <cell r="J53">
            <v>7.75</v>
          </cell>
          <cell r="K53">
            <v>17969.656649480108</v>
          </cell>
          <cell r="M53" t="str">
            <v>EV/EBITDA</v>
          </cell>
        </row>
        <row r="54">
          <cell r="A54" t="str">
            <v>Dominion E&amp;P</v>
          </cell>
          <cell r="B54">
            <v>7061.7324753975799</v>
          </cell>
          <cell r="C54" t="str">
            <v>$/Mcf</v>
          </cell>
          <cell r="D54">
            <v>1.5</v>
          </cell>
          <cell r="E54">
            <v>10592.598713096369</v>
          </cell>
          <cell r="G54" t="str">
            <v>Dominion E&amp;P</v>
          </cell>
          <cell r="H54">
            <v>7061.7324753975799</v>
          </cell>
          <cell r="I54" t="str">
            <v>$/Mcf</v>
          </cell>
          <cell r="J54">
            <v>2.25</v>
          </cell>
          <cell r="K54">
            <v>15888.898069644554</v>
          </cell>
          <cell r="M54">
            <v>7.6156768151150258</v>
          </cell>
        </row>
        <row r="55">
          <cell r="A55" t="str">
            <v>Dominion Delivery</v>
          </cell>
          <cell r="B55">
            <v>1234.9202652252432</v>
          </cell>
          <cell r="C55" t="str">
            <v>EBITDA</v>
          </cell>
          <cell r="D55">
            <v>7.5</v>
          </cell>
          <cell r="E55">
            <v>9261.901989189324</v>
          </cell>
          <cell r="G55" t="str">
            <v>Dominion Delivery</v>
          </cell>
          <cell r="H55">
            <v>1234.9202652252432</v>
          </cell>
          <cell r="I55" t="str">
            <v>EBITDA</v>
          </cell>
          <cell r="J55">
            <v>8</v>
          </cell>
          <cell r="K55">
            <v>9879.3621218019452</v>
          </cell>
        </row>
        <row r="56">
          <cell r="A56" t="str">
            <v>Dominion Energy</v>
          </cell>
          <cell r="B56">
            <v>807.46628177935077</v>
          </cell>
          <cell r="C56" t="str">
            <v>EBITDA</v>
          </cell>
          <cell r="D56">
            <v>7.5</v>
          </cell>
          <cell r="E56">
            <v>6055.9971133451309</v>
          </cell>
          <cell r="G56" t="str">
            <v>Dominion Energy</v>
          </cell>
          <cell r="H56">
            <v>807.46628177935077</v>
          </cell>
          <cell r="I56" t="str">
            <v>EBITDA</v>
          </cell>
          <cell r="J56">
            <v>8.5</v>
          </cell>
          <cell r="K56">
            <v>6863.4633951244814</v>
          </cell>
        </row>
        <row r="57">
          <cell r="A57" t="str">
            <v>Corporate and Other</v>
          </cell>
          <cell r="B57">
            <v>-80</v>
          </cell>
          <cell r="C57" t="str">
            <v>EBITDA</v>
          </cell>
          <cell r="D57">
            <v>7</v>
          </cell>
          <cell r="E57">
            <v>-560</v>
          </cell>
          <cell r="G57" t="str">
            <v>Corporate and Other</v>
          </cell>
          <cell r="H57">
            <v>-80</v>
          </cell>
          <cell r="I57" t="str">
            <v>EBITDA</v>
          </cell>
          <cell r="J57">
            <v>8</v>
          </cell>
          <cell r="K57">
            <v>-640</v>
          </cell>
        </row>
        <row r="58">
          <cell r="A58" t="str">
            <v>Gross Asset Value</v>
          </cell>
          <cell r="E58">
            <v>42160.821778047699</v>
          </cell>
          <cell r="G58" t="str">
            <v>Gross Asset Value</v>
          </cell>
          <cell r="H58">
            <v>2086.340906445696</v>
          </cell>
          <cell r="K58">
            <v>49961.380236051089</v>
          </cell>
        </row>
        <row r="60">
          <cell r="A60" t="str">
            <v>Less: Debt &amp; Other Obligations</v>
          </cell>
          <cell r="G60" t="str">
            <v>Less: Debt &amp; Other Obligations</v>
          </cell>
        </row>
        <row r="61">
          <cell r="A61" t="str">
            <v>Net GAAP Debt</v>
          </cell>
          <cell r="E61">
            <v>18601.288836948239</v>
          </cell>
          <cell r="G61" t="str">
            <v>Net GAAP Debt</v>
          </cell>
          <cell r="K61">
            <v>18601.288836948239</v>
          </cell>
        </row>
        <row r="62">
          <cell r="A62" t="str">
            <v>Preferred Stock</v>
          </cell>
          <cell r="E62">
            <v>257</v>
          </cell>
          <cell r="G62" t="str">
            <v>Preferred Stock</v>
          </cell>
          <cell r="K62">
            <v>257</v>
          </cell>
        </row>
        <row r="63">
          <cell r="A63" t="str">
            <v>PV of Operating Leases</v>
          </cell>
          <cell r="C63" t="str">
            <v>DCF</v>
          </cell>
          <cell r="D63">
            <v>0.1</v>
          </cell>
          <cell r="E63">
            <v>0</v>
          </cell>
          <cell r="G63" t="str">
            <v>PV of Operating Leases</v>
          </cell>
          <cell r="I63" t="str">
            <v>DCF</v>
          </cell>
          <cell r="J63">
            <v>0.1</v>
          </cell>
          <cell r="K63">
            <v>0</v>
          </cell>
        </row>
        <row r="64">
          <cell r="A64" t="str">
            <v>PV of Purchase Obligations</v>
          </cell>
          <cell r="C64" t="str">
            <v>DCF</v>
          </cell>
          <cell r="D64">
            <v>0.1</v>
          </cell>
          <cell r="E64">
            <v>0</v>
          </cell>
          <cell r="G64" t="str">
            <v>PV of Purchase Obligations</v>
          </cell>
          <cell r="I64" t="str">
            <v>DCF</v>
          </cell>
          <cell r="J64">
            <v>0.1</v>
          </cell>
          <cell r="K64">
            <v>0</v>
          </cell>
        </row>
        <row r="65">
          <cell r="A65" t="str">
            <v>Total Debt &amp; Other Obligations</v>
          </cell>
          <cell r="E65">
            <v>18858.288836948239</v>
          </cell>
          <cell r="G65" t="str">
            <v>Total Debt &amp; Other Obligations</v>
          </cell>
          <cell r="K65">
            <v>18858.288836948239</v>
          </cell>
        </row>
        <row r="67">
          <cell r="A67" t="str">
            <v>Net Asset Value</v>
          </cell>
          <cell r="E67">
            <v>23302.53294109946</v>
          </cell>
          <cell r="G67" t="str">
            <v>Net Asset Value</v>
          </cell>
          <cell r="K67">
            <v>31103.09139910285</v>
          </cell>
        </row>
        <row r="68">
          <cell r="A68" t="str">
            <v>Total Outstanding Shares</v>
          </cell>
          <cell r="E68">
            <v>354.28333333333347</v>
          </cell>
          <cell r="G68" t="str">
            <v>Total Outstanding Shares</v>
          </cell>
          <cell r="K68">
            <v>354.28333333333347</v>
          </cell>
        </row>
        <row r="69">
          <cell r="A69" t="str">
            <v>Net Asset Value per Share</v>
          </cell>
          <cell r="E69">
            <v>65.773720490472172</v>
          </cell>
          <cell r="G69" t="str">
            <v>Net Asset Value per Share</v>
          </cell>
          <cell r="K69">
            <v>87.791573784925916</v>
          </cell>
        </row>
        <row r="73">
          <cell r="A73" t="str">
            <v>2009E Net Asset Value</v>
          </cell>
          <cell r="G73" t="str">
            <v>2009E Sum-of-the-Parts</v>
          </cell>
        </row>
        <row r="74">
          <cell r="A74" t="str">
            <v>($s in MMs, except where noted)</v>
          </cell>
          <cell r="C74" t="str">
            <v>Valuation</v>
          </cell>
          <cell r="D74" t="str">
            <v>Valuation</v>
          </cell>
          <cell r="E74" t="str">
            <v xml:space="preserve">Asset </v>
          </cell>
          <cell r="G74" t="str">
            <v>($s in MMs, except where noted)</v>
          </cell>
          <cell r="I74" t="str">
            <v>Valuation</v>
          </cell>
          <cell r="J74" t="str">
            <v>Valuation</v>
          </cell>
          <cell r="K74" t="str">
            <v xml:space="preserve">Asset </v>
          </cell>
        </row>
        <row r="75">
          <cell r="A75" t="str">
            <v>Description of Assets</v>
          </cell>
          <cell r="B75" t="str">
            <v>2009E</v>
          </cell>
          <cell r="C75" t="str">
            <v>Metric</v>
          </cell>
          <cell r="D75" t="str">
            <v>Multiple</v>
          </cell>
          <cell r="E75" t="str">
            <v xml:space="preserve">Value </v>
          </cell>
          <cell r="G75" t="str">
            <v>Description of Assets</v>
          </cell>
          <cell r="H75" t="str">
            <v>2008E</v>
          </cell>
          <cell r="I75" t="str">
            <v>Metric</v>
          </cell>
          <cell r="J75" t="str">
            <v>Multiple</v>
          </cell>
          <cell r="K75" t="str">
            <v xml:space="preserve">Value </v>
          </cell>
        </row>
        <row r="76">
          <cell r="A76" t="str">
            <v>Dominion Generation</v>
          </cell>
          <cell r="B76">
            <v>2495.7112879515339</v>
          </cell>
          <cell r="C76" t="str">
            <v>EBITDA</v>
          </cell>
          <cell r="D76">
            <v>7.25</v>
          </cell>
          <cell r="E76">
            <v>18093.906837648621</v>
          </cell>
          <cell r="G76" t="str">
            <v>Dominion Generation</v>
          </cell>
          <cell r="H76">
            <v>2495.7112879515339</v>
          </cell>
          <cell r="I76" t="str">
            <v>EBITDA</v>
          </cell>
          <cell r="J76">
            <v>7.75</v>
          </cell>
          <cell r="K76">
            <v>19341.762481624388</v>
          </cell>
          <cell r="M76" t="str">
            <v>EV/EBITDA</v>
          </cell>
        </row>
        <row r="77">
          <cell r="A77" t="str">
            <v>Dominion E&amp;P</v>
          </cell>
          <cell r="B77">
            <v>7235.8551738962688</v>
          </cell>
          <cell r="C77" t="str">
            <v>$/Mcf</v>
          </cell>
          <cell r="D77">
            <v>1.5</v>
          </cell>
          <cell r="E77">
            <v>10853.782760844402</v>
          </cell>
          <cell r="G77" t="str">
            <v>Dominion E&amp;P</v>
          </cell>
          <cell r="H77">
            <v>7235.8551738962688</v>
          </cell>
          <cell r="I77" t="str">
            <v>$/Mcf</v>
          </cell>
          <cell r="J77">
            <v>2.25</v>
          </cell>
          <cell r="K77">
            <v>16280.674141266605</v>
          </cell>
          <cell r="M77">
            <v>9.0254992498606601</v>
          </cell>
        </row>
        <row r="78">
          <cell r="A78" t="str">
            <v>Dominion Delivery</v>
          </cell>
          <cell r="B78">
            <v>1258.5016877435469</v>
          </cell>
          <cell r="C78" t="str">
            <v>EBITDA</v>
          </cell>
          <cell r="D78">
            <v>7.5</v>
          </cell>
          <cell r="E78">
            <v>9438.7626580766009</v>
          </cell>
          <cell r="G78" t="str">
            <v>Dominion Delivery</v>
          </cell>
          <cell r="H78">
            <v>1258.5016877435469</v>
          </cell>
          <cell r="I78" t="str">
            <v>EBITDA</v>
          </cell>
          <cell r="J78">
            <v>8</v>
          </cell>
          <cell r="K78">
            <v>10068.013501948375</v>
          </cell>
        </row>
        <row r="79">
          <cell r="A79" t="str">
            <v>Dominion Energy</v>
          </cell>
          <cell r="B79">
            <v>865.45949388875715</v>
          </cell>
          <cell r="C79" t="str">
            <v>EBITDA</v>
          </cell>
          <cell r="D79">
            <v>7.5</v>
          </cell>
          <cell r="E79">
            <v>6490.9462041656789</v>
          </cell>
          <cell r="G79" t="str">
            <v>Dominion Energy</v>
          </cell>
          <cell r="H79">
            <v>865.45949388875715</v>
          </cell>
          <cell r="I79" t="str">
            <v>EBITDA</v>
          </cell>
          <cell r="J79">
            <v>8.5</v>
          </cell>
          <cell r="K79">
            <v>7356.4056980544356</v>
          </cell>
        </row>
        <row r="80">
          <cell r="A80" t="str">
            <v>Corporate and Other</v>
          </cell>
          <cell r="B80">
            <v>-80</v>
          </cell>
          <cell r="C80" t="str">
            <v>EBITDA</v>
          </cell>
          <cell r="D80">
            <v>7</v>
          </cell>
          <cell r="E80">
            <v>-560</v>
          </cell>
          <cell r="G80" t="str">
            <v>Corporate and Other</v>
          </cell>
          <cell r="H80">
            <v>-80</v>
          </cell>
          <cell r="I80" t="str">
            <v>EBITDA</v>
          </cell>
          <cell r="J80">
            <v>8</v>
          </cell>
          <cell r="K80">
            <v>-640</v>
          </cell>
        </row>
        <row r="81">
          <cell r="A81" t="str">
            <v>Gross Asset Value</v>
          </cell>
          <cell r="E81">
            <v>44317.398460735305</v>
          </cell>
          <cell r="G81" t="str">
            <v>Gross Asset Value</v>
          </cell>
          <cell r="K81">
            <v>52406.855822893798</v>
          </cell>
        </row>
        <row r="83">
          <cell r="A83" t="str">
            <v>Less: Debt &amp; Other Obligations</v>
          </cell>
          <cell r="G83" t="str">
            <v>Less: Debt &amp; Other Obligations</v>
          </cell>
        </row>
        <row r="84">
          <cell r="A84" t="str">
            <v>Net GAAP Debt</v>
          </cell>
          <cell r="E84">
            <v>18787.676721298627</v>
          </cell>
          <cell r="G84" t="str">
            <v>Net GAAP Debt</v>
          </cell>
          <cell r="K84">
            <v>18787.676721298627</v>
          </cell>
        </row>
        <row r="85">
          <cell r="A85" t="str">
            <v>Preferred Stock</v>
          </cell>
          <cell r="E85">
            <v>257</v>
          </cell>
          <cell r="G85" t="str">
            <v>Preferred Stock</v>
          </cell>
          <cell r="K85">
            <v>257</v>
          </cell>
        </row>
        <row r="86">
          <cell r="A86" t="str">
            <v>PV of Operating Leases</v>
          </cell>
          <cell r="C86" t="str">
            <v>DCF</v>
          </cell>
          <cell r="D86">
            <v>0.1</v>
          </cell>
          <cell r="E86">
            <v>0</v>
          </cell>
          <cell r="G86" t="str">
            <v>PV of Operating Leases</v>
          </cell>
          <cell r="I86" t="str">
            <v>DCF</v>
          </cell>
          <cell r="J86">
            <v>0.1</v>
          </cell>
          <cell r="K86">
            <v>0</v>
          </cell>
        </row>
        <row r="87">
          <cell r="A87" t="str">
            <v>PV of Purchase Obligations</v>
          </cell>
          <cell r="C87" t="str">
            <v>DCF</v>
          </cell>
          <cell r="D87">
            <v>0.1</v>
          </cell>
          <cell r="E87">
            <v>0</v>
          </cell>
          <cell r="G87" t="str">
            <v>PV of Purchase Obligations</v>
          </cell>
          <cell r="I87" t="str">
            <v>DCF</v>
          </cell>
          <cell r="J87">
            <v>0.1</v>
          </cell>
          <cell r="K87">
            <v>0</v>
          </cell>
        </row>
        <row r="88">
          <cell r="A88" t="str">
            <v>Total Debt &amp; Other Obligations</v>
          </cell>
          <cell r="E88">
            <v>19044.676721298627</v>
          </cell>
          <cell r="G88" t="str">
            <v>Total Debt &amp; Other Obligations</v>
          </cell>
          <cell r="K88">
            <v>19044.676721298627</v>
          </cell>
        </row>
        <row r="90">
          <cell r="A90" t="str">
            <v>Net Asset Value</v>
          </cell>
          <cell r="E90">
            <v>25272.721739436678</v>
          </cell>
          <cell r="G90" t="str">
            <v>Net Asset Value</v>
          </cell>
          <cell r="K90">
            <v>33362.179101595175</v>
          </cell>
        </row>
        <row r="91">
          <cell r="A91" t="str">
            <v>Total Outstanding Shares</v>
          </cell>
          <cell r="E91">
            <v>357.08150000000018</v>
          </cell>
          <cell r="G91" t="str">
            <v>Total Outstanding Shares</v>
          </cell>
          <cell r="K91">
            <v>357.08150000000018</v>
          </cell>
        </row>
        <row r="92">
          <cell r="A92" t="str">
            <v>Net Asset Value per Share</v>
          </cell>
          <cell r="E92">
            <v>70.775780149452345</v>
          </cell>
          <cell r="G92" t="str">
            <v>Net Asset Value per Share</v>
          </cell>
          <cell r="K92">
            <v>93.430152784714863</v>
          </cell>
        </row>
        <row r="96">
          <cell r="A96" t="str">
            <v>2010E Net Asset Value</v>
          </cell>
          <cell r="G96" t="str">
            <v>2010E Sum-of-the-Parts</v>
          </cell>
        </row>
        <row r="97">
          <cell r="A97" t="str">
            <v>($s in MMs, except where noted)</v>
          </cell>
          <cell r="C97" t="str">
            <v>Valuation</v>
          </cell>
          <cell r="D97" t="str">
            <v>Valuation</v>
          </cell>
          <cell r="E97" t="str">
            <v xml:space="preserve">Asset </v>
          </cell>
          <cell r="G97" t="str">
            <v>($s in MMs, except where noted)</v>
          </cell>
          <cell r="I97" t="str">
            <v>Valuation</v>
          </cell>
          <cell r="J97" t="str">
            <v>Valuation</v>
          </cell>
          <cell r="K97" t="str">
            <v xml:space="preserve">Asset </v>
          </cell>
        </row>
        <row r="98">
          <cell r="A98" t="str">
            <v>Description of Assets</v>
          </cell>
          <cell r="B98" t="str">
            <v>2009E</v>
          </cell>
          <cell r="C98" t="str">
            <v>Metric</v>
          </cell>
          <cell r="D98" t="str">
            <v>Multiple</v>
          </cell>
          <cell r="E98" t="str">
            <v xml:space="preserve">Value </v>
          </cell>
          <cell r="G98" t="str">
            <v>Description of Assets</v>
          </cell>
          <cell r="H98" t="str">
            <v>2008E</v>
          </cell>
          <cell r="I98" t="str">
            <v>Metric</v>
          </cell>
          <cell r="J98" t="str">
            <v>Multiple</v>
          </cell>
          <cell r="K98" t="str">
            <v xml:space="preserve">Value </v>
          </cell>
        </row>
        <row r="99">
          <cell r="A99" t="str">
            <v>Dominion Generation</v>
          </cell>
          <cell r="B99">
            <v>2646.0138278485661</v>
          </cell>
          <cell r="C99" t="str">
            <v>EBITDA</v>
          </cell>
          <cell r="D99">
            <v>7.25</v>
          </cell>
          <cell r="E99">
            <v>19183.600251902102</v>
          </cell>
          <cell r="G99" t="str">
            <v>Dominion Generation</v>
          </cell>
          <cell r="H99">
            <v>2646.0138278485661</v>
          </cell>
          <cell r="I99" t="str">
            <v>EBITDA</v>
          </cell>
          <cell r="J99">
            <v>7.75</v>
          </cell>
          <cell r="K99">
            <v>20506.607165826386</v>
          </cell>
          <cell r="M99" t="str">
            <v>EV/EBITDA</v>
          </cell>
        </row>
        <row r="100">
          <cell r="A100" t="str">
            <v>Dominion E&amp;P</v>
          </cell>
          <cell r="B100">
            <v>7383.5358553584038</v>
          </cell>
          <cell r="C100" t="str">
            <v>$/Mcf</v>
          </cell>
          <cell r="D100">
            <v>1.5</v>
          </cell>
          <cell r="E100">
            <v>11075.303783037605</v>
          </cell>
          <cell r="G100" t="str">
            <v>Dominion E&amp;P</v>
          </cell>
          <cell r="H100">
            <v>7383.5358553584038</v>
          </cell>
          <cell r="I100" t="str">
            <v>$/Mcf</v>
          </cell>
          <cell r="J100">
            <v>2.25</v>
          </cell>
          <cell r="K100">
            <v>16612.955674556408</v>
          </cell>
          <cell r="M100">
            <v>10.333614481244984</v>
          </cell>
        </row>
        <row r="101">
          <cell r="A101" t="str">
            <v>Dominion Delivery</v>
          </cell>
          <cell r="B101">
            <v>1282.5777196757649</v>
          </cell>
          <cell r="C101" t="str">
            <v>EBITDA</v>
          </cell>
          <cell r="D101">
            <v>7.5</v>
          </cell>
          <cell r="E101">
            <v>9619.3328975682361</v>
          </cell>
          <cell r="G101" t="str">
            <v>Dominion Delivery</v>
          </cell>
          <cell r="H101">
            <v>1282.5777196757649</v>
          </cell>
          <cell r="I101" t="str">
            <v>EBITDA</v>
          </cell>
          <cell r="J101">
            <v>8</v>
          </cell>
          <cell r="K101">
            <v>10260.621757406119</v>
          </cell>
        </row>
        <row r="102">
          <cell r="A102" t="str">
            <v>Dominion Energy</v>
          </cell>
          <cell r="B102">
            <v>867.08885929427061</v>
          </cell>
          <cell r="C102" t="str">
            <v>EBITDA</v>
          </cell>
          <cell r="D102">
            <v>7.5</v>
          </cell>
          <cell r="E102">
            <v>6503.1664447070298</v>
          </cell>
          <cell r="G102" t="str">
            <v>Dominion Energy</v>
          </cell>
          <cell r="H102">
            <v>867.08885929427061</v>
          </cell>
          <cell r="I102" t="str">
            <v>EBITDA</v>
          </cell>
          <cell r="J102">
            <v>8.5</v>
          </cell>
          <cell r="K102">
            <v>7370.2553040012999</v>
          </cell>
        </row>
        <row r="103">
          <cell r="A103" t="str">
            <v>Corporate and Other</v>
          </cell>
          <cell r="B103">
            <v>-80</v>
          </cell>
          <cell r="C103" t="str">
            <v>EBITDA</v>
          </cell>
          <cell r="D103">
            <v>7</v>
          </cell>
          <cell r="E103">
            <v>-560</v>
          </cell>
          <cell r="G103" t="str">
            <v>Corporate and Other</v>
          </cell>
          <cell r="H103">
            <v>-80</v>
          </cell>
          <cell r="I103" t="str">
            <v>EBITDA</v>
          </cell>
          <cell r="J103">
            <v>8</v>
          </cell>
          <cell r="K103">
            <v>-640</v>
          </cell>
        </row>
        <row r="104">
          <cell r="A104" t="str">
            <v>Gross Asset Value</v>
          </cell>
          <cell r="E104">
            <v>45821.403377214971</v>
          </cell>
          <cell r="G104" t="str">
            <v>Gross Asset Value</v>
          </cell>
          <cell r="K104">
            <v>54110.439901790218</v>
          </cell>
        </row>
        <row r="106">
          <cell r="A106" t="str">
            <v>Less: Debt &amp; Other Obligations</v>
          </cell>
          <cell r="G106" t="str">
            <v>Less: Debt &amp; Other Obligations</v>
          </cell>
        </row>
        <row r="107">
          <cell r="A107" t="str">
            <v>Net GAAP Debt</v>
          </cell>
          <cell r="E107">
            <v>19010.847082353797</v>
          </cell>
          <cell r="G107" t="str">
            <v>Net GAAP Debt</v>
          </cell>
          <cell r="K107">
            <v>19010.847082353797</v>
          </cell>
        </row>
        <row r="108">
          <cell r="A108" t="str">
            <v>Preferred Stock</v>
          </cell>
          <cell r="E108">
            <v>257</v>
          </cell>
          <cell r="G108" t="str">
            <v>Preferred Stock</v>
          </cell>
          <cell r="K108">
            <v>257</v>
          </cell>
        </row>
        <row r="109">
          <cell r="A109" t="str">
            <v>PV of Operating Leases</v>
          </cell>
          <cell r="C109" t="str">
            <v>DCF</v>
          </cell>
          <cell r="D109">
            <v>0.1</v>
          </cell>
          <cell r="E109">
            <v>0</v>
          </cell>
          <cell r="G109" t="str">
            <v>PV of Operating Leases</v>
          </cell>
          <cell r="I109" t="str">
            <v>DCF</v>
          </cell>
          <cell r="J109">
            <v>0.1</v>
          </cell>
          <cell r="K109">
            <v>0</v>
          </cell>
        </row>
        <row r="110">
          <cell r="A110" t="str">
            <v>PV of Purchase Obligations</v>
          </cell>
          <cell r="C110" t="str">
            <v>DCF</v>
          </cell>
          <cell r="D110">
            <v>0.1</v>
          </cell>
          <cell r="E110">
            <v>0</v>
          </cell>
          <cell r="G110" t="str">
            <v>PV of Purchase Obligations</v>
          </cell>
          <cell r="I110" t="str">
            <v>DCF</v>
          </cell>
          <cell r="J110">
            <v>0.1</v>
          </cell>
          <cell r="K110">
            <v>0</v>
          </cell>
        </row>
        <row r="111">
          <cell r="A111" t="str">
            <v>Total Debt &amp; Other Obligations</v>
          </cell>
          <cell r="E111">
            <v>19267.847082353797</v>
          </cell>
          <cell r="G111" t="str">
            <v>Total Debt &amp; Other Obligations</v>
          </cell>
          <cell r="K111">
            <v>19267.847082353797</v>
          </cell>
        </row>
        <row r="113">
          <cell r="A113" t="str">
            <v>Net Asset Value</v>
          </cell>
          <cell r="E113">
            <v>26553.556294861173</v>
          </cell>
          <cell r="G113" t="str">
            <v>Net Asset Value</v>
          </cell>
          <cell r="K113">
            <v>34842.592819436424</v>
          </cell>
        </row>
        <row r="114">
          <cell r="A114" t="str">
            <v>Total Outstanding Shares</v>
          </cell>
          <cell r="E114">
            <v>359.96361166666679</v>
          </cell>
          <cell r="G114" t="str">
            <v>Total Outstanding Shares</v>
          </cell>
          <cell r="K114">
            <v>359.96361166666679</v>
          </cell>
        </row>
        <row r="115">
          <cell r="A115" t="str">
            <v>Net Asset Value per Share</v>
          </cell>
          <cell r="E115">
            <v>73.767334903424285</v>
          </cell>
          <cell r="G115" t="str">
            <v>Net Asset Value per Share</v>
          </cell>
          <cell r="K115">
            <v>96.794763943254722</v>
          </cell>
        </row>
      </sheetData>
      <sheetData sheetId="1" refreshError="1">
        <row r="1">
          <cell r="A1" t="str">
            <v>Navigator:</v>
          </cell>
        </row>
        <row r="2">
          <cell r="A2" t="str">
            <v>Earnings Model</v>
          </cell>
          <cell r="B2" t="str">
            <v>2004 EBITDA &amp; Capex</v>
          </cell>
        </row>
        <row r="3">
          <cell r="A3" t="str">
            <v>Cash flow statement</v>
          </cell>
        </row>
        <row r="4">
          <cell r="A4" t="str">
            <v>Balance Sheet</v>
          </cell>
        </row>
        <row r="5">
          <cell r="A5" t="str">
            <v>Scott Soler</v>
          </cell>
        </row>
        <row r="6">
          <cell r="A6" t="str">
            <v>Morgan Stanley</v>
          </cell>
        </row>
        <row r="7">
          <cell r="A7" t="str">
            <v>(713) 512-4489</v>
          </cell>
        </row>
        <row r="8">
          <cell r="O8">
            <v>2001</v>
          </cell>
          <cell r="U8">
            <v>2002</v>
          </cell>
          <cell r="AA8" t="str">
            <v>2003</v>
          </cell>
          <cell r="AG8">
            <v>2004</v>
          </cell>
          <cell r="AM8">
            <v>2005</v>
          </cell>
          <cell r="AS8" t="str">
            <v>2006E</v>
          </cell>
          <cell r="AY8" t="str">
            <v>2007E</v>
          </cell>
          <cell r="BE8" t="str">
            <v>2008E</v>
          </cell>
          <cell r="BK8" t="str">
            <v>2009E</v>
          </cell>
          <cell r="BQ8" t="str">
            <v>2010E</v>
          </cell>
        </row>
        <row r="9">
          <cell r="A9" t="str">
            <v>Dominion Earnings Model</v>
          </cell>
          <cell r="B9">
            <v>1999</v>
          </cell>
          <cell r="C9">
            <v>2000</v>
          </cell>
          <cell r="D9">
            <v>2001</v>
          </cell>
          <cell r="E9">
            <v>2002</v>
          </cell>
          <cell r="F9">
            <v>2003</v>
          </cell>
          <cell r="G9">
            <v>2004</v>
          </cell>
          <cell r="H9">
            <v>2005</v>
          </cell>
          <cell r="I9" t="str">
            <v>2006E</v>
          </cell>
          <cell r="J9" t="str">
            <v>2007E</v>
          </cell>
          <cell r="K9" t="str">
            <v>2008E</v>
          </cell>
          <cell r="L9" t="str">
            <v>2009E</v>
          </cell>
          <cell r="M9" t="str">
            <v>2010E</v>
          </cell>
          <cell r="O9" t="str">
            <v>1Q</v>
          </cell>
          <cell r="P9" t="str">
            <v>2Q</v>
          </cell>
          <cell r="Q9" t="str">
            <v>3Q</v>
          </cell>
          <cell r="R9" t="str">
            <v>4Q</v>
          </cell>
          <cell r="S9" t="str">
            <v>YE</v>
          </cell>
          <cell r="U9" t="str">
            <v>1Q</v>
          </cell>
          <cell r="V9" t="str">
            <v>2Q</v>
          </cell>
          <cell r="W9" t="str">
            <v>3Q</v>
          </cell>
          <cell r="X9" t="str">
            <v>4Q</v>
          </cell>
          <cell r="Y9" t="str">
            <v>YE</v>
          </cell>
          <cell r="AA9" t="str">
            <v>1Q</v>
          </cell>
          <cell r="AB9" t="str">
            <v>2Q</v>
          </cell>
          <cell r="AC9" t="str">
            <v>3Q</v>
          </cell>
          <cell r="AD9" t="str">
            <v>4Q</v>
          </cell>
          <cell r="AE9" t="str">
            <v>YE</v>
          </cell>
          <cell r="AG9" t="str">
            <v>1Q</v>
          </cell>
          <cell r="AH9" t="str">
            <v>2Q</v>
          </cell>
          <cell r="AI9" t="str">
            <v>3Q</v>
          </cell>
          <cell r="AJ9" t="str">
            <v>4Q</v>
          </cell>
          <cell r="AK9" t="str">
            <v>YE</v>
          </cell>
          <cell r="AM9" t="str">
            <v>1Q</v>
          </cell>
          <cell r="AN9" t="str">
            <v>2Q</v>
          </cell>
          <cell r="AO9" t="str">
            <v>3Q</v>
          </cell>
          <cell r="AP9" t="str">
            <v>4Q</v>
          </cell>
          <cell r="AQ9" t="str">
            <v>YE</v>
          </cell>
          <cell r="AS9" t="str">
            <v>1Q</v>
          </cell>
          <cell r="AT9" t="str">
            <v>2Q</v>
          </cell>
          <cell r="AU9" t="str">
            <v>3Q</v>
          </cell>
          <cell r="AV9" t="str">
            <v>4Q</v>
          </cell>
          <cell r="AW9" t="str">
            <v>YE</v>
          </cell>
          <cell r="AY9" t="str">
            <v>1Q</v>
          </cell>
          <cell r="AZ9" t="str">
            <v>2Q</v>
          </cell>
          <cell r="BA9" t="str">
            <v>3Q</v>
          </cell>
          <cell r="BB9" t="str">
            <v>4Q</v>
          </cell>
          <cell r="BC9" t="str">
            <v>YE</v>
          </cell>
          <cell r="BE9" t="str">
            <v>1Q</v>
          </cell>
          <cell r="BF9" t="str">
            <v>2Q</v>
          </cell>
          <cell r="BG9" t="str">
            <v>3Q</v>
          </cell>
          <cell r="BH9" t="str">
            <v>4Q</v>
          </cell>
          <cell r="BI9" t="str">
            <v>YE</v>
          </cell>
          <cell r="BK9" t="str">
            <v>1Q</v>
          </cell>
          <cell r="BL9" t="str">
            <v>2Q</v>
          </cell>
          <cell r="BM9" t="str">
            <v>3Q</v>
          </cell>
          <cell r="BN9" t="str">
            <v>4Q</v>
          </cell>
          <cell r="BO9" t="str">
            <v>YE</v>
          </cell>
          <cell r="BQ9" t="str">
            <v>1Q</v>
          </cell>
          <cell r="BR9" t="str">
            <v>2Q</v>
          </cell>
          <cell r="BS9" t="str">
            <v>3Q</v>
          </cell>
          <cell r="BT9" t="str">
            <v>4Q</v>
          </cell>
          <cell r="BU9" t="str">
            <v>YE</v>
          </cell>
        </row>
        <row r="10">
          <cell r="A10" t="str">
            <v>($ millions, except per share data)</v>
          </cell>
        </row>
        <row r="12">
          <cell r="A12" t="str">
            <v>Revenue</v>
          </cell>
          <cell r="B12">
            <v>5520</v>
          </cell>
          <cell r="C12">
            <v>9246</v>
          </cell>
          <cell r="D12">
            <v>10558</v>
          </cell>
          <cell r="E12">
            <v>10218</v>
          </cell>
          <cell r="F12">
            <v>12078</v>
          </cell>
          <cell r="G12">
            <v>13972</v>
          </cell>
          <cell r="H12">
            <v>18028</v>
          </cell>
          <cell r="I12">
            <v>23402.029685248621</v>
          </cell>
          <cell r="J12">
            <v>25800.372315722765</v>
          </cell>
          <cell r="K12">
            <v>27871.685543024134</v>
          </cell>
          <cell r="L12">
            <v>25349.383242182816</v>
          </cell>
          <cell r="M12">
            <v>24761.874484254731</v>
          </cell>
          <cell r="O12">
            <v>3198</v>
          </cell>
          <cell r="P12">
            <v>2309</v>
          </cell>
          <cell r="Q12">
            <v>2544</v>
          </cell>
          <cell r="R12">
            <v>2507</v>
          </cell>
          <cell r="S12">
            <v>10558</v>
          </cell>
          <cell r="U12">
            <v>2634</v>
          </cell>
          <cell r="V12">
            <v>2332</v>
          </cell>
          <cell r="W12">
            <v>2545</v>
          </cell>
          <cell r="X12">
            <v>2707</v>
          </cell>
          <cell r="Y12">
            <v>10218</v>
          </cell>
          <cell r="AA12">
            <v>3584</v>
          </cell>
          <cell r="AB12">
            <v>2635</v>
          </cell>
          <cell r="AC12">
            <v>2857</v>
          </cell>
          <cell r="AD12">
            <v>3002</v>
          </cell>
          <cell r="AE12">
            <v>12078</v>
          </cell>
          <cell r="AG12">
            <v>3879</v>
          </cell>
          <cell r="AH12">
            <v>3040</v>
          </cell>
          <cell r="AI12">
            <v>3292</v>
          </cell>
          <cell r="AJ12">
            <v>3761</v>
          </cell>
          <cell r="AK12">
            <v>13972</v>
          </cell>
          <cell r="AM12">
            <v>4732</v>
          </cell>
          <cell r="AN12">
            <v>3637</v>
          </cell>
          <cell r="AO12">
            <v>4564</v>
          </cell>
          <cell r="AP12">
            <v>5095</v>
          </cell>
          <cell r="AQ12">
            <v>18028</v>
          </cell>
          <cell r="AS12">
            <v>4957</v>
          </cell>
          <cell r="AT12">
            <v>4733.4552332481735</v>
          </cell>
          <cell r="AU12">
            <v>5929.9470027100488</v>
          </cell>
          <cell r="AV12">
            <v>7781.6274492904013</v>
          </cell>
          <cell r="AW12">
            <v>23402.029685248621</v>
          </cell>
          <cell r="AY12">
            <v>4971.1343729041137</v>
          </cell>
          <cell r="AZ12">
            <v>5079.5914599764583</v>
          </cell>
          <cell r="BA12">
            <v>7044.7116030099132</v>
          </cell>
          <cell r="BB12">
            <v>8704.934879832279</v>
          </cell>
          <cell r="BC12">
            <v>25800.372315722765</v>
          </cell>
          <cell r="BE12">
            <v>5542.2590785152615</v>
          </cell>
          <cell r="BF12">
            <v>5622.6763246707724</v>
          </cell>
          <cell r="BG12">
            <v>7583.5252585227799</v>
          </cell>
          <cell r="BH12">
            <v>9123.2248813153183</v>
          </cell>
          <cell r="BI12">
            <v>27871.685543024134</v>
          </cell>
          <cell r="BK12">
            <v>5099.7259910521125</v>
          </cell>
          <cell r="BL12">
            <v>5114.3451858874005</v>
          </cell>
          <cell r="BM12">
            <v>6958.2414115783376</v>
          </cell>
          <cell r="BN12">
            <v>8177.0706536649632</v>
          </cell>
          <cell r="BO12">
            <v>25349.383242182816</v>
          </cell>
          <cell r="BQ12">
            <v>4979.6732710685274</v>
          </cell>
          <cell r="BR12">
            <v>4934.6220263114346</v>
          </cell>
          <cell r="BS12">
            <v>6905.3635923197226</v>
          </cell>
          <cell r="BT12">
            <v>7942.2155945550494</v>
          </cell>
          <cell r="BU12">
            <v>24761.874484254731</v>
          </cell>
        </row>
        <row r="14">
          <cell r="A14" t="str">
            <v>Segment EBIT</v>
          </cell>
        </row>
        <row r="15">
          <cell r="A15" t="str">
            <v>Dominion Delivery</v>
          </cell>
          <cell r="B15">
            <v>431</v>
          </cell>
          <cell r="C15">
            <v>703.2</v>
          </cell>
          <cell r="D15">
            <v>668.00000000000011</v>
          </cell>
          <cell r="E15">
            <v>795</v>
          </cell>
          <cell r="F15">
            <v>860</v>
          </cell>
          <cell r="G15">
            <v>874</v>
          </cell>
          <cell r="H15">
            <v>863</v>
          </cell>
          <cell r="I15">
            <v>874.57381394345987</v>
          </cell>
          <cell r="J15">
            <v>835.49102181637716</v>
          </cell>
          <cell r="K15">
            <v>836.53326522524321</v>
          </cell>
          <cell r="L15">
            <v>838.27968774354702</v>
          </cell>
          <cell r="M15">
            <v>840.35571967576493</v>
          </cell>
          <cell r="O15">
            <v>194.83347863081198</v>
          </cell>
          <cell r="P15">
            <v>122.12976390076356</v>
          </cell>
          <cell r="Q15">
            <v>182.9841601987936</v>
          </cell>
          <cell r="R15">
            <v>168.05259726963092</v>
          </cell>
          <cell r="S15">
            <v>668.00000000000011</v>
          </cell>
          <cell r="U15">
            <v>234</v>
          </cell>
          <cell r="V15">
            <v>142</v>
          </cell>
          <cell r="W15">
            <v>192</v>
          </cell>
          <cell r="X15">
            <v>227</v>
          </cell>
          <cell r="Y15">
            <v>795</v>
          </cell>
          <cell r="AA15">
            <v>287</v>
          </cell>
          <cell r="AB15">
            <v>149</v>
          </cell>
          <cell r="AC15">
            <v>173</v>
          </cell>
          <cell r="AD15">
            <v>251</v>
          </cell>
          <cell r="AE15">
            <v>860</v>
          </cell>
          <cell r="AG15">
            <v>301</v>
          </cell>
          <cell r="AH15">
            <v>184</v>
          </cell>
          <cell r="AI15">
            <v>190</v>
          </cell>
          <cell r="AJ15">
            <v>199</v>
          </cell>
          <cell r="AK15">
            <v>874</v>
          </cell>
          <cell r="AM15">
            <v>334</v>
          </cell>
          <cell r="AN15">
            <v>151</v>
          </cell>
          <cell r="AO15">
            <v>173</v>
          </cell>
          <cell r="AP15">
            <v>205</v>
          </cell>
          <cell r="AQ15">
            <v>863</v>
          </cell>
          <cell r="AS15">
            <v>302</v>
          </cell>
          <cell r="AT15">
            <v>161.68992613728756</v>
          </cell>
          <cell r="AU15">
            <v>182.84838208867075</v>
          </cell>
          <cell r="AV15">
            <v>228.03550571750156</v>
          </cell>
          <cell r="AW15">
            <v>874.57381394345987</v>
          </cell>
          <cell r="AY15">
            <v>306.46991519999983</v>
          </cell>
          <cell r="AZ15">
            <v>154.91717094442731</v>
          </cell>
          <cell r="BA15">
            <v>176.08346029814078</v>
          </cell>
          <cell r="BB15">
            <v>198.02047537380929</v>
          </cell>
          <cell r="BC15">
            <v>835.49102181637716</v>
          </cell>
          <cell r="BE15">
            <v>308.67101044150013</v>
          </cell>
          <cell r="BF15">
            <v>154.01060281395007</v>
          </cell>
          <cell r="BG15">
            <v>175.57884147088163</v>
          </cell>
          <cell r="BH15">
            <v>198.27281049891144</v>
          </cell>
          <cell r="BI15">
            <v>836.53326522524321</v>
          </cell>
          <cell r="BK15">
            <v>311.26049048436698</v>
          </cell>
          <cell r="BL15">
            <v>153.3106487517008</v>
          </cell>
          <cell r="BM15">
            <v>175.17429260954918</v>
          </cell>
          <cell r="BN15">
            <v>198.53425589793005</v>
          </cell>
          <cell r="BO15">
            <v>838.27968774354702</v>
          </cell>
          <cell r="BQ15">
            <v>313.939579352274</v>
          </cell>
          <cell r="BR15">
            <v>152.65436661555896</v>
          </cell>
          <cell r="BS15">
            <v>174.84437520952986</v>
          </cell>
          <cell r="BT15">
            <v>198.91739849840212</v>
          </cell>
          <cell r="BU15">
            <v>840.35571967576493</v>
          </cell>
        </row>
        <row r="16">
          <cell r="A16" t="str">
            <v>Dominion Energy</v>
          </cell>
          <cell r="B16">
            <v>623</v>
          </cell>
          <cell r="C16">
            <v>954</v>
          </cell>
          <cell r="D16">
            <v>511</v>
          </cell>
          <cell r="E16">
            <v>495</v>
          </cell>
          <cell r="F16">
            <v>639</v>
          </cell>
          <cell r="G16">
            <v>426</v>
          </cell>
          <cell r="H16">
            <v>577</v>
          </cell>
          <cell r="I16">
            <v>666.76070975942343</v>
          </cell>
          <cell r="J16">
            <v>650.91913106021764</v>
          </cell>
          <cell r="K16">
            <v>689.01108817935074</v>
          </cell>
          <cell r="L16">
            <v>738.81958338635718</v>
          </cell>
          <cell r="M16">
            <v>736.87518735990898</v>
          </cell>
          <cell r="O16">
            <v>138.97463993469512</v>
          </cell>
          <cell r="P16">
            <v>102.8358130562432</v>
          </cell>
          <cell r="Q16">
            <v>144.8912094019696</v>
          </cell>
          <cell r="R16">
            <v>124.29833760709208</v>
          </cell>
          <cell r="S16">
            <v>511</v>
          </cell>
          <cell r="U16">
            <v>180</v>
          </cell>
          <cell r="V16">
            <v>85</v>
          </cell>
          <cell r="W16">
            <v>124</v>
          </cell>
          <cell r="X16">
            <v>106</v>
          </cell>
          <cell r="Y16">
            <v>495</v>
          </cell>
          <cell r="AA16">
            <v>297</v>
          </cell>
          <cell r="AB16">
            <v>111</v>
          </cell>
          <cell r="AC16">
            <v>143</v>
          </cell>
          <cell r="AD16">
            <v>88</v>
          </cell>
          <cell r="AE16">
            <v>639</v>
          </cell>
          <cell r="AG16">
            <v>135</v>
          </cell>
          <cell r="AH16">
            <v>65</v>
          </cell>
          <cell r="AI16">
            <v>71</v>
          </cell>
          <cell r="AJ16">
            <v>155</v>
          </cell>
          <cell r="AK16">
            <v>426</v>
          </cell>
          <cell r="AM16">
            <v>173</v>
          </cell>
          <cell r="AN16">
            <v>118</v>
          </cell>
          <cell r="AO16">
            <v>131</v>
          </cell>
          <cell r="AP16">
            <v>155</v>
          </cell>
          <cell r="AQ16">
            <v>577</v>
          </cell>
          <cell r="AS16">
            <v>197</v>
          </cell>
          <cell r="AT16">
            <v>128.33779541237794</v>
          </cell>
          <cell r="AU16">
            <v>159.91062030944283</v>
          </cell>
          <cell r="AV16">
            <v>181.5122940376026</v>
          </cell>
          <cell r="AW16">
            <v>666.76070975942343</v>
          </cell>
          <cell r="AY16">
            <v>166.22372533999999</v>
          </cell>
          <cell r="AZ16">
            <v>132.99579262610183</v>
          </cell>
          <cell r="BA16">
            <v>165.00765156873723</v>
          </cell>
          <cell r="BB16">
            <v>186.69196152537859</v>
          </cell>
          <cell r="BC16">
            <v>650.91913106021764</v>
          </cell>
          <cell r="BE16">
            <v>161.57836091880006</v>
          </cell>
          <cell r="BF16">
            <v>128.02827558915482</v>
          </cell>
          <cell r="BG16">
            <v>188.81952636708198</v>
          </cell>
          <cell r="BH16">
            <v>210.58492530431383</v>
          </cell>
          <cell r="BI16">
            <v>689.01108817935074</v>
          </cell>
          <cell r="BK16">
            <v>188.19490395335728</v>
          </cell>
          <cell r="BL16">
            <v>154.31918501603556</v>
          </cell>
          <cell r="BM16">
            <v>187.23030834585788</v>
          </cell>
          <cell r="BN16">
            <v>209.07518607110646</v>
          </cell>
          <cell r="BO16">
            <v>738.81958338635718</v>
          </cell>
          <cell r="BQ16">
            <v>187.70598063876022</v>
          </cell>
          <cell r="BR16">
            <v>153.5011071025975</v>
          </cell>
          <cell r="BS16">
            <v>186.8727089107164</v>
          </cell>
          <cell r="BT16">
            <v>208.7953907078348</v>
          </cell>
          <cell r="BU16">
            <v>736.87518735990898</v>
          </cell>
        </row>
        <row r="17">
          <cell r="A17" t="str">
            <v>Dominion E&amp;P</v>
          </cell>
          <cell r="B17">
            <v>44</v>
          </cell>
          <cell r="C17">
            <v>411</v>
          </cell>
          <cell r="D17">
            <v>565</v>
          </cell>
          <cell r="E17">
            <v>633</v>
          </cell>
          <cell r="F17">
            <v>718</v>
          </cell>
          <cell r="G17">
            <v>1005</v>
          </cell>
          <cell r="H17">
            <v>1026.1875</v>
          </cell>
          <cell r="I17">
            <v>1148.4171913160978</v>
          </cell>
          <cell r="J17">
            <v>1183.2599400508702</v>
          </cell>
          <cell r="K17">
            <v>1474.0652069338882</v>
          </cell>
          <cell r="L17">
            <v>828.60751326894751</v>
          </cell>
          <cell r="M17">
            <v>593.16396819264958</v>
          </cell>
          <cell r="O17">
            <v>141.25</v>
          </cell>
          <cell r="P17">
            <v>141.25</v>
          </cell>
          <cell r="Q17">
            <v>141.25</v>
          </cell>
          <cell r="R17">
            <v>141.25</v>
          </cell>
          <cell r="S17">
            <v>565</v>
          </cell>
          <cell r="U17">
            <v>151</v>
          </cell>
          <cell r="V17">
            <v>155</v>
          </cell>
          <cell r="W17">
            <v>151</v>
          </cell>
          <cell r="X17">
            <v>176</v>
          </cell>
          <cell r="Y17">
            <v>633</v>
          </cell>
          <cell r="AA17">
            <v>189</v>
          </cell>
          <cell r="AB17">
            <v>181</v>
          </cell>
          <cell r="AC17">
            <v>169</v>
          </cell>
          <cell r="AD17">
            <v>179</v>
          </cell>
          <cell r="AE17">
            <v>718</v>
          </cell>
          <cell r="AG17">
            <v>227</v>
          </cell>
          <cell r="AH17">
            <v>253</v>
          </cell>
          <cell r="AI17">
            <v>244</v>
          </cell>
          <cell r="AJ17">
            <v>281</v>
          </cell>
          <cell r="AK17">
            <v>1005</v>
          </cell>
          <cell r="AM17">
            <v>204</v>
          </cell>
          <cell r="AN17">
            <v>325</v>
          </cell>
          <cell r="AO17">
            <v>106</v>
          </cell>
          <cell r="AP17">
            <v>391.1875</v>
          </cell>
          <cell r="AQ17">
            <v>1026.1875</v>
          </cell>
          <cell r="AS17">
            <v>415</v>
          </cell>
          <cell r="AT17">
            <v>241.99972543646106</v>
          </cell>
          <cell r="AU17">
            <v>243.45615936743053</v>
          </cell>
          <cell r="AV17">
            <v>247.96130651220625</v>
          </cell>
          <cell r="AW17">
            <v>1148.4171913160978</v>
          </cell>
          <cell r="AY17">
            <v>282.97654955303233</v>
          </cell>
          <cell r="AZ17">
            <v>287.22790756530276</v>
          </cell>
          <cell r="BA17">
            <v>299.60079114987821</v>
          </cell>
          <cell r="BB17">
            <v>313.45469178265682</v>
          </cell>
          <cell r="BC17">
            <v>1183.2599400508702</v>
          </cell>
          <cell r="BE17">
            <v>371.29840933779553</v>
          </cell>
          <cell r="BF17">
            <v>366.54781825744476</v>
          </cell>
          <cell r="BG17">
            <v>367.81928512759248</v>
          </cell>
          <cell r="BH17">
            <v>368.39969421105553</v>
          </cell>
          <cell r="BI17">
            <v>1474.0652069338882</v>
          </cell>
          <cell r="BK17">
            <v>207.53449493948233</v>
          </cell>
          <cell r="BL17">
            <v>206.3691299739769</v>
          </cell>
          <cell r="BM17">
            <v>207.35194417774414</v>
          </cell>
          <cell r="BN17">
            <v>207.35194417774414</v>
          </cell>
          <cell r="BO17">
            <v>828.60751326894751</v>
          </cell>
          <cell r="BQ17">
            <v>147.10008326739398</v>
          </cell>
          <cell r="BR17">
            <v>148.05281029200876</v>
          </cell>
          <cell r="BS17">
            <v>149.00553731662342</v>
          </cell>
          <cell r="BT17">
            <v>149.00553731662342</v>
          </cell>
          <cell r="BU17">
            <v>593.16396819264958</v>
          </cell>
        </row>
        <row r="18">
          <cell r="A18" t="str">
            <v>Dominion Generation</v>
          </cell>
          <cell r="B18">
            <v>0</v>
          </cell>
          <cell r="C18">
            <v>0</v>
          </cell>
          <cell r="D18">
            <v>1115</v>
          </cell>
          <cell r="E18">
            <v>1126</v>
          </cell>
          <cell r="F18">
            <v>1057</v>
          </cell>
          <cell r="G18">
            <v>1047</v>
          </cell>
          <cell r="H18">
            <v>807</v>
          </cell>
          <cell r="I18">
            <v>1516.2266209168295</v>
          </cell>
          <cell r="J18">
            <v>1920.386785302562</v>
          </cell>
          <cell r="K18">
            <v>1989.9353741264654</v>
          </cell>
          <cell r="L18">
            <v>2147.9762879515338</v>
          </cell>
          <cell r="M18">
            <v>2278.9588278485662</v>
          </cell>
          <cell r="O18">
            <v>155.46625222024866</v>
          </cell>
          <cell r="P18">
            <v>278.25488454706931</v>
          </cell>
          <cell r="Q18">
            <v>413.91651865008885</v>
          </cell>
          <cell r="R18">
            <v>267.36234458259327</v>
          </cell>
          <cell r="S18">
            <v>1115</v>
          </cell>
          <cell r="U18">
            <v>157</v>
          </cell>
          <cell r="V18">
            <v>281</v>
          </cell>
          <cell r="W18">
            <v>418</v>
          </cell>
          <cell r="X18">
            <v>270</v>
          </cell>
          <cell r="Y18">
            <v>1126</v>
          </cell>
          <cell r="AA18">
            <v>241</v>
          </cell>
          <cell r="AB18">
            <v>237</v>
          </cell>
          <cell r="AC18">
            <v>409</v>
          </cell>
          <cell r="AD18">
            <v>170</v>
          </cell>
          <cell r="AE18">
            <v>1057</v>
          </cell>
          <cell r="AG18">
            <v>303</v>
          </cell>
          <cell r="AH18">
            <v>137</v>
          </cell>
          <cell r="AI18">
            <v>382</v>
          </cell>
          <cell r="AJ18">
            <v>225</v>
          </cell>
          <cell r="AK18">
            <v>1047</v>
          </cell>
          <cell r="AM18">
            <v>272</v>
          </cell>
          <cell r="AN18">
            <v>136</v>
          </cell>
          <cell r="AO18">
            <v>353</v>
          </cell>
          <cell r="AP18">
            <v>46</v>
          </cell>
          <cell r="AQ18">
            <v>807</v>
          </cell>
          <cell r="AS18">
            <v>306</v>
          </cell>
          <cell r="AT18">
            <v>415.12828637624375</v>
          </cell>
          <cell r="AU18">
            <v>406.14813644669675</v>
          </cell>
          <cell r="AV18">
            <v>388.95019809388896</v>
          </cell>
          <cell r="AW18">
            <v>1516.2266209168295</v>
          </cell>
          <cell r="AY18">
            <v>463.24578302359646</v>
          </cell>
          <cell r="AZ18">
            <v>443.75233117462199</v>
          </cell>
          <cell r="BA18">
            <v>539.09289914504598</v>
          </cell>
          <cell r="BB18">
            <v>474.29577195929755</v>
          </cell>
          <cell r="BC18">
            <v>1920.386785302562</v>
          </cell>
          <cell r="BE18">
            <v>517.89671719605076</v>
          </cell>
          <cell r="BF18">
            <v>479.87052764215696</v>
          </cell>
          <cell r="BG18">
            <v>538.96431891605084</v>
          </cell>
          <cell r="BH18">
            <v>453.20381037220682</v>
          </cell>
          <cell r="BI18">
            <v>1989.9353741264654</v>
          </cell>
          <cell r="BK18">
            <v>545.50390470801244</v>
          </cell>
          <cell r="BL18">
            <v>514.24560548602017</v>
          </cell>
          <cell r="BM18">
            <v>598.26181221095226</v>
          </cell>
          <cell r="BN18">
            <v>489.96496554654891</v>
          </cell>
          <cell r="BO18">
            <v>2147.9762879515338</v>
          </cell>
          <cell r="BQ18">
            <v>574.73399739924685</v>
          </cell>
          <cell r="BR18">
            <v>538.60557160305962</v>
          </cell>
          <cell r="BS18">
            <v>648.57159088056051</v>
          </cell>
          <cell r="BT18">
            <v>517.04766796569947</v>
          </cell>
          <cell r="BU18">
            <v>2278.9588278485662</v>
          </cell>
        </row>
        <row r="19">
          <cell r="A19" t="str">
            <v>Corporate &amp; Other</v>
          </cell>
          <cell r="B19">
            <v>229</v>
          </cell>
          <cell r="C19">
            <v>24.800000000000182</v>
          </cell>
          <cell r="D19">
            <v>-150.80000000000001</v>
          </cell>
          <cell r="E19">
            <v>-55</v>
          </cell>
          <cell r="F19">
            <v>-48.824899999999957</v>
          </cell>
          <cell r="G19">
            <v>-46.8</v>
          </cell>
          <cell r="H19">
            <v>-152.1875</v>
          </cell>
          <cell r="I19">
            <v>-64</v>
          </cell>
          <cell r="J19">
            <v>-70</v>
          </cell>
          <cell r="K19">
            <v>-80</v>
          </cell>
          <cell r="L19">
            <v>-80</v>
          </cell>
          <cell r="M19">
            <v>-80</v>
          </cell>
          <cell r="O19">
            <v>-37.700000000000003</v>
          </cell>
          <cell r="P19">
            <v>-37.700000000000003</v>
          </cell>
          <cell r="Q19">
            <v>-37.700000000000003</v>
          </cell>
          <cell r="R19">
            <v>-37.700000000000003</v>
          </cell>
          <cell r="S19">
            <v>-150.80000000000001</v>
          </cell>
          <cell r="U19">
            <v>-13.75</v>
          </cell>
          <cell r="V19">
            <v>-13.75</v>
          </cell>
          <cell r="W19">
            <v>-13.75</v>
          </cell>
          <cell r="X19">
            <v>-13.75</v>
          </cell>
          <cell r="Y19">
            <v>-55</v>
          </cell>
          <cell r="AA19">
            <v>-23.159000000000006</v>
          </cell>
          <cell r="AB19">
            <v>-8.3260000000000005</v>
          </cell>
          <cell r="AC19">
            <v>-2.6758999999999999</v>
          </cell>
          <cell r="AD19">
            <v>-14.663999999999954</v>
          </cell>
          <cell r="AE19">
            <v>-48.824899999999957</v>
          </cell>
          <cell r="AG19">
            <v>-9</v>
          </cell>
          <cell r="AH19">
            <v>-11</v>
          </cell>
          <cell r="AI19">
            <v>-16</v>
          </cell>
          <cell r="AJ19">
            <v>-10.8</v>
          </cell>
          <cell r="AK19">
            <v>-46.8</v>
          </cell>
          <cell r="AM19">
            <v>-8</v>
          </cell>
          <cell r="AN19">
            <v>-13</v>
          </cell>
          <cell r="AO19">
            <v>-10</v>
          </cell>
          <cell r="AP19">
            <v>-121.1875</v>
          </cell>
          <cell r="AQ19">
            <v>-152.1875</v>
          </cell>
          <cell r="AS19">
            <v>-22</v>
          </cell>
          <cell r="AT19">
            <v>-14</v>
          </cell>
          <cell r="AU19">
            <v>-14</v>
          </cell>
          <cell r="AV19">
            <v>-14</v>
          </cell>
          <cell r="AW19">
            <v>-64</v>
          </cell>
          <cell r="AY19">
            <v>-17.5</v>
          </cell>
          <cell r="AZ19">
            <v>-17.5</v>
          </cell>
          <cell r="BA19">
            <v>-17.5</v>
          </cell>
          <cell r="BB19">
            <v>-17.5</v>
          </cell>
          <cell r="BC19">
            <v>-70</v>
          </cell>
          <cell r="BE19">
            <v>-20</v>
          </cell>
          <cell r="BF19">
            <v>-20</v>
          </cell>
          <cell r="BG19">
            <v>-20</v>
          </cell>
          <cell r="BH19">
            <v>-20</v>
          </cell>
          <cell r="BI19">
            <v>-80</v>
          </cell>
          <cell r="BK19">
            <v>-20</v>
          </cell>
          <cell r="BL19">
            <v>-20</v>
          </cell>
          <cell r="BM19">
            <v>-20</v>
          </cell>
          <cell r="BN19">
            <v>-20</v>
          </cell>
          <cell r="BO19">
            <v>-80</v>
          </cell>
          <cell r="BQ19">
            <v>-20</v>
          </cell>
          <cell r="BR19">
            <v>-20</v>
          </cell>
          <cell r="BS19">
            <v>-20</v>
          </cell>
          <cell r="BT19">
            <v>-20</v>
          </cell>
          <cell r="BU19">
            <v>-80</v>
          </cell>
        </row>
        <row r="20">
          <cell r="A20" t="str">
            <v>Total EBIT</v>
          </cell>
          <cell r="B20">
            <v>1327</v>
          </cell>
          <cell r="C20">
            <v>2093</v>
          </cell>
          <cell r="D20">
            <v>2708.2</v>
          </cell>
          <cell r="E20">
            <v>2994</v>
          </cell>
          <cell r="F20">
            <v>3225.1750999999999</v>
          </cell>
          <cell r="G20">
            <v>3305.2</v>
          </cell>
          <cell r="H20">
            <v>3121</v>
          </cell>
          <cell r="I20">
            <v>4141.9783359358107</v>
          </cell>
          <cell r="J20">
            <v>4520.056878230027</v>
          </cell>
          <cell r="K20">
            <v>4909.5449344649478</v>
          </cell>
          <cell r="L20">
            <v>4473.6830723503854</v>
          </cell>
          <cell r="M20">
            <v>4369.3537030768894</v>
          </cell>
          <cell r="O20">
            <v>592.82437078575572</v>
          </cell>
          <cell r="P20">
            <v>606.77046150407602</v>
          </cell>
          <cell r="Q20">
            <v>845.34188825085198</v>
          </cell>
          <cell r="R20">
            <v>663.26327945931621</v>
          </cell>
          <cell r="S20">
            <v>2708.2</v>
          </cell>
          <cell r="U20">
            <v>708.25</v>
          </cell>
          <cell r="V20">
            <v>649.25</v>
          </cell>
          <cell r="W20">
            <v>871.25</v>
          </cell>
          <cell r="X20">
            <v>765.25</v>
          </cell>
          <cell r="Y20">
            <v>2994</v>
          </cell>
          <cell r="AA20">
            <v>990.84100000000001</v>
          </cell>
          <cell r="AB20">
            <v>669.67399999999998</v>
          </cell>
          <cell r="AC20">
            <v>891.32410000000004</v>
          </cell>
          <cell r="AD20">
            <v>673.33600000000001</v>
          </cell>
          <cell r="AE20">
            <v>3225.1750999999999</v>
          </cell>
          <cell r="AG20">
            <v>957</v>
          </cell>
          <cell r="AH20">
            <v>628</v>
          </cell>
          <cell r="AI20">
            <v>871</v>
          </cell>
          <cell r="AJ20">
            <v>849.2</v>
          </cell>
          <cell r="AK20">
            <v>3305.2</v>
          </cell>
          <cell r="AM20">
            <v>975</v>
          </cell>
          <cell r="AN20">
            <v>717</v>
          </cell>
          <cell r="AO20">
            <v>753</v>
          </cell>
          <cell r="AP20">
            <v>676</v>
          </cell>
          <cell r="AQ20">
            <v>3121</v>
          </cell>
          <cell r="AS20">
            <v>1198</v>
          </cell>
          <cell r="AT20">
            <v>933.15573336237026</v>
          </cell>
          <cell r="AU20">
            <v>978.36329821224081</v>
          </cell>
          <cell r="AV20">
            <v>1032.4593043611994</v>
          </cell>
          <cell r="AW20">
            <v>4141.9783359358107</v>
          </cell>
          <cell r="AY20">
            <v>1201.4159731166287</v>
          </cell>
          <cell r="AZ20">
            <v>1001.3932023104539</v>
          </cell>
          <cell r="BA20">
            <v>1162.2848021618022</v>
          </cell>
          <cell r="BB20">
            <v>1154.9629006411424</v>
          </cell>
          <cell r="BC20">
            <v>4520.056878230027</v>
          </cell>
          <cell r="BE20">
            <v>1339.4444978941465</v>
          </cell>
          <cell r="BF20">
            <v>1108.4572243027067</v>
          </cell>
          <cell r="BG20">
            <v>1251.1819718816068</v>
          </cell>
          <cell r="BH20">
            <v>1210.4612403864876</v>
          </cell>
          <cell r="BI20">
            <v>4909.5449344649478</v>
          </cell>
          <cell r="BK20">
            <v>1232.4937940852192</v>
          </cell>
          <cell r="BL20">
            <v>1008.2445692277333</v>
          </cell>
          <cell r="BM20">
            <v>1148.0183573441036</v>
          </cell>
          <cell r="BN20">
            <v>1084.9263516933297</v>
          </cell>
          <cell r="BO20">
            <v>4473.6830723503854</v>
          </cell>
          <cell r="BQ20">
            <v>1203.4796406576752</v>
          </cell>
          <cell r="BR20">
            <v>972.81385561322486</v>
          </cell>
          <cell r="BS20">
            <v>1139.2942123174303</v>
          </cell>
          <cell r="BT20">
            <v>1053.76599448856</v>
          </cell>
          <cell r="BU20">
            <v>4369.3537030768894</v>
          </cell>
        </row>
        <row r="22">
          <cell r="A22" t="str">
            <v>Other Income/(Expense)</v>
          </cell>
          <cell r="B22">
            <v>73</v>
          </cell>
          <cell r="C22">
            <v>106</v>
          </cell>
          <cell r="D22">
            <v>0</v>
          </cell>
          <cell r="E22">
            <v>0</v>
          </cell>
          <cell r="F22">
            <v>0</v>
          </cell>
          <cell r="G22">
            <v>-12.25</v>
          </cell>
          <cell r="H22">
            <v>300.8125</v>
          </cell>
          <cell r="I22">
            <v>-30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AA22">
            <v>-2</v>
          </cell>
          <cell r="AB22">
            <v>1</v>
          </cell>
          <cell r="AC22">
            <v>3</v>
          </cell>
          <cell r="AD22">
            <v>-2</v>
          </cell>
          <cell r="AE22">
            <v>0</v>
          </cell>
          <cell r="AG22">
            <v>2</v>
          </cell>
          <cell r="AH22">
            <v>-0.25</v>
          </cell>
          <cell r="AI22">
            <v>-14</v>
          </cell>
          <cell r="AJ22">
            <v>0</v>
          </cell>
          <cell r="AK22">
            <v>-12.25</v>
          </cell>
          <cell r="AM22">
            <v>51</v>
          </cell>
          <cell r="AN22">
            <v>33</v>
          </cell>
          <cell r="AO22">
            <v>63</v>
          </cell>
          <cell r="AP22">
            <v>153.8125</v>
          </cell>
          <cell r="AQ22">
            <v>300.8125</v>
          </cell>
          <cell r="AS22">
            <v>-45</v>
          </cell>
          <cell r="AT22">
            <v>5</v>
          </cell>
          <cell r="AU22">
            <v>5</v>
          </cell>
          <cell r="AV22">
            <v>5</v>
          </cell>
          <cell r="AW22">
            <v>-30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</row>
        <row r="23">
          <cell r="A23" t="str">
            <v>Net Interest Expense</v>
          </cell>
          <cell r="B23">
            <v>538.20000000000005</v>
          </cell>
          <cell r="C23">
            <v>988</v>
          </cell>
          <cell r="D23">
            <v>997</v>
          </cell>
          <cell r="E23">
            <v>945.4</v>
          </cell>
          <cell r="F23">
            <v>975</v>
          </cell>
          <cell r="G23">
            <v>940</v>
          </cell>
          <cell r="H23">
            <v>991</v>
          </cell>
          <cell r="I23">
            <v>1131.3174383995679</v>
          </cell>
          <cell r="J23">
            <v>1154.5610205260095</v>
          </cell>
          <cell r="K23">
            <v>1171.5835353255306</v>
          </cell>
          <cell r="L23">
            <v>1162.8218775724888</v>
          </cell>
          <cell r="M23">
            <v>1166.8766982383445</v>
          </cell>
          <cell r="O23">
            <v>254</v>
          </cell>
          <cell r="P23">
            <v>256</v>
          </cell>
          <cell r="Q23">
            <v>250</v>
          </cell>
          <cell r="R23">
            <v>237</v>
          </cell>
          <cell r="S23">
            <v>997</v>
          </cell>
          <cell r="U23">
            <v>242</v>
          </cell>
          <cell r="V23">
            <v>237</v>
          </cell>
          <cell r="W23">
            <v>234</v>
          </cell>
          <cell r="X23">
            <v>232.4</v>
          </cell>
          <cell r="Y23">
            <v>945.4</v>
          </cell>
          <cell r="AA23">
            <v>240</v>
          </cell>
          <cell r="AB23">
            <v>245</v>
          </cell>
          <cell r="AC23">
            <v>211</v>
          </cell>
          <cell r="AD23">
            <v>279</v>
          </cell>
          <cell r="AE23">
            <v>975</v>
          </cell>
          <cell r="AG23">
            <v>240</v>
          </cell>
          <cell r="AH23">
            <v>230</v>
          </cell>
          <cell r="AI23">
            <v>239</v>
          </cell>
          <cell r="AJ23">
            <v>231</v>
          </cell>
          <cell r="AK23">
            <v>940</v>
          </cell>
          <cell r="AM23">
            <v>247</v>
          </cell>
          <cell r="AN23">
            <v>229</v>
          </cell>
          <cell r="AO23">
            <v>242</v>
          </cell>
          <cell r="AP23">
            <v>273</v>
          </cell>
          <cell r="AQ23">
            <v>991</v>
          </cell>
          <cell r="AS23">
            <v>265</v>
          </cell>
          <cell r="AT23">
            <v>286.07499999999999</v>
          </cell>
          <cell r="AU23">
            <v>288.1047342445703</v>
          </cell>
          <cell r="AV23">
            <v>292.13770415499755</v>
          </cell>
          <cell r="AW23">
            <v>1131.3174383995679</v>
          </cell>
          <cell r="AY23">
            <v>289.11692446853533</v>
          </cell>
          <cell r="AZ23">
            <v>286.82804382917925</v>
          </cell>
          <cell r="BA23">
            <v>289.21412758999946</v>
          </cell>
          <cell r="BB23">
            <v>289.40192463829555</v>
          </cell>
          <cell r="BC23">
            <v>1154.5610205260095</v>
          </cell>
          <cell r="BE23">
            <v>292.96604107753728</v>
          </cell>
          <cell r="BF23">
            <v>292.66278151879931</v>
          </cell>
          <cell r="BG23">
            <v>293.07627064824209</v>
          </cell>
          <cell r="BH23">
            <v>292.87844208095208</v>
          </cell>
          <cell r="BI23">
            <v>1171.5835353255306</v>
          </cell>
          <cell r="BK23">
            <v>290.36444418474122</v>
          </cell>
          <cell r="BL23">
            <v>290.34055177143642</v>
          </cell>
          <cell r="BM23">
            <v>291.03106573441886</v>
          </cell>
          <cell r="BN23">
            <v>291.08581588189242</v>
          </cell>
          <cell r="BO23">
            <v>1162.8218775724888</v>
          </cell>
          <cell r="BQ23">
            <v>291.29638360649318</v>
          </cell>
          <cell r="BR23">
            <v>291.3401673576933</v>
          </cell>
          <cell r="BS23">
            <v>292.10250686179774</v>
          </cell>
          <cell r="BT23">
            <v>292.13764041236027</v>
          </cell>
          <cell r="BU23">
            <v>1166.8766982383445</v>
          </cell>
        </row>
        <row r="24">
          <cell r="A24" t="str">
            <v>Earnings Before Taxes</v>
          </cell>
          <cell r="B24">
            <v>861.8</v>
          </cell>
          <cell r="C24">
            <v>1211</v>
          </cell>
          <cell r="D24">
            <v>1711.1999999999998</v>
          </cell>
          <cell r="E24">
            <v>2048.6</v>
          </cell>
          <cell r="F24">
            <v>2250.1750999999999</v>
          </cell>
          <cell r="G24">
            <v>2352.9499999999998</v>
          </cell>
          <cell r="H24">
            <v>2430.8125</v>
          </cell>
          <cell r="I24">
            <v>2980.6608975362428</v>
          </cell>
          <cell r="J24">
            <v>3365.4958577040175</v>
          </cell>
          <cell r="K24">
            <v>3737.9613991394172</v>
          </cell>
          <cell r="L24">
            <v>3310.8611947778963</v>
          </cell>
          <cell r="M24">
            <v>3202.4770048385449</v>
          </cell>
          <cell r="O24">
            <v>338.82437078575572</v>
          </cell>
          <cell r="P24">
            <v>350.77046150407602</v>
          </cell>
          <cell r="Q24">
            <v>595.34188825085198</v>
          </cell>
          <cell r="R24">
            <v>426.26327945931621</v>
          </cell>
          <cell r="S24">
            <v>1711.1999999999998</v>
          </cell>
          <cell r="U24">
            <v>466.25</v>
          </cell>
          <cell r="V24">
            <v>412.25</v>
          </cell>
          <cell r="W24">
            <v>637.25</v>
          </cell>
          <cell r="X24">
            <v>532.85</v>
          </cell>
          <cell r="Y24">
            <v>2048.6</v>
          </cell>
          <cell r="AA24">
            <v>748.84100000000001</v>
          </cell>
          <cell r="AB24">
            <v>425.67399999999998</v>
          </cell>
          <cell r="AC24">
            <v>683.32410000000004</v>
          </cell>
          <cell r="AD24">
            <v>392.33600000000001</v>
          </cell>
          <cell r="AE24">
            <v>2250.1750999999999</v>
          </cell>
          <cell r="AG24">
            <v>719</v>
          </cell>
          <cell r="AH24">
            <v>397.75</v>
          </cell>
          <cell r="AI24">
            <v>618</v>
          </cell>
          <cell r="AJ24">
            <v>618.20000000000005</v>
          </cell>
          <cell r="AK24">
            <v>2352.9499999999998</v>
          </cell>
          <cell r="AM24">
            <v>779</v>
          </cell>
          <cell r="AN24">
            <v>521</v>
          </cell>
          <cell r="AO24">
            <v>574</v>
          </cell>
          <cell r="AP24">
            <v>556.8125</v>
          </cell>
          <cell r="AQ24">
            <v>2430.8125</v>
          </cell>
          <cell r="AS24">
            <v>888</v>
          </cell>
          <cell r="AT24">
            <v>652.08073336237021</v>
          </cell>
          <cell r="AU24">
            <v>695.25856396767051</v>
          </cell>
          <cell r="AV24">
            <v>745.32160020620188</v>
          </cell>
          <cell r="AW24">
            <v>2980.6608975362428</v>
          </cell>
          <cell r="AY24">
            <v>912.29904864809339</v>
          </cell>
          <cell r="AZ24">
            <v>714.56515848127469</v>
          </cell>
          <cell r="BA24">
            <v>873.07067457180278</v>
          </cell>
          <cell r="BB24">
            <v>865.56097600284681</v>
          </cell>
          <cell r="BC24">
            <v>3365.4958577040175</v>
          </cell>
          <cell r="BE24">
            <v>1046.4784568166092</v>
          </cell>
          <cell r="BF24">
            <v>815.79444278390736</v>
          </cell>
          <cell r="BG24">
            <v>958.1057012333647</v>
          </cell>
          <cell r="BH24">
            <v>917.58279830553556</v>
          </cell>
          <cell r="BI24">
            <v>3737.9613991394172</v>
          </cell>
          <cell r="BK24">
            <v>942.12934990047802</v>
          </cell>
          <cell r="BL24">
            <v>717.90401745629697</v>
          </cell>
          <cell r="BM24">
            <v>856.98729160968469</v>
          </cell>
          <cell r="BN24">
            <v>793.84053581143735</v>
          </cell>
          <cell r="BO24">
            <v>3310.8611947778963</v>
          </cell>
          <cell r="BQ24">
            <v>912.18325705118195</v>
          </cell>
          <cell r="BR24">
            <v>681.47368825553156</v>
          </cell>
          <cell r="BS24">
            <v>847.19170545563247</v>
          </cell>
          <cell r="BT24">
            <v>761.62835407619968</v>
          </cell>
          <cell r="BU24">
            <v>3202.4770048385449</v>
          </cell>
        </row>
        <row r="25">
          <cell r="A25" t="str">
            <v>Tax Rate</v>
          </cell>
          <cell r="B25">
            <v>0.30053376653515901</v>
          </cell>
          <cell r="C25">
            <v>0.32122213047068537</v>
          </cell>
          <cell r="D25">
            <v>0.38452547919588598</v>
          </cell>
          <cell r="E25">
            <v>0.3333984184321</v>
          </cell>
          <cell r="F25">
            <v>0.35641670730424491</v>
          </cell>
          <cell r="G25">
            <v>0.35641547861507128</v>
          </cell>
          <cell r="H25">
            <v>0.36014851485148514</v>
          </cell>
          <cell r="I25">
            <v>0.37869953542349755</v>
          </cell>
          <cell r="J25">
            <v>0.36800000000000005</v>
          </cell>
          <cell r="K25">
            <v>0.371</v>
          </cell>
          <cell r="L25">
            <v>0.36550000000000005</v>
          </cell>
          <cell r="M25">
            <v>0.36850000000000005</v>
          </cell>
          <cell r="O25">
            <v>0.48550226661238627</v>
          </cell>
          <cell r="P25">
            <v>0.46896765279105029</v>
          </cell>
          <cell r="Q25">
            <v>0.2763118188832811</v>
          </cell>
          <cell r="R25">
            <v>0.38591173091113129</v>
          </cell>
          <cell r="S25">
            <v>0.38452547919588598</v>
          </cell>
          <cell r="U25">
            <v>0.36461126005361932</v>
          </cell>
          <cell r="V25">
            <v>0.35172832019405703</v>
          </cell>
          <cell r="W25">
            <v>0.33111023930953315</v>
          </cell>
          <cell r="X25">
            <v>0.29464201933001782</v>
          </cell>
          <cell r="Y25">
            <v>0.3333984184321</v>
          </cell>
          <cell r="AA25">
            <v>0.36723416586431568</v>
          </cell>
          <cell r="AB25">
            <v>0.36177920192447743</v>
          </cell>
          <cell r="AC25">
            <v>0.3717123397228343</v>
          </cell>
          <cell r="AD25">
            <v>0.30331144733085924</v>
          </cell>
          <cell r="AE25">
            <v>0.35641670730424491</v>
          </cell>
          <cell r="AG25">
            <v>0.3672316384180791</v>
          </cell>
          <cell r="AH25">
            <v>0.32914572864321606</v>
          </cell>
          <cell r="AI25">
            <v>0.39605734767025091</v>
          </cell>
          <cell r="AJ25">
            <v>0.29284525790349419</v>
          </cell>
          <cell r="AK25">
            <v>0.35641547861507128</v>
          </cell>
          <cell r="AM25">
            <v>0.36632200886262922</v>
          </cell>
          <cell r="AN25">
            <v>0.34645669291338582</v>
          </cell>
          <cell r="AO25">
            <v>-0.25</v>
          </cell>
          <cell r="AP25">
            <v>0.36</v>
          </cell>
          <cell r="AQ25">
            <v>0.36014851485148514</v>
          </cell>
          <cell r="AS25">
            <v>0.41216216216216217</v>
          </cell>
          <cell r="AT25">
            <v>0.36449999999999999</v>
          </cell>
          <cell r="AU25">
            <v>0.36449999999999999</v>
          </cell>
          <cell r="AV25">
            <v>0.36449999999999999</v>
          </cell>
          <cell r="AW25">
            <v>0.37869953542349755</v>
          </cell>
          <cell r="AY25">
            <v>0.36799999999999999</v>
          </cell>
          <cell r="AZ25">
            <v>0.36799999999999999</v>
          </cell>
          <cell r="BA25">
            <v>0.36799999999999999</v>
          </cell>
          <cell r="BB25">
            <v>0.36799999999999999</v>
          </cell>
          <cell r="BC25">
            <v>0.36800000000000005</v>
          </cell>
          <cell r="BE25">
            <v>0.371</v>
          </cell>
          <cell r="BF25">
            <v>0.371</v>
          </cell>
          <cell r="BG25">
            <v>0.371</v>
          </cell>
          <cell r="BH25">
            <v>0.371</v>
          </cell>
          <cell r="BI25">
            <v>0.371</v>
          </cell>
          <cell r="BK25">
            <v>0.36549999999999999</v>
          </cell>
          <cell r="BL25">
            <v>0.36549999999999999</v>
          </cell>
          <cell r="BM25">
            <v>0.36549999999999999</v>
          </cell>
          <cell r="BN25">
            <v>0.36549999999999999</v>
          </cell>
          <cell r="BO25">
            <v>0.36550000000000005</v>
          </cell>
          <cell r="BQ25">
            <v>0.36849999999999999</v>
          </cell>
          <cell r="BR25">
            <v>0.36849999999999999</v>
          </cell>
          <cell r="BS25">
            <v>0.36849999999999999</v>
          </cell>
          <cell r="BT25">
            <v>0.36849999999999999</v>
          </cell>
          <cell r="BU25">
            <v>0.36850000000000005</v>
          </cell>
        </row>
        <row r="26">
          <cell r="A26" t="str">
            <v>Income Tax Expense/(Benefit)</v>
          </cell>
          <cell r="B26">
            <v>259</v>
          </cell>
          <cell r="C26">
            <v>389</v>
          </cell>
          <cell r="D26">
            <v>658</v>
          </cell>
          <cell r="E26">
            <v>683</v>
          </cell>
          <cell r="F26">
            <v>802</v>
          </cell>
          <cell r="G26">
            <v>829.3</v>
          </cell>
          <cell r="H26">
            <v>869.45249999999999</v>
          </cell>
          <cell r="I26">
            <v>1128.7748971519604</v>
          </cell>
          <cell r="J26">
            <v>1238.5024756350786</v>
          </cell>
          <cell r="K26">
            <v>1386.7836790807237</v>
          </cell>
          <cell r="L26">
            <v>1210.1197666913213</v>
          </cell>
          <cell r="M26">
            <v>1180.112776283004</v>
          </cell>
          <cell r="O26">
            <v>164.5</v>
          </cell>
          <cell r="P26">
            <v>164.5</v>
          </cell>
          <cell r="Q26">
            <v>164.5</v>
          </cell>
          <cell r="R26">
            <v>164.5</v>
          </cell>
          <cell r="S26">
            <v>658</v>
          </cell>
          <cell r="U26">
            <v>170</v>
          </cell>
          <cell r="V26">
            <v>145</v>
          </cell>
          <cell r="W26">
            <v>211</v>
          </cell>
          <cell r="X26">
            <v>157</v>
          </cell>
          <cell r="Y26">
            <v>683</v>
          </cell>
          <cell r="AA26">
            <v>275</v>
          </cell>
          <cell r="AB26">
            <v>154</v>
          </cell>
          <cell r="AC26">
            <v>254</v>
          </cell>
          <cell r="AD26">
            <v>119</v>
          </cell>
          <cell r="AE26">
            <v>802</v>
          </cell>
          <cell r="AG26">
            <v>272</v>
          </cell>
          <cell r="AH26">
            <v>131</v>
          </cell>
          <cell r="AI26">
            <v>216.3</v>
          </cell>
          <cell r="AJ26">
            <v>210</v>
          </cell>
          <cell r="AK26">
            <v>829.3</v>
          </cell>
          <cell r="AM26">
            <v>287</v>
          </cell>
          <cell r="AN26">
            <v>181</v>
          </cell>
          <cell r="AO26">
            <v>201</v>
          </cell>
          <cell r="AP26">
            <v>200.45249999999999</v>
          </cell>
          <cell r="AQ26">
            <v>869.45249999999999</v>
          </cell>
          <cell r="AS26">
            <v>366</v>
          </cell>
          <cell r="AT26">
            <v>237.68342731058394</v>
          </cell>
          <cell r="AU26">
            <v>253.42174656621589</v>
          </cell>
          <cell r="AV26">
            <v>271.66972327516055</v>
          </cell>
          <cell r="AW26">
            <v>1128.7748971519604</v>
          </cell>
          <cell r="AY26">
            <v>335.72604990249835</v>
          </cell>
          <cell r="AZ26">
            <v>262.95997832110908</v>
          </cell>
          <cell r="BA26">
            <v>321.29000824242343</v>
          </cell>
          <cell r="BB26">
            <v>318.52643916904765</v>
          </cell>
          <cell r="BC26">
            <v>1238.5024756350786</v>
          </cell>
          <cell r="BE26">
            <v>388.24350747896199</v>
          </cell>
          <cell r="BF26">
            <v>302.6597382728296</v>
          </cell>
          <cell r="BG26">
            <v>355.45721515757828</v>
          </cell>
          <cell r="BH26">
            <v>340.42321817135371</v>
          </cell>
          <cell r="BI26">
            <v>1386.7836790807237</v>
          </cell>
          <cell r="BK26">
            <v>344.34827738862469</v>
          </cell>
          <cell r="BL26">
            <v>262.39391838027655</v>
          </cell>
          <cell r="BM26">
            <v>313.22885508333974</v>
          </cell>
          <cell r="BN26">
            <v>290.14871583908035</v>
          </cell>
          <cell r="BO26">
            <v>1210.1197666913213</v>
          </cell>
          <cell r="BQ26">
            <v>336.13953022336057</v>
          </cell>
          <cell r="BR26">
            <v>251.12305412216338</v>
          </cell>
          <cell r="BS26">
            <v>312.19014346040058</v>
          </cell>
          <cell r="BT26">
            <v>280.66004847707956</v>
          </cell>
          <cell r="BU26">
            <v>1180.112776283004</v>
          </cell>
        </row>
        <row r="27">
          <cell r="A27" t="str">
            <v>Recurring Net Income</v>
          </cell>
          <cell r="B27">
            <v>602.79999999999995</v>
          </cell>
          <cell r="C27">
            <v>822</v>
          </cell>
          <cell r="D27">
            <v>1053.1999999999998</v>
          </cell>
          <cell r="E27">
            <v>1365.6</v>
          </cell>
          <cell r="F27">
            <v>1448.1750999999999</v>
          </cell>
          <cell r="G27">
            <v>1523.6499999999999</v>
          </cell>
          <cell r="H27">
            <v>1561.3600000000001</v>
          </cell>
          <cell r="I27">
            <v>1851.8860003842824</v>
          </cell>
          <cell r="J27">
            <v>2126.9933820689389</v>
          </cell>
          <cell r="K27">
            <v>2351.1777200586935</v>
          </cell>
          <cell r="L27">
            <v>2100.7414280865751</v>
          </cell>
          <cell r="M27">
            <v>2022.3642285555409</v>
          </cell>
          <cell r="O27">
            <v>174.32437078575572</v>
          </cell>
          <cell r="P27">
            <v>186.27046150407602</v>
          </cell>
          <cell r="Q27">
            <v>430.84188825085198</v>
          </cell>
          <cell r="R27">
            <v>261.76327945931621</v>
          </cell>
          <cell r="S27">
            <v>1053.1999999999998</v>
          </cell>
          <cell r="U27">
            <v>296.25</v>
          </cell>
          <cell r="V27">
            <v>267.25</v>
          </cell>
          <cell r="W27">
            <v>426.25</v>
          </cell>
          <cell r="X27">
            <v>375.85</v>
          </cell>
          <cell r="Y27">
            <v>1365.6</v>
          </cell>
          <cell r="AA27">
            <v>473.84100000000001</v>
          </cell>
          <cell r="AB27">
            <v>271.67399999999998</v>
          </cell>
          <cell r="AC27">
            <v>429.32410000000004</v>
          </cell>
          <cell r="AD27">
            <v>273.33600000000001</v>
          </cell>
          <cell r="AE27">
            <v>1448.1750999999999</v>
          </cell>
          <cell r="AG27">
            <v>447</v>
          </cell>
          <cell r="AH27">
            <v>266.75</v>
          </cell>
          <cell r="AI27">
            <v>401.7</v>
          </cell>
          <cell r="AJ27">
            <v>408.20000000000005</v>
          </cell>
          <cell r="AK27">
            <v>1523.6499999999999</v>
          </cell>
          <cell r="AM27">
            <v>492</v>
          </cell>
          <cell r="AN27">
            <v>340</v>
          </cell>
          <cell r="AO27">
            <v>373</v>
          </cell>
          <cell r="AP27">
            <v>356.36</v>
          </cell>
          <cell r="AQ27">
            <v>1561.3600000000001</v>
          </cell>
          <cell r="AS27">
            <v>522</v>
          </cell>
          <cell r="AT27">
            <v>414.39730605178625</v>
          </cell>
          <cell r="AU27">
            <v>441.8368174014546</v>
          </cell>
          <cell r="AV27">
            <v>473.65187693104133</v>
          </cell>
          <cell r="AW27">
            <v>1851.8860003842824</v>
          </cell>
          <cell r="AY27">
            <v>576.57299874559499</v>
          </cell>
          <cell r="AZ27">
            <v>451.60518016016562</v>
          </cell>
          <cell r="BA27">
            <v>551.7806663293793</v>
          </cell>
          <cell r="BB27">
            <v>547.03453683379917</v>
          </cell>
          <cell r="BC27">
            <v>2126.9933820689389</v>
          </cell>
          <cell r="BE27">
            <v>658.23494933764721</v>
          </cell>
          <cell r="BF27">
            <v>513.13470451107776</v>
          </cell>
          <cell r="BG27">
            <v>602.64848607578642</v>
          </cell>
          <cell r="BH27">
            <v>577.15958013418185</v>
          </cell>
          <cell r="BI27">
            <v>2351.1777200586935</v>
          </cell>
          <cell r="BK27">
            <v>597.78107251185338</v>
          </cell>
          <cell r="BL27">
            <v>455.51009907602042</v>
          </cell>
          <cell r="BM27">
            <v>543.75843652634489</v>
          </cell>
          <cell r="BN27">
            <v>503.691819972357</v>
          </cell>
          <cell r="BO27">
            <v>2100.7414280865751</v>
          </cell>
          <cell r="BQ27">
            <v>576.04372682782139</v>
          </cell>
          <cell r="BR27">
            <v>430.3506341333682</v>
          </cell>
          <cell r="BS27">
            <v>535.0015619952319</v>
          </cell>
          <cell r="BT27">
            <v>480.96830559912013</v>
          </cell>
          <cell r="BU27">
            <v>2022.3642285555409</v>
          </cell>
        </row>
        <row r="28">
          <cell r="A28" t="str">
            <v>Preferred Dividends</v>
          </cell>
          <cell r="B28">
            <v>35.799999999999997</v>
          </cell>
          <cell r="C28">
            <v>36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</row>
        <row r="29">
          <cell r="A29" t="str">
            <v>Net Income to Common</v>
          </cell>
          <cell r="B29">
            <v>567</v>
          </cell>
          <cell r="C29">
            <v>786</v>
          </cell>
          <cell r="D29">
            <v>1053.1999999999998</v>
          </cell>
          <cell r="E29">
            <v>1365.6</v>
          </cell>
          <cell r="F29">
            <v>1448.1750999999999</v>
          </cell>
          <cell r="G29">
            <v>1523.6499999999999</v>
          </cell>
          <cell r="H29">
            <v>1561.3600000000001</v>
          </cell>
          <cell r="I29">
            <v>1851.8860003842824</v>
          </cell>
          <cell r="J29">
            <v>2126.9933820689389</v>
          </cell>
          <cell r="K29">
            <v>2351.1777200586935</v>
          </cell>
          <cell r="L29">
            <v>2100.7414280865751</v>
          </cell>
          <cell r="M29">
            <v>2022.3642285555409</v>
          </cell>
          <cell r="O29">
            <v>174.32437078575572</v>
          </cell>
          <cell r="P29">
            <v>186.27046150407602</v>
          </cell>
          <cell r="Q29">
            <v>430.84188825085198</v>
          </cell>
          <cell r="R29">
            <v>261.76327945931621</v>
          </cell>
          <cell r="S29">
            <v>1053.1999999999998</v>
          </cell>
          <cell r="U29">
            <v>296.25</v>
          </cell>
          <cell r="V29">
            <v>267.25</v>
          </cell>
          <cell r="W29">
            <v>426.25</v>
          </cell>
          <cell r="X29">
            <v>375.85</v>
          </cell>
          <cell r="Y29">
            <v>1365.6</v>
          </cell>
          <cell r="AA29">
            <v>473.84100000000001</v>
          </cell>
          <cell r="AB29">
            <v>271.67399999999998</v>
          </cell>
          <cell r="AC29">
            <v>429.32410000000004</v>
          </cell>
          <cell r="AD29">
            <v>273.33600000000001</v>
          </cell>
          <cell r="AE29">
            <v>1448.1750999999999</v>
          </cell>
          <cell r="AG29">
            <v>447</v>
          </cell>
          <cell r="AH29">
            <v>266.75</v>
          </cell>
          <cell r="AI29">
            <v>401.7</v>
          </cell>
          <cell r="AJ29">
            <v>408.20000000000005</v>
          </cell>
          <cell r="AK29">
            <v>1523.6499999999999</v>
          </cell>
          <cell r="AM29">
            <v>492</v>
          </cell>
          <cell r="AN29">
            <v>340</v>
          </cell>
          <cell r="AO29">
            <v>373</v>
          </cell>
          <cell r="AP29">
            <v>356.36</v>
          </cell>
          <cell r="AQ29">
            <v>1561.3600000000001</v>
          </cell>
          <cell r="AS29">
            <v>522</v>
          </cell>
          <cell r="AT29">
            <v>414.39730605178625</v>
          </cell>
          <cell r="AU29">
            <v>441.8368174014546</v>
          </cell>
          <cell r="AV29">
            <v>473.65187693104133</v>
          </cell>
          <cell r="AW29">
            <v>1851.8860003842824</v>
          </cell>
          <cell r="AY29">
            <v>576.57299874559499</v>
          </cell>
          <cell r="AZ29">
            <v>451.60518016016562</v>
          </cell>
          <cell r="BA29">
            <v>551.7806663293793</v>
          </cell>
          <cell r="BB29">
            <v>547.03453683379917</v>
          </cell>
          <cell r="BC29">
            <v>2126.9933820689389</v>
          </cell>
          <cell r="BE29">
            <v>658.23494933764721</v>
          </cell>
          <cell r="BF29">
            <v>513.13470451107776</v>
          </cell>
          <cell r="BG29">
            <v>602.64848607578642</v>
          </cell>
          <cell r="BH29">
            <v>577.15958013418185</v>
          </cell>
          <cell r="BI29">
            <v>2351.1777200586935</v>
          </cell>
          <cell r="BK29">
            <v>597.78107251185338</v>
          </cell>
          <cell r="BL29">
            <v>455.51009907602042</v>
          </cell>
          <cell r="BM29">
            <v>543.75843652634489</v>
          </cell>
          <cell r="BN29">
            <v>503.691819972357</v>
          </cell>
          <cell r="BO29">
            <v>2100.7414280865751</v>
          </cell>
          <cell r="BQ29">
            <v>576.04372682782139</v>
          </cell>
          <cell r="BR29">
            <v>430.3506341333682</v>
          </cell>
          <cell r="BS29">
            <v>535.0015619952319</v>
          </cell>
          <cell r="BT29">
            <v>480.96830559912013</v>
          </cell>
          <cell r="BU29">
            <v>2022.3642285555409</v>
          </cell>
        </row>
        <row r="31">
          <cell r="A31" t="str">
            <v>Diluted EPS</v>
          </cell>
          <cell r="B31">
            <v>2.9623824451410656</v>
          </cell>
          <cell r="C31">
            <v>3.3319203052140738</v>
          </cell>
          <cell r="D31">
            <v>4.1710891089108904</v>
          </cell>
          <cell r="E31">
            <v>4.8322717622080686</v>
          </cell>
          <cell r="F31">
            <v>4.5490029841369566</v>
          </cell>
          <cell r="G31">
            <v>4.6101361573373669</v>
          </cell>
          <cell r="H31">
            <v>4.5335656213705002</v>
          </cell>
          <cell r="I31">
            <v>5.3062636114162807</v>
          </cell>
          <cell r="J31">
            <v>6.0500428047850709</v>
          </cell>
          <cell r="K31">
            <v>6.6364333256584445</v>
          </cell>
          <cell r="L31">
            <v>5.88308671293969</v>
          </cell>
          <cell r="M31">
            <v>5.618246297707139</v>
          </cell>
          <cell r="O31">
            <v>0.70066065428358404</v>
          </cell>
          <cell r="P31">
            <v>0.74508184601630412</v>
          </cell>
          <cell r="Q31">
            <v>1.7165015468161433</v>
          </cell>
          <cell r="R31">
            <v>1.0060079917729294</v>
          </cell>
          <cell r="S31">
            <v>4.1710891089108904</v>
          </cell>
          <cell r="U31">
            <v>1.1013011152416357</v>
          </cell>
          <cell r="V31">
            <v>0.95480528760271532</v>
          </cell>
          <cell r="W31">
            <v>1.5239542366821595</v>
          </cell>
          <cell r="X31">
            <v>1.2453611663353215</v>
          </cell>
          <cell r="Y31">
            <v>4.8322717622080686</v>
          </cell>
          <cell r="AA31">
            <v>1.53</v>
          </cell>
          <cell r="AB31">
            <v>0.86</v>
          </cell>
          <cell r="AC31">
            <v>1.3300003097893434</v>
          </cell>
          <cell r="AD31">
            <v>0.84000000000000008</v>
          </cell>
          <cell r="AE31">
            <v>4.5490029841369566</v>
          </cell>
          <cell r="AG31">
            <v>1.3682277318640956</v>
          </cell>
          <cell r="AH31">
            <v>0.81227161997563957</v>
          </cell>
          <cell r="AI31">
            <v>1.2135951661631419</v>
          </cell>
          <cell r="AJ31">
            <v>1.2152426317356357</v>
          </cell>
          <cell r="AK31">
            <v>4.6101361573373669</v>
          </cell>
          <cell r="AM31">
            <v>1.4373356704645048</v>
          </cell>
          <cell r="AN31">
            <v>0.99415204678362568</v>
          </cell>
          <cell r="AO31">
            <v>1.0811594202898551</v>
          </cell>
          <cell r="AP31">
            <v>1.0234348075818496</v>
          </cell>
          <cell r="AQ31">
            <v>4.5335656213705002</v>
          </cell>
          <cell r="AS31">
            <v>1.4995690893421429</v>
          </cell>
          <cell r="AT31">
            <v>1.1884063838594385</v>
          </cell>
          <cell r="AU31">
            <v>1.2649207483580147</v>
          </cell>
          <cell r="AV31">
            <v>1.3536778420435587</v>
          </cell>
          <cell r="AW31">
            <v>5.3062636114162807</v>
          </cell>
          <cell r="AY31">
            <v>1.6446885958322568</v>
          </cell>
          <cell r="AZ31">
            <v>1.2857697072036598</v>
          </cell>
          <cell r="BA31">
            <v>1.5680041668922395</v>
          </cell>
          <cell r="BB31">
            <v>1.5515775839098012</v>
          </cell>
          <cell r="BC31">
            <v>6.0500428047850709</v>
          </cell>
          <cell r="BE31">
            <v>1.8633509926897984</v>
          </cell>
          <cell r="BF31">
            <v>1.4497787888090568</v>
          </cell>
          <cell r="BG31">
            <v>1.699388519595592</v>
          </cell>
          <cell r="BH31">
            <v>1.6243679197727308</v>
          </cell>
          <cell r="BI31">
            <v>6.6364333256584445</v>
          </cell>
          <cell r="BK31">
            <v>1.6790631567719765</v>
          </cell>
          <cell r="BL31">
            <v>1.276912015123443</v>
          </cell>
          <cell r="BM31">
            <v>1.5212786483953489</v>
          </cell>
          <cell r="BN31">
            <v>1.4064009733903517</v>
          </cell>
          <cell r="BO31">
            <v>5.88308671293969</v>
          </cell>
          <cell r="BQ31">
            <v>1.6051559249864282</v>
          </cell>
          <cell r="BR31">
            <v>1.1967502471742415</v>
          </cell>
          <cell r="BS31">
            <v>1.4847632678300571</v>
          </cell>
          <cell r="BT31">
            <v>1.332114282705221</v>
          </cell>
          <cell r="BU31">
            <v>5.618246297707139</v>
          </cell>
        </row>
        <row r="32">
          <cell r="A32" t="str">
            <v>Fully Diluted Shares</v>
          </cell>
          <cell r="B32">
            <v>191.4</v>
          </cell>
          <cell r="C32">
            <v>235.9</v>
          </cell>
          <cell r="D32">
            <v>252.5</v>
          </cell>
          <cell r="E32">
            <v>282.59999999999997</v>
          </cell>
          <cell r="F32">
            <v>318.34999999999997</v>
          </cell>
          <cell r="G32">
            <v>330.5</v>
          </cell>
          <cell r="H32">
            <v>344.4</v>
          </cell>
          <cell r="I32">
            <v>349.00000000000006</v>
          </cell>
          <cell r="J32">
            <v>351.56666666666678</v>
          </cell>
          <cell r="K32">
            <v>354.28333333333347</v>
          </cell>
          <cell r="L32">
            <v>357.08150000000018</v>
          </cell>
          <cell r="M32">
            <v>359.96361166666679</v>
          </cell>
          <cell r="O32">
            <v>248.8</v>
          </cell>
          <cell r="P32">
            <v>250</v>
          </cell>
          <cell r="Q32">
            <v>251</v>
          </cell>
          <cell r="R32">
            <v>260.2</v>
          </cell>
          <cell r="S32">
            <v>252.5</v>
          </cell>
          <cell r="U32">
            <v>269</v>
          </cell>
          <cell r="V32">
            <v>279.89999999999998</v>
          </cell>
          <cell r="W32">
            <v>279.7</v>
          </cell>
          <cell r="X32">
            <v>301.8</v>
          </cell>
          <cell r="Y32">
            <v>282.59999999999997</v>
          </cell>
          <cell r="AA32">
            <v>309.7</v>
          </cell>
          <cell r="AB32">
            <v>315.89999999999998</v>
          </cell>
          <cell r="AC32">
            <v>322.8</v>
          </cell>
          <cell r="AD32">
            <v>325.39999999999998</v>
          </cell>
          <cell r="AE32">
            <v>318.34999999999997</v>
          </cell>
          <cell r="AG32">
            <v>326.7</v>
          </cell>
          <cell r="AH32">
            <v>328.4</v>
          </cell>
          <cell r="AI32">
            <v>331</v>
          </cell>
          <cell r="AJ32">
            <v>335.9</v>
          </cell>
          <cell r="AK32">
            <v>330.5</v>
          </cell>
          <cell r="AM32">
            <v>342.3</v>
          </cell>
          <cell r="AN32">
            <v>342</v>
          </cell>
          <cell r="AO32">
            <v>345</v>
          </cell>
          <cell r="AP32">
            <v>348.2</v>
          </cell>
          <cell r="AQ32">
            <v>344.4</v>
          </cell>
          <cell r="AS32">
            <v>348.1</v>
          </cell>
          <cell r="AT32">
            <v>348.70000000000005</v>
          </cell>
          <cell r="AU32">
            <v>349.30000000000007</v>
          </cell>
          <cell r="AV32">
            <v>349.90000000000009</v>
          </cell>
          <cell r="AW32">
            <v>349.00000000000006</v>
          </cell>
          <cell r="AY32">
            <v>350.56666666666678</v>
          </cell>
          <cell r="AZ32">
            <v>351.23333333333346</v>
          </cell>
          <cell r="BA32">
            <v>351.90000000000015</v>
          </cell>
          <cell r="BB32">
            <v>352.56666666666683</v>
          </cell>
          <cell r="BC32">
            <v>351.56666666666678</v>
          </cell>
          <cell r="BE32">
            <v>353.2533333333335</v>
          </cell>
          <cell r="BF32">
            <v>353.94000000000017</v>
          </cell>
          <cell r="BG32">
            <v>354.62666666666684</v>
          </cell>
          <cell r="BH32">
            <v>355.3133333333335</v>
          </cell>
          <cell r="BI32">
            <v>354.28333333333347</v>
          </cell>
          <cell r="BK32">
            <v>356.02060000000017</v>
          </cell>
          <cell r="BL32">
            <v>356.72786666666684</v>
          </cell>
          <cell r="BM32">
            <v>357.43513333333351</v>
          </cell>
          <cell r="BN32">
            <v>358.14240000000018</v>
          </cell>
          <cell r="BO32">
            <v>357.08150000000018</v>
          </cell>
          <cell r="BQ32">
            <v>358.87088466666683</v>
          </cell>
          <cell r="BR32">
            <v>359.59936933333347</v>
          </cell>
          <cell r="BS32">
            <v>360.32785400000012</v>
          </cell>
          <cell r="BT32">
            <v>361.05633866666676</v>
          </cell>
          <cell r="BU32">
            <v>359.96361166666679</v>
          </cell>
        </row>
        <row r="33">
          <cell r="A33" t="str">
            <v xml:space="preserve"> EPS Growth</v>
          </cell>
          <cell r="C33">
            <v>0.12474346810930115</v>
          </cell>
          <cell r="D33">
            <v>0.25185740558788683</v>
          </cell>
          <cell r="E33">
            <v>0.15851559054076869</v>
          </cell>
          <cell r="F33">
            <v>-5.8620208467264345E-2</v>
          </cell>
          <cell r="G33">
            <v>1.3438807011908027E-2</v>
          </cell>
          <cell r="H33">
            <v>-1.6609170174941346E-2</v>
          </cell>
          <cell r="I33">
            <v>0.17043935272567934</v>
          </cell>
          <cell r="J33">
            <v>0.1401700420176204</v>
          </cell>
          <cell r="K33">
            <v>9.6923367287515383E-2</v>
          </cell>
          <cell r="L33">
            <v>-0.11351679068425058</v>
          </cell>
          <cell r="M33">
            <v>-4.5017255083125263E-2</v>
          </cell>
          <cell r="U33">
            <v>0.57180385184851157</v>
          </cell>
          <cell r="V33">
            <v>0.28147705209532381</v>
          </cell>
          <cell r="W33">
            <v>-0.11217427126187607</v>
          </cell>
          <cell r="X33">
            <v>0.23792373074548845</v>
          </cell>
          <cell r="Y33">
            <v>0.15851559054076869</v>
          </cell>
          <cell r="AA33">
            <v>0.38926582278481026</v>
          </cell>
          <cell r="AB33">
            <v>-9.929279700654825E-2</v>
          </cell>
          <cell r="AC33">
            <v>-0.12727017795172002</v>
          </cell>
          <cell r="AD33">
            <v>-0.32549687375282688</v>
          </cell>
          <cell r="AE33">
            <v>-5.8620208467264345E-2</v>
          </cell>
          <cell r="AG33">
            <v>-0.10573350858555841</v>
          </cell>
          <cell r="AH33">
            <v>-5.5498116307395873E-2</v>
          </cell>
          <cell r="AI33">
            <v>-8.7522643994450422E-2</v>
          </cell>
          <cell r="AJ33">
            <v>0.4467174187328995</v>
          </cell>
          <cell r="AK33">
            <v>1.3438807011908027E-2</v>
          </cell>
          <cell r="AM33">
            <v>5.0509090695198378E-2</v>
          </cell>
          <cell r="AN33">
            <v>0.2239157719353051</v>
          </cell>
          <cell r="AO33">
            <v>-0.10912679084903643</v>
          </cell>
          <cell r="AP33">
            <v>-0.15783500277622919</v>
          </cell>
          <cell r="AQ33">
            <v>-1.6609170174941346E-2</v>
          </cell>
          <cell r="AS33">
            <v>4.3297762767917636E-2</v>
          </cell>
          <cell r="AT33">
            <v>0.19539700964684714</v>
          </cell>
          <cell r="AU33">
            <v>0.16996691202014769</v>
          </cell>
          <cell r="AV33">
            <v>0.32268106577496658</v>
          </cell>
          <cell r="AW33">
            <v>0.17043935272567934</v>
          </cell>
          <cell r="AY33">
            <v>9.677413833181725E-2</v>
          </cell>
          <cell r="AZ33">
            <v>8.1927634070785293E-2</v>
          </cell>
          <cell r="BA33">
            <v>0.23960664644615526</v>
          </cell>
          <cell r="BB33">
            <v>0.14619412072778415</v>
          </cell>
          <cell r="BC33">
            <v>0.1401700420176204</v>
          </cell>
          <cell r="BE33">
            <v>0.13295063722801137</v>
          </cell>
          <cell r="BF33">
            <v>0.12755712059983892</v>
          </cell>
          <cell r="BG33">
            <v>8.3790818594413619E-2</v>
          </cell>
          <cell r="BH33">
            <v>4.6913758369405034E-2</v>
          </cell>
          <cell r="BI33">
            <v>9.6923367287515383E-2</v>
          </cell>
          <cell r="BK33">
            <v>-9.8901300206354237E-2</v>
          </cell>
          <cell r="BL33">
            <v>-0.11923665528836835</v>
          </cell>
          <cell r="BM33">
            <v>-0.10480821139278285</v>
          </cell>
          <cell r="BN33">
            <v>-0.13418570000623709</v>
          </cell>
          <cell r="BO33">
            <v>-0.11351679068425058</v>
          </cell>
          <cell r="BQ33">
            <v>-4.4016945692284759E-2</v>
          </cell>
          <cell r="BR33">
            <v>-6.2777831988253374E-2</v>
          </cell>
          <cell r="BS33">
            <v>-2.400308490742864E-2</v>
          </cell>
          <cell r="BT33">
            <v>-5.2820420413995373E-2</v>
          </cell>
          <cell r="BU33">
            <v>-4.5017255083125263E-2</v>
          </cell>
        </row>
        <row r="35">
          <cell r="A35" t="str">
            <v>Diluted CEPS</v>
          </cell>
          <cell r="B35">
            <v>6.656217345872518</v>
          </cell>
          <cell r="C35">
            <v>8.3170835099618472</v>
          </cell>
          <cell r="D35">
            <v>9.101782178217821</v>
          </cell>
          <cell r="E35">
            <v>9.2837933474876166</v>
          </cell>
          <cell r="F35">
            <v>8.3686982880477476</v>
          </cell>
          <cell r="G35">
            <v>8.5586989409984859</v>
          </cell>
          <cell r="H35">
            <v>8.6334494773519168</v>
          </cell>
          <cell r="I35">
            <v>9.7415256762584601</v>
          </cell>
          <cell r="J35">
            <v>10.887061719343215</v>
          </cell>
          <cell r="K35">
            <v>11.737239575249635</v>
          </cell>
          <cell r="L35">
            <v>11.167553371923145</v>
          </cell>
          <cell r="M35">
            <v>11.09416426225204</v>
          </cell>
          <cell r="O35">
            <v>1.8300818761485358</v>
          </cell>
          <cell r="P35">
            <v>2.0050818460163042</v>
          </cell>
          <cell r="Q35">
            <v>2.9515613077723186</v>
          </cell>
          <cell r="R35">
            <v>2.3088519579527911</v>
          </cell>
          <cell r="S35">
            <v>9.101782178217821</v>
          </cell>
          <cell r="U35">
            <v>2.283457249070632</v>
          </cell>
          <cell r="V35">
            <v>2.0944980350125046</v>
          </cell>
          <cell r="W35">
            <v>2.6394351090454058</v>
          </cell>
          <cell r="X35">
            <v>2.2692180251822398</v>
          </cell>
          <cell r="Y35">
            <v>9.2837933474876166</v>
          </cell>
          <cell r="AA35">
            <v>2.5051372295770102</v>
          </cell>
          <cell r="AB35">
            <v>1.8539854384298828</v>
          </cell>
          <cell r="AC35">
            <v>2.3213262081784389</v>
          </cell>
          <cell r="AD35">
            <v>1.7004794099569762</v>
          </cell>
          <cell r="AE35">
            <v>8.3686982880477476</v>
          </cell>
          <cell r="AG35">
            <v>2.3385368839914298</v>
          </cell>
          <cell r="AH35">
            <v>1.7836479902557858</v>
          </cell>
          <cell r="AI35">
            <v>2.2045317220543805</v>
          </cell>
          <cell r="AJ35">
            <v>2.2289371836856207</v>
          </cell>
          <cell r="AK35">
            <v>8.5586989409984859</v>
          </cell>
          <cell r="AM35">
            <v>2.4481449021326323</v>
          </cell>
          <cell r="AN35">
            <v>2.0146198830409356</v>
          </cell>
          <cell r="AO35">
            <v>2.1101449275362318</v>
          </cell>
          <cell r="AP35">
            <v>2.0630672027570363</v>
          </cell>
          <cell r="AQ35">
            <v>8.6334494773519168</v>
          </cell>
          <cell r="AS35">
            <v>2.5940821602987647</v>
          </cell>
          <cell r="AT35">
            <v>2.2941225196077406</v>
          </cell>
          <cell r="AU35">
            <v>2.378638814411381</v>
          </cell>
          <cell r="AV35">
            <v>2.4749168349616699</v>
          </cell>
          <cell r="AW35">
            <v>9.7415256762584601</v>
          </cell>
          <cell r="AY35">
            <v>2.8142945011248068</v>
          </cell>
          <cell r="AZ35">
            <v>2.4809431885820965</v>
          </cell>
          <cell r="BA35">
            <v>2.7901020497176274</v>
          </cell>
          <cell r="BB35">
            <v>2.8014653463765491</v>
          </cell>
          <cell r="BC35">
            <v>10.887061719343215</v>
          </cell>
          <cell r="BE35">
            <v>3.1427310796733421</v>
          </cell>
          <cell r="BF35">
            <v>2.7218408300580634</v>
          </cell>
          <cell r="BG35">
            <v>2.9800969606433365</v>
          </cell>
          <cell r="BH35">
            <v>2.8930463336566485</v>
          </cell>
          <cell r="BI35">
            <v>11.737239575249635</v>
          </cell>
          <cell r="BK35">
            <v>2.9967516886659809</v>
          </cell>
          <cell r="BL35">
            <v>2.588040866565215</v>
          </cell>
          <cell r="BM35">
            <v>2.8627680592671148</v>
          </cell>
          <cell r="BN35">
            <v>2.7205413125728475</v>
          </cell>
          <cell r="BO35">
            <v>11.167553371923145</v>
          </cell>
          <cell r="BQ35">
            <v>2.9612962816961845</v>
          </cell>
          <cell r="BR35">
            <v>2.5591073147516781</v>
          </cell>
          <cell r="BS35">
            <v>2.8770997693599689</v>
          </cell>
          <cell r="BT35">
            <v>2.6971410096520598</v>
          </cell>
          <cell r="BU35">
            <v>11.09416426225204</v>
          </cell>
        </row>
        <row r="36">
          <cell r="A36" t="str">
            <v>Dividend per Share</v>
          </cell>
          <cell r="B36">
            <v>2.58</v>
          </cell>
          <cell r="C36">
            <v>2.58</v>
          </cell>
          <cell r="D36">
            <v>2.58</v>
          </cell>
          <cell r="E36">
            <v>2.58</v>
          </cell>
          <cell r="F36">
            <v>2.58</v>
          </cell>
          <cell r="G36">
            <v>2.605</v>
          </cell>
          <cell r="H36">
            <v>2.68</v>
          </cell>
          <cell r="I36">
            <v>2.76</v>
          </cell>
          <cell r="J36">
            <v>2.8428</v>
          </cell>
          <cell r="K36">
            <v>2.9280840000000001</v>
          </cell>
          <cell r="L36">
            <v>3.0159265200000003</v>
          </cell>
          <cell r="M36">
            <v>3.1064043156000003</v>
          </cell>
          <cell r="O36">
            <v>0.64500000000000002</v>
          </cell>
          <cell r="P36">
            <v>0.64500000000000002</v>
          </cell>
          <cell r="Q36">
            <v>0.64500000000000002</v>
          </cell>
          <cell r="R36">
            <v>0.64500000000000002</v>
          </cell>
          <cell r="S36">
            <v>2.58</v>
          </cell>
          <cell r="U36">
            <v>0.64500000000000002</v>
          </cell>
          <cell r="V36">
            <v>0.64500000000000002</v>
          </cell>
          <cell r="W36">
            <v>0.64500000000000002</v>
          </cell>
          <cell r="X36">
            <v>0.64500000000000002</v>
          </cell>
          <cell r="Y36">
            <v>2.58</v>
          </cell>
          <cell r="AA36">
            <v>0.64500000000000002</v>
          </cell>
          <cell r="AB36">
            <v>0.64500000000000002</v>
          </cell>
          <cell r="AC36">
            <v>0.64500000000000002</v>
          </cell>
          <cell r="AD36">
            <v>0.64500000000000002</v>
          </cell>
          <cell r="AE36">
            <v>2.58</v>
          </cell>
          <cell r="AG36">
            <v>0.64500000000000002</v>
          </cell>
          <cell r="AH36">
            <v>0.64500000000000002</v>
          </cell>
          <cell r="AI36">
            <v>0.64500000000000002</v>
          </cell>
          <cell r="AJ36">
            <v>0.67</v>
          </cell>
          <cell r="AK36">
            <v>2.605</v>
          </cell>
          <cell r="AM36">
            <v>0.67</v>
          </cell>
          <cell r="AN36">
            <v>0.67</v>
          </cell>
          <cell r="AO36">
            <v>0.67</v>
          </cell>
          <cell r="AP36">
            <v>0.67</v>
          </cell>
          <cell r="AQ36">
            <v>2.68</v>
          </cell>
          <cell r="AS36">
            <v>0.69</v>
          </cell>
          <cell r="AT36">
            <v>0.69</v>
          </cell>
          <cell r="AU36">
            <v>0.69</v>
          </cell>
          <cell r="AV36">
            <v>0.69</v>
          </cell>
          <cell r="AW36">
            <v>2.76</v>
          </cell>
          <cell r="AY36">
            <v>0.7107</v>
          </cell>
          <cell r="AZ36">
            <v>0.7107</v>
          </cell>
          <cell r="BA36">
            <v>0.7107</v>
          </cell>
          <cell r="BB36">
            <v>0.7107</v>
          </cell>
          <cell r="BC36">
            <v>2.8428</v>
          </cell>
          <cell r="BE36">
            <v>0.73202100000000003</v>
          </cell>
          <cell r="BF36">
            <v>0.73202100000000003</v>
          </cell>
          <cell r="BG36">
            <v>0.73202100000000003</v>
          </cell>
          <cell r="BH36">
            <v>0.73202100000000003</v>
          </cell>
          <cell r="BI36">
            <v>2.9280840000000001</v>
          </cell>
          <cell r="BK36">
            <v>0.75398163000000007</v>
          </cell>
          <cell r="BL36">
            <v>0.75398163000000007</v>
          </cell>
          <cell r="BM36">
            <v>0.75398163000000007</v>
          </cell>
          <cell r="BN36">
            <v>0.75398163000000007</v>
          </cell>
          <cell r="BO36">
            <v>3.0159265200000003</v>
          </cell>
          <cell r="BQ36">
            <v>0.77660107890000007</v>
          </cell>
          <cell r="BR36">
            <v>0.77660107890000007</v>
          </cell>
          <cell r="BS36">
            <v>0.77660107890000007</v>
          </cell>
          <cell r="BT36">
            <v>0.77660107890000007</v>
          </cell>
          <cell r="BU36">
            <v>3.1064043156000003</v>
          </cell>
        </row>
        <row r="37">
          <cell r="A37" t="str">
            <v>Payout Ratio</v>
          </cell>
          <cell r="B37">
            <v>0.87092063492063498</v>
          </cell>
          <cell r="C37">
            <v>0.77432824427480917</v>
          </cell>
          <cell r="D37">
            <v>0.61854348651728075</v>
          </cell>
          <cell r="E37">
            <v>0.53391036906854128</v>
          </cell>
          <cell r="F37">
            <v>0.56715724500441966</v>
          </cell>
          <cell r="G37">
            <v>0.56505923276342995</v>
          </cell>
          <cell r="H37">
            <v>0.59114618025311261</v>
          </cell>
          <cell r="I37">
            <v>0.52014000851030762</v>
          </cell>
          <cell r="J37">
            <v>0.46988097303238685</v>
          </cell>
          <cell r="K37">
            <v>0.44121350374743434</v>
          </cell>
          <cell r="L37">
            <v>0.51264356062720473</v>
          </cell>
          <cell r="M37">
            <v>0.55291351624576413</v>
          </cell>
          <cell r="O37">
            <v>0.92055975464970807</v>
          </cell>
          <cell r="P37">
            <v>0.86567670846980471</v>
          </cell>
          <cell r="Q37">
            <v>0.37576429872514805</v>
          </cell>
          <cell r="R37">
            <v>0.64114798816189311</v>
          </cell>
          <cell r="S37">
            <v>0.61854348651728075</v>
          </cell>
          <cell r="U37">
            <v>0.58567088607594942</v>
          </cell>
          <cell r="V37">
            <v>0.67553040224508887</v>
          </cell>
          <cell r="W37">
            <v>0.42324105571847509</v>
          </cell>
          <cell r="X37">
            <v>0.517922043368365</v>
          </cell>
          <cell r="Y37">
            <v>0.53391036906854128</v>
          </cell>
          <cell r="AA37">
            <v>0.42156862745098039</v>
          </cell>
          <cell r="AB37">
            <v>0.75</v>
          </cell>
          <cell r="AC37">
            <v>0.48496229305552607</v>
          </cell>
          <cell r="AD37">
            <v>0.76785714285714279</v>
          </cell>
          <cell r="AE37">
            <v>0.56715724500441966</v>
          </cell>
          <cell r="AG37">
            <v>0.47141275167785229</v>
          </cell>
          <cell r="AH37">
            <v>0.79406935332708517</v>
          </cell>
          <cell r="AI37">
            <v>0.53147871545929803</v>
          </cell>
          <cell r="AJ37">
            <v>0.55133023027927486</v>
          </cell>
          <cell r="AK37">
            <v>0.56505923276342995</v>
          </cell>
          <cell r="AM37">
            <v>0.46614024390243902</v>
          </cell>
          <cell r="AN37">
            <v>0.67394117647058827</v>
          </cell>
          <cell r="AO37">
            <v>0.61970509383378014</v>
          </cell>
          <cell r="AP37">
            <v>0.65465821079806941</v>
          </cell>
          <cell r="AQ37">
            <v>0.59114618025311261</v>
          </cell>
          <cell r="AS37">
            <v>0.460132183908046</v>
          </cell>
          <cell r="AT37">
            <v>0.58060946943012326</v>
          </cell>
          <cell r="AU37">
            <v>0.54548872006067128</v>
          </cell>
          <cell r="AV37">
            <v>0.50972246022609946</v>
          </cell>
          <cell r="AW37">
            <v>0.52014000851030762</v>
          </cell>
          <cell r="AY37">
            <v>0.43211827564254901</v>
          </cell>
          <cell r="AZ37">
            <v>0.55274284035331411</v>
          </cell>
          <cell r="BA37">
            <v>0.45325134652454185</v>
          </cell>
          <cell r="BB37">
            <v>0.45804992761568253</v>
          </cell>
          <cell r="BC37">
            <v>0.46988097303238685</v>
          </cell>
          <cell r="BE37">
            <v>0.39285191188983004</v>
          </cell>
          <cell r="BF37">
            <v>0.50491909914155253</v>
          </cell>
          <cell r="BG37">
            <v>0.43075552856753502</v>
          </cell>
          <cell r="BH37">
            <v>0.45064975187543649</v>
          </cell>
          <cell r="BI37">
            <v>0.44121350374743434</v>
          </cell>
          <cell r="BK37">
            <v>0.44904899911540003</v>
          </cell>
          <cell r="BL37">
            <v>0.59047265674535165</v>
          </cell>
          <cell r="BM37">
            <v>0.49562361950935357</v>
          </cell>
          <cell r="BN37">
            <v>0.53610715881574533</v>
          </cell>
          <cell r="BO37">
            <v>0.51264356062720473</v>
          </cell>
          <cell r="BQ37">
            <v>0.48381659800842486</v>
          </cell>
          <cell r="BR37">
            <v>0.64892493712343513</v>
          </cell>
          <cell r="BS37">
            <v>0.52304707135904727</v>
          </cell>
          <cell r="BT37">
            <v>0.58298382427286943</v>
          </cell>
          <cell r="BU37">
            <v>0.55291351624576413</v>
          </cell>
        </row>
        <row r="41">
          <cell r="A41" t="str">
            <v>GAAP Income Statement</v>
          </cell>
          <cell r="O41">
            <v>2001</v>
          </cell>
          <cell r="U41">
            <v>2002</v>
          </cell>
          <cell r="AA41" t="str">
            <v>2003</v>
          </cell>
          <cell r="AG41">
            <v>2004</v>
          </cell>
          <cell r="AM41">
            <v>2005</v>
          </cell>
          <cell r="AS41" t="str">
            <v>2006E</v>
          </cell>
          <cell r="AY41" t="str">
            <v>2007E</v>
          </cell>
          <cell r="BE41" t="str">
            <v>2008E</v>
          </cell>
          <cell r="BK41" t="str">
            <v>2009E</v>
          </cell>
          <cell r="BQ41" t="str">
            <v>2010E</v>
          </cell>
        </row>
        <row r="42">
          <cell r="A42" t="str">
            <v>($s in Millions)</v>
          </cell>
          <cell r="B42">
            <v>1999</v>
          </cell>
          <cell r="C42">
            <v>2000</v>
          </cell>
          <cell r="D42">
            <v>2001</v>
          </cell>
          <cell r="E42">
            <v>2002</v>
          </cell>
          <cell r="F42">
            <v>2003</v>
          </cell>
          <cell r="G42">
            <v>2004</v>
          </cell>
          <cell r="H42">
            <v>2005</v>
          </cell>
          <cell r="I42" t="str">
            <v>2006E</v>
          </cell>
          <cell r="J42" t="str">
            <v>2007E</v>
          </cell>
          <cell r="K42" t="str">
            <v>2008E</v>
          </cell>
          <cell r="L42" t="str">
            <v>2009E</v>
          </cell>
          <cell r="M42" t="str">
            <v>2010E</v>
          </cell>
          <cell r="O42" t="str">
            <v>1Q</v>
          </cell>
          <cell r="P42" t="str">
            <v>2Q</v>
          </cell>
          <cell r="Q42" t="str">
            <v>3Q</v>
          </cell>
          <cell r="R42" t="str">
            <v>4Q</v>
          </cell>
          <cell r="S42" t="str">
            <v>YE</v>
          </cell>
          <cell r="U42" t="str">
            <v>1Q</v>
          </cell>
          <cell r="V42" t="str">
            <v>2Q</v>
          </cell>
          <cell r="W42" t="str">
            <v>3Q</v>
          </cell>
          <cell r="X42" t="str">
            <v>4Q</v>
          </cell>
          <cell r="Y42" t="str">
            <v>YE</v>
          </cell>
          <cell r="AA42" t="str">
            <v>1Q</v>
          </cell>
          <cell r="AB42" t="str">
            <v>2Q</v>
          </cell>
          <cell r="AC42" t="str">
            <v>3Q</v>
          </cell>
          <cell r="AD42" t="str">
            <v>4Q</v>
          </cell>
          <cell r="AE42" t="str">
            <v>YE</v>
          </cell>
          <cell r="AG42" t="str">
            <v>1Q</v>
          </cell>
          <cell r="AH42" t="str">
            <v>2Q</v>
          </cell>
          <cell r="AI42" t="str">
            <v>3Q</v>
          </cell>
          <cell r="AJ42" t="str">
            <v>4Q</v>
          </cell>
          <cell r="AK42" t="str">
            <v>YE</v>
          </cell>
          <cell r="AM42" t="str">
            <v>1Q</v>
          </cell>
          <cell r="AN42" t="str">
            <v>2Q</v>
          </cell>
          <cell r="AO42" t="str">
            <v>3Q</v>
          </cell>
          <cell r="AP42" t="str">
            <v>4Q</v>
          </cell>
          <cell r="AQ42" t="str">
            <v>YE</v>
          </cell>
          <cell r="AS42" t="str">
            <v>1Q</v>
          </cell>
          <cell r="AT42" t="str">
            <v>2Q</v>
          </cell>
          <cell r="AU42" t="str">
            <v>3Q</v>
          </cell>
          <cell r="AV42" t="str">
            <v>4Q</v>
          </cell>
          <cell r="AW42" t="str">
            <v>YE</v>
          </cell>
          <cell r="AY42" t="str">
            <v>1Q</v>
          </cell>
          <cell r="AZ42" t="str">
            <v>2Q</v>
          </cell>
          <cell r="BA42" t="str">
            <v>3Q</v>
          </cell>
          <cell r="BB42" t="str">
            <v>4Q</v>
          </cell>
          <cell r="BC42" t="str">
            <v>YE</v>
          </cell>
          <cell r="BE42" t="str">
            <v>1Q</v>
          </cell>
          <cell r="BF42" t="str">
            <v>2Q</v>
          </cell>
          <cell r="BG42" t="str">
            <v>3Q</v>
          </cell>
          <cell r="BH42" t="str">
            <v>4Q</v>
          </cell>
          <cell r="BI42" t="str">
            <v>YE</v>
          </cell>
          <cell r="BK42" t="str">
            <v>1Q</v>
          </cell>
          <cell r="BL42" t="str">
            <v>2Q</v>
          </cell>
          <cell r="BM42" t="str">
            <v>3Q</v>
          </cell>
          <cell r="BN42" t="str">
            <v>4Q</v>
          </cell>
          <cell r="BO42" t="str">
            <v>YE</v>
          </cell>
          <cell r="BQ42" t="str">
            <v>1Q</v>
          </cell>
          <cell r="BR42" t="str">
            <v>2Q</v>
          </cell>
          <cell r="BS42" t="str">
            <v>3Q</v>
          </cell>
          <cell r="BT42" t="str">
            <v>4Q</v>
          </cell>
          <cell r="BU42" t="str">
            <v>YE</v>
          </cell>
        </row>
        <row r="43">
          <cell r="A43" t="str">
            <v>Revenue</v>
          </cell>
          <cell r="B43">
            <v>5520</v>
          </cell>
          <cell r="C43">
            <v>9246</v>
          </cell>
          <cell r="D43">
            <v>10558</v>
          </cell>
          <cell r="E43">
            <v>10218</v>
          </cell>
          <cell r="F43">
            <v>12078</v>
          </cell>
          <cell r="G43">
            <v>13972</v>
          </cell>
          <cell r="H43">
            <v>18041</v>
          </cell>
          <cell r="I43">
            <v>23402.029685248621</v>
          </cell>
          <cell r="J43">
            <v>25800.372315722765</v>
          </cell>
          <cell r="K43">
            <v>27871.685543024134</v>
          </cell>
          <cell r="L43">
            <v>25349.383242182816</v>
          </cell>
          <cell r="M43">
            <v>24761.874484254731</v>
          </cell>
          <cell r="O43">
            <v>3198</v>
          </cell>
          <cell r="P43">
            <v>2309</v>
          </cell>
          <cell r="Q43">
            <v>2544</v>
          </cell>
          <cell r="R43">
            <v>2507</v>
          </cell>
          <cell r="S43">
            <v>10558</v>
          </cell>
          <cell r="U43">
            <v>2634</v>
          </cell>
          <cell r="V43">
            <v>2332</v>
          </cell>
          <cell r="W43">
            <v>2545</v>
          </cell>
          <cell r="X43">
            <v>2707</v>
          </cell>
          <cell r="Y43">
            <v>10218</v>
          </cell>
          <cell r="AA43">
            <v>3584</v>
          </cell>
          <cell r="AB43">
            <v>2635</v>
          </cell>
          <cell r="AC43">
            <v>2857</v>
          </cell>
          <cell r="AD43">
            <v>3002</v>
          </cell>
          <cell r="AE43">
            <v>12078</v>
          </cell>
          <cell r="AG43">
            <v>3879</v>
          </cell>
          <cell r="AH43">
            <v>3040</v>
          </cell>
          <cell r="AI43">
            <v>3292</v>
          </cell>
          <cell r="AJ43">
            <v>3761</v>
          </cell>
          <cell r="AK43">
            <v>13972</v>
          </cell>
          <cell r="AM43">
            <v>4732</v>
          </cell>
          <cell r="AN43">
            <v>3637</v>
          </cell>
          <cell r="AO43">
            <v>4564</v>
          </cell>
          <cell r="AP43">
            <v>5095</v>
          </cell>
          <cell r="AQ43">
            <v>18041</v>
          </cell>
          <cell r="AS43">
            <v>4957</v>
          </cell>
          <cell r="AT43">
            <v>4733.4552332481735</v>
          </cell>
          <cell r="AU43">
            <v>5929.9470027100488</v>
          </cell>
          <cell r="AV43">
            <v>7781.6274492904013</v>
          </cell>
          <cell r="AW43">
            <v>23402.029685248621</v>
          </cell>
          <cell r="AY43">
            <v>4971.1343729041137</v>
          </cell>
          <cell r="AZ43">
            <v>5079.5914599764583</v>
          </cell>
          <cell r="BA43">
            <v>7044.7116030099132</v>
          </cell>
          <cell r="BB43">
            <v>8704.934879832279</v>
          </cell>
          <cell r="BC43">
            <v>25800.372315722765</v>
          </cell>
          <cell r="BE43">
            <v>5542.2590785152615</v>
          </cell>
          <cell r="BF43">
            <v>5622.6763246707724</v>
          </cell>
          <cell r="BG43">
            <v>7583.5252585227799</v>
          </cell>
          <cell r="BH43">
            <v>9123.2248813153183</v>
          </cell>
          <cell r="BI43">
            <v>27871.685543024134</v>
          </cell>
          <cell r="BK43">
            <v>5099.7259910521125</v>
          </cell>
          <cell r="BL43">
            <v>5114.3451858874005</v>
          </cell>
          <cell r="BM43">
            <v>6958.2414115783376</v>
          </cell>
          <cell r="BN43">
            <v>8177.0706536649632</v>
          </cell>
          <cell r="BO43">
            <v>25349.383242182816</v>
          </cell>
          <cell r="BQ43">
            <v>4979.6732710685274</v>
          </cell>
          <cell r="BR43">
            <v>4934.6220263114346</v>
          </cell>
          <cell r="BS43">
            <v>6905.3635923197226</v>
          </cell>
          <cell r="BT43">
            <v>7942.2155945550494</v>
          </cell>
          <cell r="BU43">
            <v>24761.874484254731</v>
          </cell>
        </row>
        <row r="45">
          <cell r="A45" t="str">
            <v>Electric Fuel and Energy Purchases</v>
          </cell>
          <cell r="B45">
            <v>996</v>
          </cell>
          <cell r="C45">
            <v>1106</v>
          </cell>
          <cell r="D45">
            <v>1369</v>
          </cell>
          <cell r="E45">
            <v>1447</v>
          </cell>
          <cell r="F45">
            <v>1667</v>
          </cell>
          <cell r="G45">
            <v>2162</v>
          </cell>
          <cell r="H45">
            <v>4713</v>
          </cell>
          <cell r="I45">
            <v>3311.7745061524638</v>
          </cell>
          <cell r="J45">
            <v>3560.9555100438683</v>
          </cell>
          <cell r="K45">
            <v>3846.8372081653606</v>
          </cell>
          <cell r="L45">
            <v>3498.7102057226984</v>
          </cell>
          <cell r="M45">
            <v>3417.6225174079018</v>
          </cell>
          <cell r="O45">
            <v>321</v>
          </cell>
          <cell r="P45">
            <v>339</v>
          </cell>
          <cell r="Q45">
            <v>403</v>
          </cell>
          <cell r="R45">
            <v>306</v>
          </cell>
          <cell r="S45">
            <v>1369</v>
          </cell>
          <cell r="U45">
            <v>334</v>
          </cell>
          <cell r="V45">
            <v>326</v>
          </cell>
          <cell r="W45">
            <v>418</v>
          </cell>
          <cell r="X45">
            <v>369</v>
          </cell>
          <cell r="Y45">
            <v>1447</v>
          </cell>
          <cell r="AA45">
            <v>414</v>
          </cell>
          <cell r="AB45">
            <v>363</v>
          </cell>
          <cell r="AC45">
            <v>447</v>
          </cell>
          <cell r="AD45">
            <v>443</v>
          </cell>
          <cell r="AE45">
            <v>1667</v>
          </cell>
          <cell r="AG45">
            <v>518</v>
          </cell>
          <cell r="AH45">
            <v>576</v>
          </cell>
          <cell r="AI45">
            <v>612</v>
          </cell>
          <cell r="AJ45">
            <v>456</v>
          </cell>
          <cell r="AK45">
            <v>2162</v>
          </cell>
          <cell r="AM45">
            <v>841</v>
          </cell>
          <cell r="AN45">
            <v>943</v>
          </cell>
          <cell r="AO45">
            <v>1752</v>
          </cell>
          <cell r="AP45">
            <v>1177</v>
          </cell>
          <cell r="AQ45">
            <v>4713</v>
          </cell>
          <cell r="AS45">
            <v>766</v>
          </cell>
          <cell r="AT45">
            <v>653.30931228884788</v>
          </cell>
          <cell r="AU45">
            <v>818.44855551561943</v>
          </cell>
          <cell r="AV45">
            <v>1074.0166383479961</v>
          </cell>
          <cell r="AW45">
            <v>3311.7745061524638</v>
          </cell>
          <cell r="AY45">
            <v>686.11367773068037</v>
          </cell>
          <cell r="AZ45">
            <v>701.08287496114883</v>
          </cell>
          <cell r="BA45">
            <v>972.30785247702636</v>
          </cell>
          <cell r="BB45">
            <v>1201.451104875013</v>
          </cell>
          <cell r="BC45">
            <v>3560.9555100438683</v>
          </cell>
          <cell r="BE45">
            <v>764.94004668694652</v>
          </cell>
          <cell r="BF45">
            <v>776.03919798196534</v>
          </cell>
          <cell r="BG45">
            <v>1046.6746651728326</v>
          </cell>
          <cell r="BH45">
            <v>1259.1832983236161</v>
          </cell>
          <cell r="BI45">
            <v>3846.8372081653606</v>
          </cell>
          <cell r="BK45">
            <v>703.86183367145816</v>
          </cell>
          <cell r="BL45">
            <v>705.87956821280807</v>
          </cell>
          <cell r="BM45">
            <v>960.37327646142478</v>
          </cell>
          <cell r="BN45">
            <v>1128.5955273770071</v>
          </cell>
          <cell r="BO45">
            <v>3498.7102057226984</v>
          </cell>
          <cell r="BQ45">
            <v>687.2922125245268</v>
          </cell>
          <cell r="BR45">
            <v>681.07426046209321</v>
          </cell>
          <cell r="BS45">
            <v>953.07510418918503</v>
          </cell>
          <cell r="BT45">
            <v>1096.1809402320969</v>
          </cell>
          <cell r="BU45">
            <v>3417.6225174079018</v>
          </cell>
        </row>
        <row r="46">
          <cell r="A46" t="str">
            <v>Purchased Electric Capacity</v>
          </cell>
          <cell r="B46">
            <v>809</v>
          </cell>
          <cell r="C46">
            <v>741</v>
          </cell>
          <cell r="D46">
            <v>680</v>
          </cell>
          <cell r="E46">
            <v>691</v>
          </cell>
          <cell r="F46">
            <v>607</v>
          </cell>
          <cell r="G46">
            <v>587</v>
          </cell>
          <cell r="H46">
            <v>505</v>
          </cell>
          <cell r="I46">
            <v>1049.9856780051264</v>
          </cell>
          <cell r="J46">
            <v>1296.6406686242522</v>
          </cell>
          <cell r="K46">
            <v>1400.7379636211003</v>
          </cell>
          <cell r="L46">
            <v>1273.9754618318404</v>
          </cell>
          <cell r="M46">
            <v>1244.4492309937591</v>
          </cell>
          <cell r="O46">
            <v>188</v>
          </cell>
          <cell r="P46">
            <v>158</v>
          </cell>
          <cell r="Q46">
            <v>170</v>
          </cell>
          <cell r="R46">
            <v>164</v>
          </cell>
          <cell r="S46">
            <v>680</v>
          </cell>
          <cell r="U46">
            <v>184</v>
          </cell>
          <cell r="V46">
            <v>160</v>
          </cell>
          <cell r="W46">
            <v>173</v>
          </cell>
          <cell r="X46">
            <v>174</v>
          </cell>
          <cell r="Y46">
            <v>691</v>
          </cell>
          <cell r="AA46">
            <v>161</v>
          </cell>
          <cell r="AB46">
            <v>150</v>
          </cell>
          <cell r="AC46">
            <v>152</v>
          </cell>
          <cell r="AD46">
            <v>144</v>
          </cell>
          <cell r="AE46">
            <v>607</v>
          </cell>
          <cell r="AG46">
            <v>152</v>
          </cell>
          <cell r="AH46">
            <v>146</v>
          </cell>
          <cell r="AI46">
            <v>153</v>
          </cell>
          <cell r="AJ46">
            <v>136</v>
          </cell>
          <cell r="AK46">
            <v>587</v>
          </cell>
          <cell r="AM46">
            <v>134</v>
          </cell>
          <cell r="AN46">
            <v>122</v>
          </cell>
          <cell r="AO46">
            <v>121</v>
          </cell>
          <cell r="AP46">
            <v>129</v>
          </cell>
          <cell r="AQ46">
            <v>505</v>
          </cell>
          <cell r="AS46">
            <v>123</v>
          </cell>
          <cell r="AT46">
            <v>237.88767400079823</v>
          </cell>
          <cell r="AU46">
            <v>298.01936004677924</v>
          </cell>
          <cell r="AV46">
            <v>391.07864395754871</v>
          </cell>
          <cell r="AW46">
            <v>1049.9856780051264</v>
          </cell>
          <cell r="AY46">
            <v>249.83263490253327</v>
          </cell>
          <cell r="AZ46">
            <v>255.28332639557129</v>
          </cell>
          <cell r="BA46">
            <v>354.04371112990702</v>
          </cell>
          <cell r="BB46">
            <v>437.48099619624054</v>
          </cell>
          <cell r="BC46">
            <v>1296.6406686242522</v>
          </cell>
          <cell r="BE46">
            <v>278.53545791180358</v>
          </cell>
          <cell r="BF46">
            <v>282.57696051292919</v>
          </cell>
          <cell r="BG46">
            <v>381.122688518242</v>
          </cell>
          <cell r="BH46">
            <v>458.50285667812534</v>
          </cell>
          <cell r="BI46">
            <v>1400.7379636211003</v>
          </cell>
          <cell r="BK46">
            <v>256.29522077898923</v>
          </cell>
          <cell r="BL46">
            <v>257.02993275655342</v>
          </cell>
          <cell r="BM46">
            <v>349.69800768571378</v>
          </cell>
          <cell r="BN46">
            <v>410.9523006105839</v>
          </cell>
          <cell r="BO46">
            <v>1273.9754618318404</v>
          </cell>
          <cell r="BQ46">
            <v>250.26177144714322</v>
          </cell>
          <cell r="BR46">
            <v>247.99764613106811</v>
          </cell>
          <cell r="BS46">
            <v>347.04054483673383</v>
          </cell>
          <cell r="BT46">
            <v>399.14926857881392</v>
          </cell>
          <cell r="BU46">
            <v>1244.4492309937591</v>
          </cell>
        </row>
        <row r="47">
          <cell r="A47" t="str">
            <v>Purchased Gas</v>
          </cell>
          <cell r="B47">
            <v>0</v>
          </cell>
          <cell r="C47">
            <v>1453</v>
          </cell>
          <cell r="D47">
            <v>1822</v>
          </cell>
          <cell r="E47">
            <v>1159</v>
          </cell>
          <cell r="F47">
            <v>2175</v>
          </cell>
          <cell r="G47">
            <v>2927</v>
          </cell>
          <cell r="H47">
            <v>3941</v>
          </cell>
          <cell r="I47">
            <v>4699.5714162457161</v>
          </cell>
          <cell r="J47">
            <v>4646.1177170638366</v>
          </cell>
          <cell r="K47">
            <v>5019.1187329092136</v>
          </cell>
          <cell r="L47">
            <v>4564.9038377005818</v>
          </cell>
          <cell r="M47">
            <v>4459.1055641044914</v>
          </cell>
          <cell r="O47">
            <v>1051</v>
          </cell>
          <cell r="P47">
            <v>254</v>
          </cell>
          <cell r="Q47">
            <v>169</v>
          </cell>
          <cell r="R47">
            <v>348</v>
          </cell>
          <cell r="S47">
            <v>1822</v>
          </cell>
          <cell r="U47">
            <v>405</v>
          </cell>
          <cell r="V47">
            <v>219</v>
          </cell>
          <cell r="W47">
            <v>109</v>
          </cell>
          <cell r="X47">
            <v>426</v>
          </cell>
          <cell r="Y47">
            <v>1159</v>
          </cell>
          <cell r="AA47">
            <v>795</v>
          </cell>
          <cell r="AB47">
            <v>390</v>
          </cell>
          <cell r="AC47">
            <v>323</v>
          </cell>
          <cell r="AD47">
            <v>667</v>
          </cell>
          <cell r="AE47">
            <v>2175</v>
          </cell>
          <cell r="AG47">
            <v>1097</v>
          </cell>
          <cell r="AH47">
            <v>525</v>
          </cell>
          <cell r="AI47">
            <v>414</v>
          </cell>
          <cell r="AJ47">
            <v>891</v>
          </cell>
          <cell r="AK47">
            <v>2927</v>
          </cell>
          <cell r="AM47">
            <v>1222</v>
          </cell>
          <cell r="AN47">
            <v>553</v>
          </cell>
          <cell r="AO47">
            <v>629</v>
          </cell>
          <cell r="AP47">
            <v>1536</v>
          </cell>
          <cell r="AQ47">
            <v>3941</v>
          </cell>
          <cell r="AS47">
            <v>1378</v>
          </cell>
          <cell r="AT47">
            <v>852.39817290236613</v>
          </cell>
          <cell r="AU47">
            <v>1067.8617925893655</v>
          </cell>
          <cell r="AV47">
            <v>1401.3114507539844</v>
          </cell>
          <cell r="AW47">
            <v>4699.5714162457161</v>
          </cell>
          <cell r="AY47">
            <v>895.19930957662257</v>
          </cell>
          <cell r="AZ47">
            <v>914.73020578314265</v>
          </cell>
          <cell r="BA47">
            <v>1268.6080258773441</v>
          </cell>
          <cell r="BB47">
            <v>1567.5801758267269</v>
          </cell>
          <cell r="BC47">
            <v>4646.1177170638366</v>
          </cell>
          <cell r="BE47">
            <v>998.04715149616618</v>
          </cell>
          <cell r="BF47">
            <v>1012.5286476369374</v>
          </cell>
          <cell r="BG47">
            <v>1365.637310588429</v>
          </cell>
          <cell r="BH47">
            <v>1642.9056231876816</v>
          </cell>
          <cell r="BI47">
            <v>5019.1187329092136</v>
          </cell>
          <cell r="BK47">
            <v>918.35602173690552</v>
          </cell>
          <cell r="BL47">
            <v>920.98863878995667</v>
          </cell>
          <cell r="BM47">
            <v>1253.0365184784637</v>
          </cell>
          <cell r="BN47">
            <v>1472.5226586952556</v>
          </cell>
          <cell r="BO47">
            <v>4564.9038377005818</v>
          </cell>
          <cell r="BQ47">
            <v>896.73698994651829</v>
          </cell>
          <cell r="BR47">
            <v>888.62418506601841</v>
          </cell>
          <cell r="BS47">
            <v>1243.5143081052656</v>
          </cell>
          <cell r="BT47">
            <v>1430.2300809866892</v>
          </cell>
          <cell r="BU47">
            <v>4459.1055641044914</v>
          </cell>
        </row>
        <row r="48">
          <cell r="A48" t="str">
            <v>Liquids, Pipeline Capacity and Other</v>
          </cell>
          <cell r="B48">
            <v>0</v>
          </cell>
          <cell r="C48">
            <v>299</v>
          </cell>
          <cell r="D48">
            <v>219</v>
          </cell>
          <cell r="E48">
            <v>159</v>
          </cell>
          <cell r="F48">
            <v>468</v>
          </cell>
          <cell r="G48">
            <v>1007</v>
          </cell>
          <cell r="H48">
            <v>1391</v>
          </cell>
          <cell r="I48">
            <v>1114.7105392197677</v>
          </cell>
          <cell r="J48">
            <v>999.71636394752886</v>
          </cell>
          <cell r="K48">
            <v>1079.9758928742585</v>
          </cell>
          <cell r="L48">
            <v>982.2413774914354</v>
          </cell>
          <cell r="M48">
            <v>959.47650758662155</v>
          </cell>
          <cell r="O48">
            <v>66</v>
          </cell>
          <cell r="P48">
            <v>46</v>
          </cell>
          <cell r="Q48">
            <v>52</v>
          </cell>
          <cell r="R48">
            <v>55</v>
          </cell>
          <cell r="S48">
            <v>219</v>
          </cell>
          <cell r="U48">
            <v>40</v>
          </cell>
          <cell r="V48">
            <v>40</v>
          </cell>
          <cell r="W48">
            <v>43</v>
          </cell>
          <cell r="X48">
            <v>36</v>
          </cell>
          <cell r="Y48">
            <v>159</v>
          </cell>
          <cell r="AA48">
            <v>81</v>
          </cell>
          <cell r="AB48">
            <v>126</v>
          </cell>
          <cell r="AC48">
            <v>111</v>
          </cell>
          <cell r="AD48">
            <v>150</v>
          </cell>
          <cell r="AE48">
            <v>468</v>
          </cell>
          <cell r="AG48">
            <v>170</v>
          </cell>
          <cell r="AH48">
            <v>219</v>
          </cell>
          <cell r="AI48">
            <v>287</v>
          </cell>
          <cell r="AJ48">
            <v>331</v>
          </cell>
          <cell r="AK48">
            <v>1007</v>
          </cell>
          <cell r="AM48">
            <v>337</v>
          </cell>
          <cell r="AN48">
            <v>325</v>
          </cell>
          <cell r="AO48">
            <v>392</v>
          </cell>
          <cell r="AP48">
            <v>362</v>
          </cell>
          <cell r="AQ48">
            <v>1391</v>
          </cell>
          <cell r="AS48">
            <v>400</v>
          </cell>
          <cell r="AT48">
            <v>183.41257237623324</v>
          </cell>
          <cell r="AU48">
            <v>229.77439950888413</v>
          </cell>
          <cell r="AV48">
            <v>301.52356733465041</v>
          </cell>
          <cell r="AW48">
            <v>1114.7105392197677</v>
          </cell>
          <cell r="AY48">
            <v>192.62219626752153</v>
          </cell>
          <cell r="AZ48">
            <v>196.82470634782104</v>
          </cell>
          <cell r="BA48">
            <v>272.96945108533197</v>
          </cell>
          <cell r="BB48">
            <v>337.3000102468543</v>
          </cell>
          <cell r="BC48">
            <v>999.71636394752886</v>
          </cell>
          <cell r="BE48">
            <v>214.75221466676123</v>
          </cell>
          <cell r="BF48">
            <v>217.86823314670653</v>
          </cell>
          <cell r="BG48">
            <v>293.84747648523438</v>
          </cell>
          <cell r="BH48">
            <v>353.50796857555628</v>
          </cell>
          <cell r="BI48">
            <v>1079.9758928742585</v>
          </cell>
          <cell r="BK48">
            <v>197.60488191856172</v>
          </cell>
          <cell r="BL48">
            <v>198.17134848445963</v>
          </cell>
          <cell r="BM48">
            <v>269.61889225191771</v>
          </cell>
          <cell r="BN48">
            <v>316.84625483649631</v>
          </cell>
          <cell r="BO48">
            <v>982.2413774914354</v>
          </cell>
          <cell r="BQ48">
            <v>192.95306266435426</v>
          </cell>
          <cell r="BR48">
            <v>191.20741085558464</v>
          </cell>
          <cell r="BS48">
            <v>267.56997526127088</v>
          </cell>
          <cell r="BT48">
            <v>307.74605880541174</v>
          </cell>
          <cell r="BU48">
            <v>959.47650758662155</v>
          </cell>
        </row>
        <row r="49">
          <cell r="A49" t="str">
            <v>Restructuring, Impairments and Other</v>
          </cell>
          <cell r="B49">
            <v>0</v>
          </cell>
          <cell r="C49">
            <v>460</v>
          </cell>
          <cell r="D49">
            <v>105</v>
          </cell>
          <cell r="E49">
            <v>-8</v>
          </cell>
          <cell r="F49">
            <v>642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105</v>
          </cell>
          <cell r="S49">
            <v>105</v>
          </cell>
          <cell r="U49">
            <v>0</v>
          </cell>
          <cell r="V49">
            <v>0</v>
          </cell>
          <cell r="W49">
            <v>0</v>
          </cell>
          <cell r="X49">
            <v>-8</v>
          </cell>
          <cell r="Y49">
            <v>-8</v>
          </cell>
          <cell r="AA49">
            <v>0</v>
          </cell>
          <cell r="AB49">
            <v>0</v>
          </cell>
          <cell r="AC49">
            <v>527</v>
          </cell>
          <cell r="AD49">
            <v>115</v>
          </cell>
          <cell r="AE49">
            <v>642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</row>
        <row r="50">
          <cell r="A50" t="str">
            <v>Operations and Maintenance</v>
          </cell>
          <cell r="B50">
            <v>1376</v>
          </cell>
          <cell r="C50">
            <v>2011</v>
          </cell>
          <cell r="D50">
            <v>2938</v>
          </cell>
          <cell r="E50">
            <v>2198.4</v>
          </cell>
          <cell r="F50">
            <v>2908.3</v>
          </cell>
          <cell r="G50">
            <v>2748</v>
          </cell>
          <cell r="H50">
            <v>3058</v>
          </cell>
          <cell r="I50">
            <v>5209.437310283869</v>
          </cell>
          <cell r="J50">
            <v>6212.5536351893134</v>
          </cell>
          <cell r="K50">
            <v>6711.3117291585604</v>
          </cell>
          <cell r="L50">
            <v>6103.9585430733796</v>
          </cell>
          <cell r="M50">
            <v>5962.4904423379739</v>
          </cell>
          <cell r="O50">
            <v>674</v>
          </cell>
          <cell r="P50">
            <v>583</v>
          </cell>
          <cell r="Q50">
            <v>578</v>
          </cell>
          <cell r="R50">
            <v>1103</v>
          </cell>
          <cell r="S50">
            <v>2938</v>
          </cell>
          <cell r="U50">
            <v>528</v>
          </cell>
          <cell r="V50">
            <v>550</v>
          </cell>
          <cell r="W50">
            <v>557</v>
          </cell>
          <cell r="X50">
            <v>563.4</v>
          </cell>
          <cell r="Y50">
            <v>2198.4</v>
          </cell>
          <cell r="AA50">
            <v>692</v>
          </cell>
          <cell r="AB50">
            <v>620</v>
          </cell>
          <cell r="AC50">
            <v>721</v>
          </cell>
          <cell r="AD50">
            <v>875.3</v>
          </cell>
          <cell r="AE50">
            <v>2908.3</v>
          </cell>
          <cell r="AG50">
            <v>581</v>
          </cell>
          <cell r="AH50">
            <v>554</v>
          </cell>
          <cell r="AI50">
            <v>647</v>
          </cell>
          <cell r="AJ50">
            <v>966</v>
          </cell>
          <cell r="AK50">
            <v>2748</v>
          </cell>
          <cell r="AM50">
            <v>814</v>
          </cell>
          <cell r="AN50">
            <v>506</v>
          </cell>
          <cell r="AO50">
            <v>1010</v>
          </cell>
          <cell r="AP50">
            <v>690</v>
          </cell>
          <cell r="AQ50">
            <v>3058</v>
          </cell>
          <cell r="AS50">
            <v>768</v>
          </cell>
          <cell r="AT50">
            <v>1139.7837270123914</v>
          </cell>
          <cell r="AU50">
            <v>1427.8907822471963</v>
          </cell>
          <cell r="AV50">
            <v>1873.7628010242818</v>
          </cell>
          <cell r="AW50">
            <v>5209.437310283869</v>
          </cell>
          <cell r="AY50">
            <v>1197.0152423180191</v>
          </cell>
          <cell r="AZ50">
            <v>1223.1309689559143</v>
          </cell>
          <cell r="BA50">
            <v>1696.3184927168184</v>
          </cell>
          <cell r="BB50">
            <v>2096.0889311985607</v>
          </cell>
          <cell r="BC50">
            <v>6212.5536351893134</v>
          </cell>
          <cell r="BE50">
            <v>1334.5381750327815</v>
          </cell>
          <cell r="BF50">
            <v>1353.9020992747151</v>
          </cell>
          <cell r="BG50">
            <v>1826.0611450042888</v>
          </cell>
          <cell r="BH50">
            <v>2196.8103098467745</v>
          </cell>
          <cell r="BI50">
            <v>6711.3117291585604</v>
          </cell>
          <cell r="BK50">
            <v>1227.9792266746861</v>
          </cell>
          <cell r="BL50">
            <v>1231.4994290541752</v>
          </cell>
          <cell r="BM50">
            <v>1675.4970605475476</v>
          </cell>
          <cell r="BN50">
            <v>1968.9828267969708</v>
          </cell>
          <cell r="BO50">
            <v>6103.9585430733796</v>
          </cell>
          <cell r="BQ50">
            <v>1199.0713507409007</v>
          </cell>
          <cell r="BR50">
            <v>1188.223318357472</v>
          </cell>
          <cell r="BS50">
            <v>1662.7644424195603</v>
          </cell>
          <cell r="BT50">
            <v>1912.4313308200408</v>
          </cell>
          <cell r="BU50">
            <v>5962.4904423379739</v>
          </cell>
        </row>
        <row r="51">
          <cell r="A51" t="str">
            <v>Other (Income)/Expense, Including Taxes</v>
          </cell>
          <cell r="B51">
            <v>229</v>
          </cell>
          <cell r="C51">
            <v>376</v>
          </cell>
          <cell r="D51">
            <v>269</v>
          </cell>
          <cell r="E51">
            <v>326.39999999999998</v>
          </cell>
          <cell r="F51">
            <v>516.4</v>
          </cell>
          <cell r="G51">
            <v>519</v>
          </cell>
          <cell r="H51">
            <v>582</v>
          </cell>
          <cell r="I51">
            <v>969.62504797668396</v>
          </cell>
          <cell r="J51">
            <v>1103.1058340651794</v>
          </cell>
          <cell r="K51">
            <v>1191.6657074364682</v>
          </cell>
          <cell r="L51">
            <v>1083.8236054200368</v>
          </cell>
          <cell r="M51">
            <v>1058.7044199096827</v>
          </cell>
          <cell r="O51">
            <v>105</v>
          </cell>
          <cell r="P51">
            <v>72</v>
          </cell>
          <cell r="Q51">
            <v>51</v>
          </cell>
          <cell r="R51">
            <v>41</v>
          </cell>
          <cell r="S51">
            <v>269</v>
          </cell>
          <cell r="U51">
            <v>92</v>
          </cell>
          <cell r="V51">
            <v>64</v>
          </cell>
          <cell r="W51">
            <v>58</v>
          </cell>
          <cell r="X51">
            <v>112.4</v>
          </cell>
          <cell r="Y51">
            <v>326.39999999999998</v>
          </cell>
          <cell r="AA51">
            <v>309</v>
          </cell>
          <cell r="AB51">
            <v>61</v>
          </cell>
          <cell r="AC51">
            <v>55</v>
          </cell>
          <cell r="AD51">
            <v>91.4</v>
          </cell>
          <cell r="AE51">
            <v>516.4</v>
          </cell>
          <cell r="AG51">
            <v>154</v>
          </cell>
          <cell r="AH51">
            <v>122</v>
          </cell>
          <cell r="AI51">
            <v>107</v>
          </cell>
          <cell r="AJ51">
            <v>136</v>
          </cell>
          <cell r="AK51">
            <v>519</v>
          </cell>
          <cell r="AM51">
            <v>165</v>
          </cell>
          <cell r="AN51">
            <v>134</v>
          </cell>
          <cell r="AO51">
            <v>120</v>
          </cell>
          <cell r="AP51">
            <v>163</v>
          </cell>
          <cell r="AQ51">
            <v>582</v>
          </cell>
          <cell r="AS51">
            <v>181</v>
          </cell>
          <cell r="AT51">
            <v>202.38088114334798</v>
          </cell>
          <cell r="AU51">
            <v>253.53739296236705</v>
          </cell>
          <cell r="AV51">
            <v>332.70677387096896</v>
          </cell>
          <cell r="AW51">
            <v>969.62504797668396</v>
          </cell>
          <cell r="AY51">
            <v>212.54295331741054</v>
          </cell>
          <cell r="AZ51">
            <v>217.18008196157007</v>
          </cell>
          <cell r="BA51">
            <v>301.19962508646461</v>
          </cell>
          <cell r="BB51">
            <v>372.18317369973414</v>
          </cell>
          <cell r="BC51">
            <v>1103.1058340651794</v>
          </cell>
          <cell r="BE51">
            <v>236.9616317391357</v>
          </cell>
          <cell r="BF51">
            <v>240.3999051217078</v>
          </cell>
          <cell r="BG51">
            <v>324.23683089097233</v>
          </cell>
          <cell r="BH51">
            <v>390.06733968465232</v>
          </cell>
          <cell r="BI51">
            <v>1191.6657074364682</v>
          </cell>
          <cell r="BK51">
            <v>218.04094235629333</v>
          </cell>
          <cell r="BL51">
            <v>218.66599221661315</v>
          </cell>
          <cell r="BM51">
            <v>297.50255546771433</v>
          </cell>
          <cell r="BN51">
            <v>349.61411537941603</v>
          </cell>
          <cell r="BO51">
            <v>1083.8236054200368</v>
          </cell>
          <cell r="BQ51">
            <v>212.90803752109517</v>
          </cell>
          <cell r="BR51">
            <v>210.98185249107675</v>
          </cell>
          <cell r="BS51">
            <v>295.24174193359039</v>
          </cell>
          <cell r="BT51">
            <v>339.57278796392018</v>
          </cell>
          <cell r="BU51">
            <v>1058.7044199096827</v>
          </cell>
        </row>
        <row r="52">
          <cell r="A52" t="str">
            <v>EBITDA</v>
          </cell>
          <cell r="B52">
            <v>2110</v>
          </cell>
          <cell r="C52">
            <v>2800</v>
          </cell>
          <cell r="D52">
            <v>3156</v>
          </cell>
          <cell r="E52">
            <v>4245.2000000000007</v>
          </cell>
          <cell r="F52">
            <v>3094.3000000000011</v>
          </cell>
          <cell r="G52">
            <v>4022</v>
          </cell>
          <cell r="H52">
            <v>3851</v>
          </cell>
          <cell r="I52">
            <v>7046.9251873649919</v>
          </cell>
          <cell r="J52">
            <v>7981.2825867887877</v>
          </cell>
          <cell r="K52">
            <v>8622.0383088591734</v>
          </cell>
          <cell r="L52">
            <v>7841.7702109428465</v>
          </cell>
          <cell r="M52">
            <v>7660.0258019143002</v>
          </cell>
          <cell r="O52">
            <v>793</v>
          </cell>
          <cell r="P52">
            <v>857</v>
          </cell>
          <cell r="Q52">
            <v>1121</v>
          </cell>
          <cell r="R52">
            <v>385</v>
          </cell>
          <cell r="S52">
            <v>3156</v>
          </cell>
          <cell r="U52">
            <v>1051</v>
          </cell>
          <cell r="V52">
            <v>973</v>
          </cell>
          <cell r="W52">
            <v>1187</v>
          </cell>
          <cell r="X52">
            <v>1034.1999999999998</v>
          </cell>
          <cell r="Y52">
            <v>4245.2000000000007</v>
          </cell>
          <cell r="AA52">
            <v>1132</v>
          </cell>
          <cell r="AB52">
            <v>925</v>
          </cell>
          <cell r="AC52">
            <v>521</v>
          </cell>
          <cell r="AD52">
            <v>516.29999999999973</v>
          </cell>
          <cell r="AE52">
            <v>3094.3000000000011</v>
          </cell>
          <cell r="AG52">
            <v>1207</v>
          </cell>
          <cell r="AH52">
            <v>898</v>
          </cell>
          <cell r="AI52">
            <v>1072</v>
          </cell>
          <cell r="AJ52">
            <v>845</v>
          </cell>
          <cell r="AK52">
            <v>4022</v>
          </cell>
          <cell r="AM52">
            <v>1219</v>
          </cell>
          <cell r="AN52">
            <v>1054</v>
          </cell>
          <cell r="AO52">
            <v>540</v>
          </cell>
          <cell r="AP52">
            <v>1038</v>
          </cell>
          <cell r="AQ52">
            <v>3851</v>
          </cell>
          <cell r="AS52">
            <v>1341</v>
          </cell>
          <cell r="AT52">
            <v>1464.2828935241887</v>
          </cell>
          <cell r="AU52">
            <v>1834.4147198398373</v>
          </cell>
          <cell r="AV52">
            <v>2407.22757400097</v>
          </cell>
          <cell r="AW52">
            <v>7046.9251873649919</v>
          </cell>
          <cell r="AY52">
            <v>1537.8083587913261</v>
          </cell>
          <cell r="AZ52">
            <v>1571.3592955712902</v>
          </cell>
          <cell r="BA52">
            <v>2179.2644446370205</v>
          </cell>
          <cell r="BB52">
            <v>2692.8504877891501</v>
          </cell>
          <cell r="BC52">
            <v>7981.2825867887877</v>
          </cell>
          <cell r="BE52">
            <v>1714.484400981667</v>
          </cell>
          <cell r="BF52">
            <v>1739.3612809958108</v>
          </cell>
          <cell r="BG52">
            <v>2345.9451418627805</v>
          </cell>
          <cell r="BH52">
            <v>2822.2474850189119</v>
          </cell>
          <cell r="BI52">
            <v>8622.0383088591734</v>
          </cell>
          <cell r="BK52">
            <v>1577.5878639152188</v>
          </cell>
          <cell r="BL52">
            <v>1582.1102763728345</v>
          </cell>
          <cell r="BM52">
            <v>2152.5151006855558</v>
          </cell>
          <cell r="BN52">
            <v>2529.5569699692333</v>
          </cell>
          <cell r="BO52">
            <v>7841.7702109428465</v>
          </cell>
          <cell r="BQ52">
            <v>1540.449846223989</v>
          </cell>
          <cell r="BR52">
            <v>1526.5133529481218</v>
          </cell>
          <cell r="BS52">
            <v>2136.1574755741158</v>
          </cell>
          <cell r="BT52">
            <v>2456.9051271680764</v>
          </cell>
          <cell r="BU52">
            <v>7660.0258019143002</v>
          </cell>
        </row>
        <row r="54">
          <cell r="A54" t="str">
            <v>Depreciation, Depletion &amp; Amortization</v>
          </cell>
          <cell r="B54">
            <v>707</v>
          </cell>
          <cell r="C54">
            <v>1176</v>
          </cell>
          <cell r="D54">
            <v>1245</v>
          </cell>
          <cell r="E54">
            <v>1258</v>
          </cell>
          <cell r="F54">
            <v>1216</v>
          </cell>
          <cell r="G54">
            <v>1305</v>
          </cell>
          <cell r="H54">
            <v>1412</v>
          </cell>
          <cell r="I54">
            <v>1547.906460629921</v>
          </cell>
          <cell r="J54">
            <v>1700.5346163948254</v>
          </cell>
          <cell r="K54">
            <v>1807.1306407926668</v>
          </cell>
          <cell r="L54">
            <v>1886.9852812898014</v>
          </cell>
          <cell r="M54">
            <v>1971.1312077079656</v>
          </cell>
          <cell r="O54">
            <v>281</v>
          </cell>
          <cell r="P54">
            <v>315</v>
          </cell>
          <cell r="Q54">
            <v>310</v>
          </cell>
          <cell r="R54">
            <v>339</v>
          </cell>
          <cell r="S54">
            <v>1245</v>
          </cell>
          <cell r="U54">
            <v>318</v>
          </cell>
          <cell r="V54">
            <v>319</v>
          </cell>
          <cell r="W54">
            <v>312</v>
          </cell>
          <cell r="X54">
            <v>309</v>
          </cell>
          <cell r="Y54">
            <v>1258</v>
          </cell>
          <cell r="AA54">
            <v>302</v>
          </cell>
          <cell r="AB54">
            <v>314</v>
          </cell>
          <cell r="AC54">
            <v>320</v>
          </cell>
          <cell r="AD54">
            <v>280</v>
          </cell>
          <cell r="AE54">
            <v>1216</v>
          </cell>
          <cell r="AG54">
            <v>317</v>
          </cell>
          <cell r="AH54">
            <v>319</v>
          </cell>
          <cell r="AI54">
            <v>328</v>
          </cell>
          <cell r="AJ54">
            <v>340.5</v>
          </cell>
          <cell r="AK54">
            <v>1305</v>
          </cell>
          <cell r="AM54">
            <v>346</v>
          </cell>
          <cell r="AN54">
            <v>349</v>
          </cell>
          <cell r="AO54">
            <v>355</v>
          </cell>
          <cell r="AP54">
            <v>362</v>
          </cell>
          <cell r="AQ54">
            <v>1412</v>
          </cell>
          <cell r="AS54">
            <v>381</v>
          </cell>
          <cell r="AT54">
            <v>385.56321653543296</v>
          </cell>
          <cell r="AU54">
            <v>389.0217204724409</v>
          </cell>
          <cell r="AV54">
            <v>392.32152362204721</v>
          </cell>
          <cell r="AW54">
            <v>1547.906460629921</v>
          </cell>
          <cell r="AY54">
            <v>410.02484353205847</v>
          </cell>
          <cell r="AZ54">
            <v>419.78476577615299</v>
          </cell>
          <cell r="BA54">
            <v>430.05624496625421</v>
          </cell>
          <cell r="BB54">
            <v>440.66876212035987</v>
          </cell>
          <cell r="BC54">
            <v>1700.5346163948254</v>
          </cell>
          <cell r="BE54">
            <v>451.9452803272269</v>
          </cell>
          <cell r="BF54">
            <v>450.23363887967355</v>
          </cell>
          <cell r="BG54">
            <v>454.17336542062503</v>
          </cell>
          <cell r="BH54">
            <v>450.7783561651413</v>
          </cell>
          <cell r="BI54">
            <v>1807.1306407926668</v>
          </cell>
          <cell r="BK54">
            <v>469.12426173802277</v>
          </cell>
          <cell r="BL54">
            <v>467.71619809994053</v>
          </cell>
          <cell r="BM54">
            <v>479.49544644020477</v>
          </cell>
          <cell r="BN54">
            <v>470.64937501163331</v>
          </cell>
          <cell r="BO54">
            <v>1886.9852812898014</v>
          </cell>
          <cell r="BQ54">
            <v>486.67928954459933</v>
          </cell>
          <cell r="BR54">
            <v>489.90274230765579</v>
          </cell>
          <cell r="BS54">
            <v>501.69762364214097</v>
          </cell>
          <cell r="BT54">
            <v>492.85155221356951</v>
          </cell>
          <cell r="BU54">
            <v>1971.1312077079656</v>
          </cell>
        </row>
        <row r="55">
          <cell r="A55" t="str">
            <v>EBIT</v>
          </cell>
          <cell r="B55">
            <v>1403</v>
          </cell>
          <cell r="C55">
            <v>1624</v>
          </cell>
          <cell r="D55">
            <v>1911</v>
          </cell>
          <cell r="E55">
            <v>2987.2000000000007</v>
          </cell>
          <cell r="F55">
            <v>1878.3000000000011</v>
          </cell>
          <cell r="G55">
            <v>2717</v>
          </cell>
          <cell r="H55">
            <v>2439</v>
          </cell>
          <cell r="I55">
            <v>5499.0187267350711</v>
          </cell>
          <cell r="J55">
            <v>6280.7479703939625</v>
          </cell>
          <cell r="K55">
            <v>6814.9076680665066</v>
          </cell>
          <cell r="L55">
            <v>5954.7849296530449</v>
          </cell>
          <cell r="M55">
            <v>5688.8945942063347</v>
          </cell>
          <cell r="O55">
            <v>512</v>
          </cell>
          <cell r="P55">
            <v>542</v>
          </cell>
          <cell r="Q55">
            <v>811</v>
          </cell>
          <cell r="R55">
            <v>46</v>
          </cell>
          <cell r="S55">
            <v>1911</v>
          </cell>
          <cell r="U55">
            <v>733</v>
          </cell>
          <cell r="V55">
            <v>654</v>
          </cell>
          <cell r="W55">
            <v>875</v>
          </cell>
          <cell r="X55">
            <v>725.19999999999982</v>
          </cell>
          <cell r="Y55">
            <v>2987.2000000000007</v>
          </cell>
          <cell r="AA55">
            <v>830</v>
          </cell>
          <cell r="AB55">
            <v>611</v>
          </cell>
          <cell r="AC55">
            <v>201</v>
          </cell>
          <cell r="AD55">
            <v>236.29999999999973</v>
          </cell>
          <cell r="AE55">
            <v>1878.3000000000011</v>
          </cell>
          <cell r="AG55">
            <v>890</v>
          </cell>
          <cell r="AH55">
            <v>579</v>
          </cell>
          <cell r="AI55">
            <v>744</v>
          </cell>
          <cell r="AJ55">
            <v>504.5</v>
          </cell>
          <cell r="AK55">
            <v>2717</v>
          </cell>
          <cell r="AM55">
            <v>873</v>
          </cell>
          <cell r="AN55">
            <v>705</v>
          </cell>
          <cell r="AO55">
            <v>185</v>
          </cell>
          <cell r="AP55">
            <v>676</v>
          </cell>
          <cell r="AQ55">
            <v>2439</v>
          </cell>
          <cell r="AS55">
            <v>960</v>
          </cell>
          <cell r="AT55">
            <v>1078.7196769887557</v>
          </cell>
          <cell r="AU55">
            <v>1445.3929993673964</v>
          </cell>
          <cell r="AV55">
            <v>2014.9060503789228</v>
          </cell>
          <cell r="AW55">
            <v>5499.0187267350711</v>
          </cell>
          <cell r="AY55">
            <v>1127.7835152592677</v>
          </cell>
          <cell r="AZ55">
            <v>1151.5745297951371</v>
          </cell>
          <cell r="BA55">
            <v>1749.2081996707661</v>
          </cell>
          <cell r="BB55">
            <v>2252.18172566879</v>
          </cell>
          <cell r="BC55">
            <v>6280.7479703939625</v>
          </cell>
          <cell r="BE55">
            <v>1262.53912065444</v>
          </cell>
          <cell r="BF55">
            <v>1289.1276421161374</v>
          </cell>
          <cell r="BG55">
            <v>1891.7717764421554</v>
          </cell>
          <cell r="BH55">
            <v>2371.4691288537706</v>
          </cell>
          <cell r="BI55">
            <v>6814.9076680665066</v>
          </cell>
          <cell r="BK55">
            <v>1108.463602177196</v>
          </cell>
          <cell r="BL55">
            <v>1114.3940782728939</v>
          </cell>
          <cell r="BM55">
            <v>1673.0196542453509</v>
          </cell>
          <cell r="BN55">
            <v>2058.9075949575999</v>
          </cell>
          <cell r="BO55">
            <v>5954.7849296530449</v>
          </cell>
          <cell r="BQ55">
            <v>1053.7705566793898</v>
          </cell>
          <cell r="BR55">
            <v>1036.6106106404659</v>
          </cell>
          <cell r="BS55">
            <v>1634.4598519319748</v>
          </cell>
          <cell r="BT55">
            <v>1964.053574954507</v>
          </cell>
          <cell r="BU55">
            <v>5688.8945942063347</v>
          </cell>
        </row>
        <row r="57">
          <cell r="A57" t="str">
            <v>Interest and Other Income/(Expense)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183</v>
          </cell>
          <cell r="H57">
            <v>168</v>
          </cell>
          <cell r="I57">
            <v>-1537.0403907992645</v>
          </cell>
          <cell r="J57">
            <v>-1760.6910921639337</v>
          </cell>
          <cell r="K57">
            <v>-1905.3627336015559</v>
          </cell>
          <cell r="L57">
            <v>-1481.1018573026549</v>
          </cell>
          <cell r="M57">
            <v>-1319.5408911294471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G57">
            <v>55</v>
          </cell>
          <cell r="AH57">
            <v>49</v>
          </cell>
          <cell r="AI57">
            <v>53</v>
          </cell>
          <cell r="AJ57">
            <v>26</v>
          </cell>
          <cell r="AK57">
            <v>183</v>
          </cell>
          <cell r="AM57">
            <v>51</v>
          </cell>
          <cell r="AN57">
            <v>32</v>
          </cell>
          <cell r="AO57">
            <v>65</v>
          </cell>
          <cell r="AP57">
            <v>21</v>
          </cell>
          <cell r="AQ57">
            <v>168</v>
          </cell>
          <cell r="AS57">
            <v>43</v>
          </cell>
          <cell r="AT57">
            <v>-140.56394362638548</v>
          </cell>
          <cell r="AU57">
            <v>-462.02970115515564</v>
          </cell>
          <cell r="AV57">
            <v>-977.4467460177234</v>
          </cell>
          <cell r="AW57">
            <v>-1537.0403907992645</v>
          </cell>
          <cell r="AY57">
            <v>73.632457857361032</v>
          </cell>
          <cell r="AZ57">
            <v>-150.18132748468315</v>
          </cell>
          <cell r="BA57">
            <v>-586.92339750896394</v>
          </cell>
          <cell r="BB57">
            <v>-1097.2188250276477</v>
          </cell>
          <cell r="BC57">
            <v>-1760.6910921639337</v>
          </cell>
          <cell r="BE57">
            <v>76.905377239706468</v>
          </cell>
          <cell r="BF57">
            <v>-180.67041781343073</v>
          </cell>
          <cell r="BG57">
            <v>-640.5898045605486</v>
          </cell>
          <cell r="BH57">
            <v>-1161.007888467283</v>
          </cell>
          <cell r="BI57">
            <v>-1905.3627336015559</v>
          </cell>
          <cell r="BK57">
            <v>124.0301919080232</v>
          </cell>
          <cell r="BL57">
            <v>-106.14950904516058</v>
          </cell>
          <cell r="BM57">
            <v>-525.00129690124731</v>
          </cell>
          <cell r="BN57">
            <v>-973.98124326427023</v>
          </cell>
          <cell r="BO57">
            <v>-1481.1018573026549</v>
          </cell>
          <cell r="BQ57">
            <v>149.70908397828543</v>
          </cell>
          <cell r="BR57">
            <v>-63.796755027241034</v>
          </cell>
          <cell r="BS57">
            <v>-495.16563961454449</v>
          </cell>
          <cell r="BT57">
            <v>-910.28758046594703</v>
          </cell>
          <cell r="BU57">
            <v>-1319.5408911294471</v>
          </cell>
        </row>
        <row r="58">
          <cell r="A58" t="str">
            <v>Interest Expense</v>
          </cell>
          <cell r="B58">
            <v>574</v>
          </cell>
          <cell r="C58">
            <v>1024</v>
          </cell>
          <cell r="D58">
            <v>997</v>
          </cell>
          <cell r="E58">
            <v>945.4</v>
          </cell>
          <cell r="F58">
            <v>975</v>
          </cell>
          <cell r="G58">
            <v>939</v>
          </cell>
          <cell r="H58">
            <v>991</v>
          </cell>
          <cell r="I58">
            <v>1131.3174383995679</v>
          </cell>
          <cell r="J58">
            <v>1154.5610205260095</v>
          </cell>
          <cell r="K58">
            <v>1171.5835353255306</v>
          </cell>
          <cell r="L58">
            <v>1162.8218775724888</v>
          </cell>
          <cell r="M58">
            <v>1166.8766982383445</v>
          </cell>
          <cell r="O58">
            <v>254</v>
          </cell>
          <cell r="P58">
            <v>256</v>
          </cell>
          <cell r="Q58">
            <v>250</v>
          </cell>
          <cell r="R58">
            <v>237</v>
          </cell>
          <cell r="S58">
            <v>997</v>
          </cell>
          <cell r="U58">
            <v>242</v>
          </cell>
          <cell r="V58">
            <v>237</v>
          </cell>
          <cell r="W58">
            <v>234</v>
          </cell>
          <cell r="X58">
            <v>232.4</v>
          </cell>
          <cell r="Y58">
            <v>945.4</v>
          </cell>
          <cell r="AA58">
            <v>240</v>
          </cell>
          <cell r="AB58">
            <v>245</v>
          </cell>
          <cell r="AC58">
            <v>211</v>
          </cell>
          <cell r="AD58">
            <v>279</v>
          </cell>
          <cell r="AE58">
            <v>975</v>
          </cell>
          <cell r="AG58">
            <v>240</v>
          </cell>
          <cell r="AH58">
            <v>230</v>
          </cell>
          <cell r="AI58">
            <v>239</v>
          </cell>
          <cell r="AJ58">
            <v>230</v>
          </cell>
          <cell r="AK58">
            <v>939</v>
          </cell>
          <cell r="AM58">
            <v>247</v>
          </cell>
          <cell r="AN58">
            <v>229</v>
          </cell>
          <cell r="AO58">
            <v>242</v>
          </cell>
          <cell r="AP58">
            <v>273</v>
          </cell>
          <cell r="AQ58">
            <v>991</v>
          </cell>
          <cell r="AS58">
            <v>265</v>
          </cell>
          <cell r="AT58">
            <v>286.07499999999999</v>
          </cell>
          <cell r="AU58">
            <v>288.1047342445703</v>
          </cell>
          <cell r="AV58">
            <v>292.13770415499755</v>
          </cell>
          <cell r="AW58">
            <v>1131.3174383995679</v>
          </cell>
          <cell r="AY58">
            <v>289.11692446853533</v>
          </cell>
          <cell r="AZ58">
            <v>286.82804382917925</v>
          </cell>
          <cell r="BA58">
            <v>289.21412758999946</v>
          </cell>
          <cell r="BB58">
            <v>289.40192463829555</v>
          </cell>
          <cell r="BC58">
            <v>1154.5610205260095</v>
          </cell>
          <cell r="BE58">
            <v>292.96604107753728</v>
          </cell>
          <cell r="BF58">
            <v>292.66278151879931</v>
          </cell>
          <cell r="BG58">
            <v>293.07627064824209</v>
          </cell>
          <cell r="BH58">
            <v>292.87844208095208</v>
          </cell>
          <cell r="BI58">
            <v>1171.5835353255306</v>
          </cell>
          <cell r="BK58">
            <v>290.36444418474122</v>
          </cell>
          <cell r="BL58">
            <v>290.34055177143642</v>
          </cell>
          <cell r="BM58">
            <v>291.03106573441886</v>
          </cell>
          <cell r="BN58">
            <v>291.08581588189242</v>
          </cell>
          <cell r="BO58">
            <v>1162.8218775724888</v>
          </cell>
          <cell r="BQ58">
            <v>291.29638360649318</v>
          </cell>
          <cell r="BR58">
            <v>291.3401673576933</v>
          </cell>
          <cell r="BS58">
            <v>292.10250686179774</v>
          </cell>
          <cell r="BT58">
            <v>292.13764041236027</v>
          </cell>
          <cell r="BU58">
            <v>1166.8766982383445</v>
          </cell>
        </row>
        <row r="59">
          <cell r="A59" t="str">
            <v>Pension Income/(Expense) &amp; Other</v>
          </cell>
          <cell r="B59">
            <v>-18</v>
          </cell>
          <cell r="C59">
            <v>-2</v>
          </cell>
          <cell r="D59">
            <v>0</v>
          </cell>
          <cell r="E59">
            <v>0</v>
          </cell>
          <cell r="F59">
            <v>0</v>
          </cell>
          <cell r="G59">
            <v>3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AA59">
            <v>16</v>
          </cell>
          <cell r="AB59">
            <v>5</v>
          </cell>
          <cell r="AC59">
            <v>5</v>
          </cell>
          <cell r="AD59">
            <v>-26</v>
          </cell>
          <cell r="AE59">
            <v>0</v>
          </cell>
          <cell r="AG59">
            <v>3</v>
          </cell>
          <cell r="AH59">
            <v>0</v>
          </cell>
          <cell r="AI59">
            <v>0</v>
          </cell>
          <cell r="AJ59">
            <v>0</v>
          </cell>
          <cell r="AK59">
            <v>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</row>
        <row r="60">
          <cell r="A60" t="str">
            <v>Earnings Before Taxes</v>
          </cell>
          <cell r="B60">
            <v>811</v>
          </cell>
          <cell r="C60">
            <v>598</v>
          </cell>
          <cell r="D60">
            <v>914</v>
          </cell>
          <cell r="E60">
            <v>2041.8000000000006</v>
          </cell>
          <cell r="F60">
            <v>903.30000000000109</v>
          </cell>
          <cell r="G60">
            <v>1964</v>
          </cell>
          <cell r="H60">
            <v>1616</v>
          </cell>
          <cell r="I60">
            <v>2830.6608975362387</v>
          </cell>
          <cell r="J60">
            <v>3365.4958577040193</v>
          </cell>
          <cell r="K60">
            <v>3737.9613991394199</v>
          </cell>
          <cell r="L60">
            <v>3310.8611947779009</v>
          </cell>
          <cell r="M60">
            <v>3202.4770048385431</v>
          </cell>
          <cell r="O60">
            <v>258</v>
          </cell>
          <cell r="P60">
            <v>286</v>
          </cell>
          <cell r="Q60">
            <v>561</v>
          </cell>
          <cell r="R60">
            <v>-191</v>
          </cell>
          <cell r="S60">
            <v>914</v>
          </cell>
          <cell r="U60">
            <v>491</v>
          </cell>
          <cell r="V60">
            <v>417</v>
          </cell>
          <cell r="W60">
            <v>641</v>
          </cell>
          <cell r="X60">
            <v>492.79999999999984</v>
          </cell>
          <cell r="Y60">
            <v>2041.8000000000006</v>
          </cell>
          <cell r="AA60">
            <v>606</v>
          </cell>
          <cell r="AB60">
            <v>371</v>
          </cell>
          <cell r="AC60">
            <v>-5</v>
          </cell>
          <cell r="AD60">
            <v>-68.700000000000273</v>
          </cell>
          <cell r="AE60">
            <v>903.30000000000109</v>
          </cell>
          <cell r="AG60">
            <v>708</v>
          </cell>
          <cell r="AH60">
            <v>398</v>
          </cell>
          <cell r="AI60">
            <v>558</v>
          </cell>
          <cell r="AJ60">
            <v>300.5</v>
          </cell>
          <cell r="AK60">
            <v>1964</v>
          </cell>
          <cell r="AM60">
            <v>677</v>
          </cell>
          <cell r="AN60">
            <v>508</v>
          </cell>
          <cell r="AO60">
            <v>8</v>
          </cell>
          <cell r="AP60">
            <v>424</v>
          </cell>
          <cell r="AQ60">
            <v>1616</v>
          </cell>
          <cell r="AS60">
            <v>738</v>
          </cell>
          <cell r="AT60">
            <v>652.08073336237021</v>
          </cell>
          <cell r="AU60">
            <v>695.25856396767051</v>
          </cell>
          <cell r="AV60">
            <v>745.32160020620188</v>
          </cell>
          <cell r="AW60">
            <v>2830.6608975362387</v>
          </cell>
          <cell r="AY60">
            <v>912.29904864809339</v>
          </cell>
          <cell r="AZ60">
            <v>714.56515848127469</v>
          </cell>
          <cell r="BA60">
            <v>873.07067457180278</v>
          </cell>
          <cell r="BB60">
            <v>865.56097600284681</v>
          </cell>
          <cell r="BC60">
            <v>3365.4958577040193</v>
          </cell>
          <cell r="BE60">
            <v>1046.4784568166092</v>
          </cell>
          <cell r="BF60">
            <v>815.79444278390736</v>
          </cell>
          <cell r="BG60">
            <v>958.1057012333647</v>
          </cell>
          <cell r="BH60">
            <v>917.58279830553556</v>
          </cell>
          <cell r="BI60">
            <v>3737.9613991394199</v>
          </cell>
          <cell r="BK60">
            <v>942.12934990047802</v>
          </cell>
          <cell r="BL60">
            <v>717.90401745629697</v>
          </cell>
          <cell r="BM60">
            <v>856.98729160968469</v>
          </cell>
          <cell r="BN60">
            <v>793.84053581143735</v>
          </cell>
          <cell r="BO60">
            <v>3310.8611947779009</v>
          </cell>
          <cell r="BQ60">
            <v>912.18325705118195</v>
          </cell>
          <cell r="BR60">
            <v>681.47368825553156</v>
          </cell>
          <cell r="BS60">
            <v>847.19170545563247</v>
          </cell>
          <cell r="BT60">
            <v>761.62835407619968</v>
          </cell>
          <cell r="BU60">
            <v>3202.4770048385431</v>
          </cell>
        </row>
        <row r="62">
          <cell r="A62" t="str">
            <v>Tax Rate</v>
          </cell>
          <cell r="B62">
            <v>0.31935881627620222</v>
          </cell>
          <cell r="C62">
            <v>0.30602006688963213</v>
          </cell>
          <cell r="D62">
            <v>0.40481400437636761</v>
          </cell>
          <cell r="E62">
            <v>0.33352923890684677</v>
          </cell>
          <cell r="F62">
            <v>0.66090999667884343</v>
          </cell>
          <cell r="G62">
            <v>0.35641547861507128</v>
          </cell>
          <cell r="H62">
            <v>0.36014851485148514</v>
          </cell>
          <cell r="I62">
            <v>0.34153681141864278</v>
          </cell>
          <cell r="J62">
            <v>0.36799999999999983</v>
          </cell>
          <cell r="K62">
            <v>0.37099999999999972</v>
          </cell>
          <cell r="L62">
            <v>0.36549999999999955</v>
          </cell>
          <cell r="M62">
            <v>0.36850000000000027</v>
          </cell>
          <cell r="O62">
            <v>0.37209302325581395</v>
          </cell>
          <cell r="P62">
            <v>0.45804195804195802</v>
          </cell>
          <cell r="Q62">
            <v>0.38680926916221031</v>
          </cell>
          <cell r="R62">
            <v>0.38743455497382201</v>
          </cell>
          <cell r="S62">
            <v>0.40481400437636761</v>
          </cell>
          <cell r="U62">
            <v>0.34419551934826886</v>
          </cell>
          <cell r="V62">
            <v>0.34772182254196643</v>
          </cell>
          <cell r="W62">
            <v>0.32917316692667709</v>
          </cell>
          <cell r="X62">
            <v>0.31655844155844165</v>
          </cell>
          <cell r="Y62">
            <v>0.33352923890684677</v>
          </cell>
          <cell r="AA62">
            <v>0.34818481848184818</v>
          </cell>
          <cell r="AB62">
            <v>0.35309973045822102</v>
          </cell>
          <cell r="AC62" t="str">
            <v xml:space="preserve">NM </v>
          </cell>
          <cell r="AD62">
            <v>-5.8224163027656248E-2</v>
          </cell>
          <cell r="AE62">
            <v>0.66090999667884343</v>
          </cell>
          <cell r="AG62">
            <v>0.3672316384180791</v>
          </cell>
          <cell r="AH62">
            <v>0.32914572864321606</v>
          </cell>
          <cell r="AI62">
            <v>0.39605734767025091</v>
          </cell>
          <cell r="AJ62">
            <v>0.29284525790349419</v>
          </cell>
          <cell r="AK62">
            <v>0.35641547861507128</v>
          </cell>
          <cell r="AM62">
            <v>0.36632200886262922</v>
          </cell>
          <cell r="AN62">
            <v>0.34645669291338582</v>
          </cell>
          <cell r="AO62">
            <v>-0.25</v>
          </cell>
          <cell r="AP62">
            <v>0.37971698113207547</v>
          </cell>
          <cell r="AQ62">
            <v>0.36014851485148514</v>
          </cell>
          <cell r="AS62">
            <v>0.27642276422764228</v>
          </cell>
          <cell r="AT62">
            <v>0.36449999999999999</v>
          </cell>
          <cell r="AU62">
            <v>0.36449999999999999</v>
          </cell>
          <cell r="AV62">
            <v>0.36449999999999999</v>
          </cell>
          <cell r="AW62">
            <v>0.34153681141864278</v>
          </cell>
          <cell r="AY62">
            <v>0.36799999999999999</v>
          </cell>
          <cell r="AZ62">
            <v>0.36799999999999999</v>
          </cell>
          <cell r="BA62">
            <v>0.36799999999999999</v>
          </cell>
          <cell r="BB62">
            <v>0.36799999999999999</v>
          </cell>
          <cell r="BC62">
            <v>0.36799999999999983</v>
          </cell>
          <cell r="BE62">
            <v>0.371</v>
          </cell>
          <cell r="BF62">
            <v>0.371</v>
          </cell>
          <cell r="BG62">
            <v>0.371</v>
          </cell>
          <cell r="BH62">
            <v>0.371</v>
          </cell>
          <cell r="BI62">
            <v>0.37099999999999972</v>
          </cell>
          <cell r="BK62">
            <v>0.36549999999999999</v>
          </cell>
          <cell r="BL62">
            <v>0.36549999999999999</v>
          </cell>
          <cell r="BM62">
            <v>0.36549999999999999</v>
          </cell>
          <cell r="BN62">
            <v>0.36549999999999999</v>
          </cell>
          <cell r="BO62">
            <v>0.36549999999999955</v>
          </cell>
          <cell r="BQ62">
            <v>0.36849999999999999</v>
          </cell>
          <cell r="BR62">
            <v>0.36849999999999999</v>
          </cell>
          <cell r="BS62">
            <v>0.36849999999999999</v>
          </cell>
          <cell r="BT62">
            <v>0.36849999999999999</v>
          </cell>
          <cell r="BU62">
            <v>0.36850000000000027</v>
          </cell>
        </row>
        <row r="63">
          <cell r="A63" t="str">
            <v>Income Tax Expense/(Benefit)</v>
          </cell>
          <cell r="B63">
            <v>259</v>
          </cell>
          <cell r="C63">
            <v>183</v>
          </cell>
          <cell r="D63">
            <v>370</v>
          </cell>
          <cell r="E63">
            <v>681</v>
          </cell>
          <cell r="F63">
            <v>597</v>
          </cell>
          <cell r="G63">
            <v>700</v>
          </cell>
          <cell r="H63">
            <v>582</v>
          </cell>
          <cell r="I63">
            <v>966.77489715196043</v>
          </cell>
          <cell r="J63">
            <v>1238.5024756350786</v>
          </cell>
          <cell r="K63">
            <v>1386.7836790807237</v>
          </cell>
          <cell r="L63">
            <v>1210.1197666913213</v>
          </cell>
          <cell r="M63">
            <v>1180.112776283004</v>
          </cell>
          <cell r="O63">
            <v>96</v>
          </cell>
          <cell r="P63">
            <v>131</v>
          </cell>
          <cell r="Q63">
            <v>217</v>
          </cell>
          <cell r="R63">
            <v>-74</v>
          </cell>
          <cell r="S63">
            <v>370</v>
          </cell>
          <cell r="U63">
            <v>169</v>
          </cell>
          <cell r="V63">
            <v>145</v>
          </cell>
          <cell r="W63">
            <v>211</v>
          </cell>
          <cell r="X63">
            <v>156</v>
          </cell>
          <cell r="Y63">
            <v>681</v>
          </cell>
          <cell r="AA63">
            <v>211</v>
          </cell>
          <cell r="AB63">
            <v>131</v>
          </cell>
          <cell r="AC63">
            <v>251</v>
          </cell>
          <cell r="AD63">
            <v>4</v>
          </cell>
          <cell r="AE63">
            <v>597</v>
          </cell>
          <cell r="AG63">
            <v>260</v>
          </cell>
          <cell r="AH63">
            <v>131</v>
          </cell>
          <cell r="AI63">
            <v>221</v>
          </cell>
          <cell r="AJ63">
            <v>88</v>
          </cell>
          <cell r="AK63">
            <v>700</v>
          </cell>
          <cell r="AM63">
            <v>248</v>
          </cell>
          <cell r="AN63">
            <v>176</v>
          </cell>
          <cell r="AO63">
            <v>-2</v>
          </cell>
          <cell r="AP63">
            <v>161</v>
          </cell>
          <cell r="AQ63">
            <v>582</v>
          </cell>
          <cell r="AS63">
            <v>204</v>
          </cell>
          <cell r="AT63">
            <v>237.68342731058394</v>
          </cell>
          <cell r="AU63">
            <v>253.42174656621589</v>
          </cell>
          <cell r="AV63">
            <v>271.66972327516055</v>
          </cell>
          <cell r="AW63">
            <v>966.77489715196043</v>
          </cell>
          <cell r="AY63">
            <v>335.72604990249835</v>
          </cell>
          <cell r="AZ63">
            <v>262.95997832110908</v>
          </cell>
          <cell r="BA63">
            <v>321.29000824242343</v>
          </cell>
          <cell r="BB63">
            <v>318.52643916904765</v>
          </cell>
          <cell r="BC63">
            <v>1238.5024756350786</v>
          </cell>
          <cell r="BE63">
            <v>388.24350747896199</v>
          </cell>
          <cell r="BF63">
            <v>302.6597382728296</v>
          </cell>
          <cell r="BG63">
            <v>355.45721515757828</v>
          </cell>
          <cell r="BH63">
            <v>340.42321817135371</v>
          </cell>
          <cell r="BI63">
            <v>1386.7836790807237</v>
          </cell>
          <cell r="BK63">
            <v>344.34827738862469</v>
          </cell>
          <cell r="BL63">
            <v>262.39391838027655</v>
          </cell>
          <cell r="BM63">
            <v>313.22885508333974</v>
          </cell>
          <cell r="BN63">
            <v>290.14871583908035</v>
          </cell>
          <cell r="BO63">
            <v>1210.1197666913213</v>
          </cell>
          <cell r="BQ63">
            <v>336.13953022336057</v>
          </cell>
          <cell r="BR63">
            <v>251.12305412216338</v>
          </cell>
          <cell r="BS63">
            <v>312.19014346040058</v>
          </cell>
          <cell r="BT63">
            <v>280.66004847707956</v>
          </cell>
          <cell r="BU63">
            <v>1180.112776283004</v>
          </cell>
        </row>
        <row r="64">
          <cell r="A64" t="str">
            <v>Net Income</v>
          </cell>
          <cell r="B64">
            <v>552</v>
          </cell>
          <cell r="C64">
            <v>415</v>
          </cell>
          <cell r="D64">
            <v>544</v>
          </cell>
          <cell r="E64">
            <v>1360.8000000000006</v>
          </cell>
          <cell r="F64">
            <v>306.30000000000109</v>
          </cell>
          <cell r="G64">
            <v>1264</v>
          </cell>
          <cell r="H64">
            <v>1034</v>
          </cell>
          <cell r="I64">
            <v>1863.8860003842783</v>
          </cell>
          <cell r="J64">
            <v>2126.9933820689407</v>
          </cell>
          <cell r="K64">
            <v>2351.1777200586962</v>
          </cell>
          <cell r="L64">
            <v>2100.7414280865796</v>
          </cell>
          <cell r="M64">
            <v>2022.3642285555391</v>
          </cell>
          <cell r="O64">
            <v>162</v>
          </cell>
          <cell r="P64">
            <v>155</v>
          </cell>
          <cell r="Q64">
            <v>344</v>
          </cell>
          <cell r="R64">
            <v>-117</v>
          </cell>
          <cell r="S64">
            <v>544</v>
          </cell>
          <cell r="U64">
            <v>322</v>
          </cell>
          <cell r="V64">
            <v>272</v>
          </cell>
          <cell r="W64">
            <v>430</v>
          </cell>
          <cell r="X64">
            <v>336.79999999999984</v>
          </cell>
          <cell r="Y64">
            <v>1360.8000000000006</v>
          </cell>
          <cell r="AA64">
            <v>395</v>
          </cell>
          <cell r="AB64">
            <v>240</v>
          </cell>
          <cell r="AC64">
            <v>-256</v>
          </cell>
          <cell r="AD64">
            <v>-72.700000000000273</v>
          </cell>
          <cell r="AE64">
            <v>306.30000000000109</v>
          </cell>
          <cell r="AG64">
            <v>448</v>
          </cell>
          <cell r="AH64">
            <v>267</v>
          </cell>
          <cell r="AI64">
            <v>337</v>
          </cell>
          <cell r="AJ64">
            <v>212.5</v>
          </cell>
          <cell r="AK64">
            <v>1264</v>
          </cell>
          <cell r="AM64">
            <v>429</v>
          </cell>
          <cell r="AN64">
            <v>332</v>
          </cell>
          <cell r="AO64">
            <v>10</v>
          </cell>
          <cell r="AP64">
            <v>263</v>
          </cell>
          <cell r="AQ64">
            <v>1034</v>
          </cell>
          <cell r="AS64">
            <v>534</v>
          </cell>
          <cell r="AT64">
            <v>414.39730605178625</v>
          </cell>
          <cell r="AU64">
            <v>441.8368174014546</v>
          </cell>
          <cell r="AV64">
            <v>473.65187693104133</v>
          </cell>
          <cell r="AW64">
            <v>1863.8860003842783</v>
          </cell>
          <cell r="AY64">
            <v>576.57299874559499</v>
          </cell>
          <cell r="AZ64">
            <v>451.60518016016562</v>
          </cell>
          <cell r="BA64">
            <v>551.7806663293793</v>
          </cell>
          <cell r="BB64">
            <v>547.03453683379917</v>
          </cell>
          <cell r="BC64">
            <v>2126.9933820689407</v>
          </cell>
          <cell r="BE64">
            <v>658.23494933764721</v>
          </cell>
          <cell r="BF64">
            <v>513.13470451107776</v>
          </cell>
          <cell r="BG64">
            <v>602.64848607578642</v>
          </cell>
          <cell r="BH64">
            <v>577.15958013418185</v>
          </cell>
          <cell r="BI64">
            <v>2351.1777200586962</v>
          </cell>
          <cell r="BK64">
            <v>597.78107251185338</v>
          </cell>
          <cell r="BL64">
            <v>455.51009907602042</v>
          </cell>
          <cell r="BM64">
            <v>543.75843652634489</v>
          </cell>
          <cell r="BN64">
            <v>503.691819972357</v>
          </cell>
          <cell r="BO64">
            <v>2100.7414280865796</v>
          </cell>
          <cell r="BQ64">
            <v>576.04372682782139</v>
          </cell>
          <cell r="BR64">
            <v>430.3506341333682</v>
          </cell>
          <cell r="BS64">
            <v>535.0015619952319</v>
          </cell>
          <cell r="BT64">
            <v>480.96830559912013</v>
          </cell>
          <cell r="BU64">
            <v>2022.3642285555391</v>
          </cell>
        </row>
        <row r="65">
          <cell r="A65" t="str">
            <v>Extraordinary Items</v>
          </cell>
          <cell r="B65">
            <v>-255</v>
          </cell>
          <cell r="C65">
            <v>21</v>
          </cell>
          <cell r="D65">
            <v>0</v>
          </cell>
          <cell r="E65">
            <v>0</v>
          </cell>
          <cell r="F65">
            <v>11</v>
          </cell>
          <cell r="G65">
            <v>-14</v>
          </cell>
          <cell r="H65">
            <v>-1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AA65">
            <v>113</v>
          </cell>
          <cell r="AB65">
            <v>0</v>
          </cell>
          <cell r="AC65">
            <v>0</v>
          </cell>
          <cell r="AD65">
            <v>-102</v>
          </cell>
          <cell r="AE65">
            <v>11</v>
          </cell>
          <cell r="AG65">
            <v>-8</v>
          </cell>
          <cell r="AH65">
            <v>-17</v>
          </cell>
          <cell r="AI65">
            <v>0</v>
          </cell>
          <cell r="AJ65">
            <v>11</v>
          </cell>
          <cell r="AK65">
            <v>-14</v>
          </cell>
          <cell r="AM65">
            <v>63</v>
          </cell>
          <cell r="AN65">
            <v>0</v>
          </cell>
          <cell r="AO65">
            <v>5</v>
          </cell>
          <cell r="AP65">
            <v>-6</v>
          </cell>
          <cell r="AQ65">
            <v>-1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</row>
        <row r="66">
          <cell r="A66" t="str">
            <v>Reported Net Income</v>
          </cell>
          <cell r="B66">
            <v>297</v>
          </cell>
          <cell r="C66">
            <v>436</v>
          </cell>
          <cell r="D66">
            <v>544</v>
          </cell>
          <cell r="E66">
            <v>1360.8000000000006</v>
          </cell>
          <cell r="F66">
            <v>317.30000000000109</v>
          </cell>
          <cell r="G66">
            <v>1250</v>
          </cell>
          <cell r="H66">
            <v>1033</v>
          </cell>
          <cell r="I66">
            <v>1863.8860003842783</v>
          </cell>
          <cell r="J66">
            <v>2126.9933820689407</v>
          </cell>
          <cell r="K66">
            <v>2351.1777200586962</v>
          </cell>
          <cell r="L66">
            <v>2100.7414280865796</v>
          </cell>
          <cell r="M66">
            <v>2022.3642285555391</v>
          </cell>
          <cell r="O66">
            <v>162</v>
          </cell>
          <cell r="P66">
            <v>155</v>
          </cell>
          <cell r="Q66">
            <v>344</v>
          </cell>
          <cell r="R66">
            <v>-117</v>
          </cell>
          <cell r="S66">
            <v>544</v>
          </cell>
          <cell r="U66">
            <v>322</v>
          </cell>
          <cell r="V66">
            <v>272</v>
          </cell>
          <cell r="W66">
            <v>430</v>
          </cell>
          <cell r="X66">
            <v>336.79999999999984</v>
          </cell>
          <cell r="Y66">
            <v>1360.8000000000006</v>
          </cell>
          <cell r="AA66">
            <v>508</v>
          </cell>
          <cell r="AB66">
            <v>240</v>
          </cell>
          <cell r="AC66">
            <v>-256</v>
          </cell>
          <cell r="AD66">
            <v>-174.70000000000027</v>
          </cell>
          <cell r="AE66">
            <v>317.30000000000109</v>
          </cell>
          <cell r="AG66">
            <v>440</v>
          </cell>
          <cell r="AH66">
            <v>250</v>
          </cell>
          <cell r="AI66">
            <v>337</v>
          </cell>
          <cell r="AJ66">
            <v>223.5</v>
          </cell>
          <cell r="AK66">
            <v>1250</v>
          </cell>
          <cell r="AM66">
            <v>492</v>
          </cell>
          <cell r="AN66">
            <v>332</v>
          </cell>
          <cell r="AO66">
            <v>15</v>
          </cell>
          <cell r="AP66">
            <v>257</v>
          </cell>
          <cell r="AQ66">
            <v>1033</v>
          </cell>
          <cell r="AS66">
            <v>534</v>
          </cell>
          <cell r="AT66">
            <v>414.39730605178625</v>
          </cell>
          <cell r="AU66">
            <v>441.8368174014546</v>
          </cell>
          <cell r="AV66">
            <v>473.65187693104133</v>
          </cell>
          <cell r="AW66">
            <v>1863.8860003842783</v>
          </cell>
          <cell r="AY66">
            <v>576.57299874559499</v>
          </cell>
          <cell r="AZ66">
            <v>451.60518016016562</v>
          </cell>
          <cell r="BA66">
            <v>551.7806663293793</v>
          </cell>
          <cell r="BB66">
            <v>547.03453683379917</v>
          </cell>
          <cell r="BC66">
            <v>2126.9933820689407</v>
          </cell>
          <cell r="BE66">
            <v>658.23494933764721</v>
          </cell>
          <cell r="BF66">
            <v>513.13470451107776</v>
          </cell>
          <cell r="BG66">
            <v>602.64848607578642</v>
          </cell>
          <cell r="BH66">
            <v>577.15958013418185</v>
          </cell>
          <cell r="BI66">
            <v>2351.1777200586962</v>
          </cell>
          <cell r="BK66">
            <v>597.78107251185338</v>
          </cell>
          <cell r="BL66">
            <v>455.51009907602042</v>
          </cell>
          <cell r="BM66">
            <v>543.75843652634489</v>
          </cell>
          <cell r="BN66">
            <v>503.691819972357</v>
          </cell>
          <cell r="BO66">
            <v>2100.7414280865796</v>
          </cell>
          <cell r="BQ66">
            <v>576.04372682782139</v>
          </cell>
          <cell r="BR66">
            <v>430.3506341333682</v>
          </cell>
          <cell r="BS66">
            <v>535.0015619952319</v>
          </cell>
          <cell r="BT66">
            <v>480.96830559912013</v>
          </cell>
          <cell r="BU66">
            <v>2022.3642285555391</v>
          </cell>
        </row>
        <row r="68">
          <cell r="A68" t="str">
            <v>Period Ending Shares</v>
          </cell>
          <cell r="B68">
            <v>191.4</v>
          </cell>
          <cell r="C68">
            <v>235.2</v>
          </cell>
          <cell r="D68">
            <v>250.2</v>
          </cell>
          <cell r="E68">
            <v>281</v>
          </cell>
          <cell r="F68">
            <v>317.5</v>
          </cell>
          <cell r="G68">
            <v>329.1</v>
          </cell>
          <cell r="H68">
            <v>347</v>
          </cell>
          <cell r="I68">
            <v>348.50000000000006</v>
          </cell>
          <cell r="J68">
            <v>351.06666666666678</v>
          </cell>
          <cell r="K68">
            <v>353.78333333333347</v>
          </cell>
          <cell r="L68">
            <v>356.58150000000018</v>
          </cell>
          <cell r="M68">
            <v>359.46361166666679</v>
          </cell>
          <cell r="O68">
            <v>246.3</v>
          </cell>
          <cell r="P68">
            <v>247.4</v>
          </cell>
          <cell r="Q68">
            <v>247.3</v>
          </cell>
          <cell r="R68">
            <v>259.8</v>
          </cell>
          <cell r="S68">
            <v>250.2</v>
          </cell>
          <cell r="U68">
            <v>266.8</v>
          </cell>
          <cell r="V68">
            <v>277.3</v>
          </cell>
          <cell r="W68">
            <v>278.3</v>
          </cell>
          <cell r="X68">
            <v>301.60000000000002</v>
          </cell>
          <cell r="Y68">
            <v>281</v>
          </cell>
          <cell r="AA68">
            <v>308.5</v>
          </cell>
          <cell r="AB68">
            <v>314.39999999999998</v>
          </cell>
          <cell r="AC68">
            <v>322.8</v>
          </cell>
          <cell r="AD68">
            <v>324.3</v>
          </cell>
          <cell r="AE68">
            <v>317.5</v>
          </cell>
          <cell r="AG68">
            <v>324.93492063492067</v>
          </cell>
          <cell r="AH68">
            <v>325.56984126984133</v>
          </cell>
          <cell r="AI68">
            <v>326.20476190476199</v>
          </cell>
          <cell r="AJ68">
            <v>334.5</v>
          </cell>
          <cell r="AK68">
            <v>329.1</v>
          </cell>
          <cell r="AM68">
            <v>340</v>
          </cell>
          <cell r="AN68">
            <v>341</v>
          </cell>
          <cell r="AO68">
            <v>347</v>
          </cell>
          <cell r="AP68">
            <v>347</v>
          </cell>
          <cell r="AQ68">
            <v>347</v>
          </cell>
          <cell r="AS68">
            <v>347.6</v>
          </cell>
          <cell r="AT68">
            <v>348.20000000000005</v>
          </cell>
          <cell r="AU68">
            <v>348.80000000000007</v>
          </cell>
          <cell r="AV68">
            <v>349.40000000000009</v>
          </cell>
          <cell r="AW68">
            <v>348.50000000000006</v>
          </cell>
          <cell r="AY68">
            <v>350.06666666666678</v>
          </cell>
          <cell r="AZ68">
            <v>350.73333333333346</v>
          </cell>
          <cell r="BA68">
            <v>351.40000000000015</v>
          </cell>
          <cell r="BB68">
            <v>352.06666666666683</v>
          </cell>
          <cell r="BC68">
            <v>351.06666666666678</v>
          </cell>
          <cell r="BE68">
            <v>352.7533333333335</v>
          </cell>
          <cell r="BF68">
            <v>353.44000000000017</v>
          </cell>
          <cell r="BG68">
            <v>354.12666666666684</v>
          </cell>
          <cell r="BH68">
            <v>354.8133333333335</v>
          </cell>
          <cell r="BI68">
            <v>353.78333333333347</v>
          </cell>
          <cell r="BK68">
            <v>355.52060000000017</v>
          </cell>
          <cell r="BL68">
            <v>356.22786666666684</v>
          </cell>
          <cell r="BM68">
            <v>356.93513333333351</v>
          </cell>
          <cell r="BN68">
            <v>357.64240000000018</v>
          </cell>
          <cell r="BO68">
            <v>356.58150000000018</v>
          </cell>
          <cell r="BQ68">
            <v>358.37088466666683</v>
          </cell>
          <cell r="BR68">
            <v>359.09936933333347</v>
          </cell>
          <cell r="BS68">
            <v>359.82785400000012</v>
          </cell>
          <cell r="BT68">
            <v>360.55633866666676</v>
          </cell>
          <cell r="BU68">
            <v>359.46361166666679</v>
          </cell>
        </row>
        <row r="69">
          <cell r="A69" t="str">
            <v xml:space="preserve">Basic Average Commons shares </v>
          </cell>
          <cell r="B69">
            <v>191.4</v>
          </cell>
          <cell r="C69">
            <v>235.2</v>
          </cell>
          <cell r="D69">
            <v>250.2</v>
          </cell>
          <cell r="E69">
            <v>281</v>
          </cell>
          <cell r="F69">
            <v>317.5</v>
          </cell>
          <cell r="G69">
            <v>329.1</v>
          </cell>
          <cell r="H69">
            <v>342.3</v>
          </cell>
          <cell r="I69">
            <v>348.50000000000006</v>
          </cell>
          <cell r="J69">
            <v>351.06666666666678</v>
          </cell>
          <cell r="K69">
            <v>353.78333333333347</v>
          </cell>
          <cell r="L69">
            <v>356.58150000000018</v>
          </cell>
          <cell r="M69">
            <v>359.46361166666679</v>
          </cell>
          <cell r="O69">
            <v>246.3</v>
          </cell>
          <cell r="P69">
            <v>247.4</v>
          </cell>
          <cell r="Q69">
            <v>247.3</v>
          </cell>
          <cell r="R69">
            <v>259.8</v>
          </cell>
          <cell r="S69">
            <v>250.2</v>
          </cell>
          <cell r="U69">
            <v>266.8</v>
          </cell>
          <cell r="V69">
            <v>277.3</v>
          </cell>
          <cell r="W69">
            <v>278.3</v>
          </cell>
          <cell r="X69">
            <v>301.60000000000002</v>
          </cell>
          <cell r="Y69">
            <v>281</v>
          </cell>
          <cell r="AA69">
            <v>308.5</v>
          </cell>
          <cell r="AB69">
            <v>314.39999999999998</v>
          </cell>
          <cell r="AC69">
            <v>322.8</v>
          </cell>
          <cell r="AD69">
            <v>324.3</v>
          </cell>
          <cell r="AE69">
            <v>317.5</v>
          </cell>
          <cell r="AG69">
            <v>324.93492063492067</v>
          </cell>
          <cell r="AH69">
            <v>325.56984126984133</v>
          </cell>
          <cell r="AI69">
            <v>326.20476190476199</v>
          </cell>
          <cell r="AJ69">
            <v>334.5</v>
          </cell>
          <cell r="AK69">
            <v>329.1</v>
          </cell>
          <cell r="AM69">
            <v>340.3</v>
          </cell>
          <cell r="AN69">
            <v>339.7</v>
          </cell>
          <cell r="AO69">
            <v>342.9</v>
          </cell>
          <cell r="AP69">
            <v>347</v>
          </cell>
          <cell r="AQ69">
            <v>342.3</v>
          </cell>
          <cell r="AS69">
            <v>347.6</v>
          </cell>
          <cell r="AT69">
            <v>348.20000000000005</v>
          </cell>
          <cell r="AU69">
            <v>348.80000000000007</v>
          </cell>
          <cell r="AV69">
            <v>349.40000000000009</v>
          </cell>
          <cell r="AW69">
            <v>348.50000000000006</v>
          </cell>
          <cell r="AY69">
            <v>350.06666666666678</v>
          </cell>
          <cell r="AZ69">
            <v>350.73333333333346</v>
          </cell>
          <cell r="BA69">
            <v>351.40000000000015</v>
          </cell>
          <cell r="BB69">
            <v>352.06666666666683</v>
          </cell>
          <cell r="BC69">
            <v>351.06666666666678</v>
          </cell>
          <cell r="BE69">
            <v>352.7533333333335</v>
          </cell>
          <cell r="BF69">
            <v>353.44000000000017</v>
          </cell>
          <cell r="BG69">
            <v>354.12666666666684</v>
          </cell>
          <cell r="BH69">
            <v>354.8133333333335</v>
          </cell>
          <cell r="BI69">
            <v>353.78333333333347</v>
          </cell>
          <cell r="BK69">
            <v>355.52060000000017</v>
          </cell>
          <cell r="BL69">
            <v>356.22786666666684</v>
          </cell>
          <cell r="BM69">
            <v>356.93513333333351</v>
          </cell>
          <cell r="BN69">
            <v>357.64240000000018</v>
          </cell>
          <cell r="BO69">
            <v>356.58150000000018</v>
          </cell>
          <cell r="BQ69">
            <v>358.37088466666683</v>
          </cell>
          <cell r="BR69">
            <v>359.09936933333347</v>
          </cell>
          <cell r="BS69">
            <v>359.82785400000012</v>
          </cell>
          <cell r="BT69">
            <v>360.55633866666676</v>
          </cell>
          <cell r="BU69">
            <v>359.46361166666679</v>
          </cell>
        </row>
        <row r="70">
          <cell r="A70" t="str">
            <v>Fully Diluted Shares</v>
          </cell>
          <cell r="B70">
            <v>191.4</v>
          </cell>
          <cell r="C70">
            <v>235.9</v>
          </cell>
          <cell r="D70">
            <v>252.5</v>
          </cell>
          <cell r="E70">
            <v>282.59999999999997</v>
          </cell>
          <cell r="F70">
            <v>318.34999999999997</v>
          </cell>
          <cell r="G70">
            <v>330.5</v>
          </cell>
          <cell r="H70">
            <v>344.4</v>
          </cell>
          <cell r="I70">
            <v>349.00000000000006</v>
          </cell>
          <cell r="J70">
            <v>351.56666666666678</v>
          </cell>
          <cell r="K70">
            <v>354.28333333333347</v>
          </cell>
          <cell r="L70">
            <v>357.08150000000018</v>
          </cell>
          <cell r="M70">
            <v>359.96361166666679</v>
          </cell>
          <cell r="O70">
            <v>248.8</v>
          </cell>
          <cell r="P70">
            <v>250</v>
          </cell>
          <cell r="Q70">
            <v>251</v>
          </cell>
          <cell r="R70">
            <v>260.2</v>
          </cell>
          <cell r="S70">
            <v>252.5</v>
          </cell>
          <cell r="U70">
            <v>269</v>
          </cell>
          <cell r="V70">
            <v>279.89999999999998</v>
          </cell>
          <cell r="W70">
            <v>279.7</v>
          </cell>
          <cell r="X70">
            <v>301.8</v>
          </cell>
          <cell r="Y70">
            <v>282.59999999999997</v>
          </cell>
          <cell r="AA70">
            <v>309.7</v>
          </cell>
          <cell r="AB70">
            <v>315.89999999999998</v>
          </cell>
          <cell r="AC70">
            <v>322.8</v>
          </cell>
          <cell r="AD70">
            <v>325</v>
          </cell>
          <cell r="AE70">
            <v>318.34999999999997</v>
          </cell>
          <cell r="AG70">
            <v>326.7</v>
          </cell>
          <cell r="AH70">
            <v>328.4</v>
          </cell>
          <cell r="AI70">
            <v>331</v>
          </cell>
          <cell r="AJ70">
            <v>335.9</v>
          </cell>
          <cell r="AK70">
            <v>330.5</v>
          </cell>
          <cell r="AM70">
            <v>342.3</v>
          </cell>
          <cell r="AN70">
            <v>342</v>
          </cell>
          <cell r="AO70">
            <v>345</v>
          </cell>
          <cell r="AP70">
            <v>348.2</v>
          </cell>
          <cell r="AQ70">
            <v>344.4</v>
          </cell>
          <cell r="AS70">
            <v>348.1</v>
          </cell>
          <cell r="AT70">
            <v>348.70000000000005</v>
          </cell>
          <cell r="AU70">
            <v>349.30000000000007</v>
          </cell>
          <cell r="AV70">
            <v>349.90000000000009</v>
          </cell>
          <cell r="AW70">
            <v>349.00000000000006</v>
          </cell>
          <cell r="AY70">
            <v>350.56666666666678</v>
          </cell>
          <cell r="AZ70">
            <v>351.23333333333346</v>
          </cell>
          <cell r="BA70">
            <v>351.90000000000015</v>
          </cell>
          <cell r="BB70">
            <v>352.56666666666683</v>
          </cell>
          <cell r="BC70">
            <v>351.56666666666678</v>
          </cell>
          <cell r="BE70">
            <v>353.2533333333335</v>
          </cell>
          <cell r="BF70">
            <v>353.94000000000017</v>
          </cell>
          <cell r="BG70">
            <v>354.62666666666684</v>
          </cell>
          <cell r="BH70">
            <v>355.3133333333335</v>
          </cell>
          <cell r="BI70">
            <v>354.28333333333347</v>
          </cell>
          <cell r="BK70">
            <v>356.02060000000017</v>
          </cell>
          <cell r="BL70">
            <v>356.72786666666684</v>
          </cell>
          <cell r="BM70">
            <v>357.43513333333351</v>
          </cell>
          <cell r="BN70">
            <v>358.14240000000018</v>
          </cell>
          <cell r="BO70">
            <v>357.08150000000018</v>
          </cell>
          <cell r="BQ70">
            <v>358.87088466666683</v>
          </cell>
          <cell r="BR70">
            <v>359.59936933333347</v>
          </cell>
          <cell r="BS70">
            <v>360.32785400000012</v>
          </cell>
          <cell r="BT70">
            <v>361.05633866666676</v>
          </cell>
          <cell r="BU70">
            <v>359.96361166666679</v>
          </cell>
        </row>
        <row r="72">
          <cell r="A72" t="str">
            <v>Diluted Reported EPS</v>
          </cell>
          <cell r="B72">
            <v>1.5517241379310345</v>
          </cell>
          <cell r="C72">
            <v>1.8482407799915217</v>
          </cell>
          <cell r="D72">
            <v>2.1544554455445546</v>
          </cell>
          <cell r="E72">
            <v>4.8152866242038241</v>
          </cell>
          <cell r="F72">
            <v>0.99670174336422535</v>
          </cell>
          <cell r="G72">
            <v>3.7821482602118004</v>
          </cell>
          <cell r="H72">
            <v>2.9994192799070851</v>
          </cell>
          <cell r="I72">
            <v>5.3406475655709968</v>
          </cell>
          <cell r="J72">
            <v>6.0500428047850763</v>
          </cell>
          <cell r="K72">
            <v>6.6364333256584525</v>
          </cell>
          <cell r="L72">
            <v>5.8830867129397033</v>
          </cell>
          <cell r="M72">
            <v>5.6182462977071337</v>
          </cell>
          <cell r="O72">
            <v>0.65112540192926038</v>
          </cell>
          <cell r="P72">
            <v>0.62</v>
          </cell>
          <cell r="Q72">
            <v>1.3705179282868525</v>
          </cell>
          <cell r="R72">
            <v>-0.4496541122213682</v>
          </cell>
          <cell r="S72">
            <v>2.1544554455445546</v>
          </cell>
          <cell r="U72">
            <v>1.1970260223048328</v>
          </cell>
          <cell r="V72">
            <v>0.97177563415505541</v>
          </cell>
          <cell r="W72">
            <v>1.5373614587057562</v>
          </cell>
          <cell r="X72">
            <v>1.1159708416169642</v>
          </cell>
          <cell r="Y72">
            <v>4.8152866242038241</v>
          </cell>
          <cell r="AA72">
            <v>1.6402970616725865</v>
          </cell>
          <cell r="AB72">
            <v>0.75973409306742645</v>
          </cell>
          <cell r="AC72">
            <v>-0.79306071871127626</v>
          </cell>
          <cell r="AD72">
            <v>-0.53753846153846241</v>
          </cell>
          <cell r="AE72">
            <v>0.99670174336422535</v>
          </cell>
          <cell r="AG72">
            <v>1.3468013468013469</v>
          </cell>
          <cell r="AH72">
            <v>0.76126674786845316</v>
          </cell>
          <cell r="AI72">
            <v>1.0181268882175227</v>
          </cell>
          <cell r="AJ72">
            <v>0.66537660017862466</v>
          </cell>
          <cell r="AK72">
            <v>3.7821482602118004</v>
          </cell>
          <cell r="AM72">
            <v>1.4373356704645048</v>
          </cell>
          <cell r="AN72">
            <v>0.9707602339181286</v>
          </cell>
          <cell r="AO72">
            <v>4.3478260869565216E-2</v>
          </cell>
          <cell r="AP72">
            <v>0.73808156232050548</v>
          </cell>
          <cell r="AQ72">
            <v>2.9994192799070851</v>
          </cell>
          <cell r="AS72">
            <v>1.5340419419706979</v>
          </cell>
          <cell r="AT72">
            <v>1.1884063838594385</v>
          </cell>
          <cell r="AU72">
            <v>1.2649207483580147</v>
          </cell>
          <cell r="AV72">
            <v>1.3536778420435587</v>
          </cell>
          <cell r="AW72">
            <v>5.3406475655709968</v>
          </cell>
          <cell r="AY72">
            <v>1.6446885958322568</v>
          </cell>
          <cell r="AZ72">
            <v>1.2857697072036598</v>
          </cell>
          <cell r="BA72">
            <v>1.5680041668922395</v>
          </cell>
          <cell r="BB72">
            <v>1.5515775839098012</v>
          </cell>
          <cell r="BC72">
            <v>6.0500428047850763</v>
          </cell>
          <cell r="BE72">
            <v>1.8633509926897984</v>
          </cell>
          <cell r="BF72">
            <v>1.4497787888090568</v>
          </cell>
          <cell r="BG72">
            <v>1.699388519595592</v>
          </cell>
          <cell r="BH72">
            <v>1.6243679197727308</v>
          </cell>
          <cell r="BI72">
            <v>6.6364333256584525</v>
          </cell>
          <cell r="BK72">
            <v>1.6790631567719765</v>
          </cell>
          <cell r="BL72">
            <v>1.276912015123443</v>
          </cell>
          <cell r="BM72">
            <v>1.5212786483953489</v>
          </cell>
          <cell r="BN72">
            <v>1.4064009733903517</v>
          </cell>
          <cell r="BO72">
            <v>5.8830867129397033</v>
          </cell>
          <cell r="BQ72">
            <v>1.6051559249864282</v>
          </cell>
          <cell r="BR72">
            <v>1.1967502471742415</v>
          </cell>
          <cell r="BS72">
            <v>1.4847632678300571</v>
          </cell>
          <cell r="BT72">
            <v>1.332114282705221</v>
          </cell>
          <cell r="BU72">
            <v>5.6182462977071337</v>
          </cell>
        </row>
        <row r="74">
          <cell r="A74" t="str">
            <v>Dividends / Share</v>
          </cell>
          <cell r="B74">
            <v>2.58</v>
          </cell>
          <cell r="C74">
            <v>2.58</v>
          </cell>
          <cell r="D74">
            <v>2.58</v>
          </cell>
          <cell r="E74">
            <v>2.58</v>
          </cell>
          <cell r="F74">
            <v>2.58</v>
          </cell>
          <cell r="G74">
            <v>2.6</v>
          </cell>
          <cell r="H74">
            <v>2.68</v>
          </cell>
          <cell r="I74">
            <v>2.76</v>
          </cell>
          <cell r="J74">
            <v>2.8428</v>
          </cell>
          <cell r="K74">
            <v>2.9280840000000001</v>
          </cell>
          <cell r="L74">
            <v>3.0159265200000003</v>
          </cell>
          <cell r="M74">
            <v>3.1064043156000003</v>
          </cell>
        </row>
        <row r="76">
          <cell r="O76">
            <v>2001</v>
          </cell>
          <cell r="U76">
            <v>2002</v>
          </cell>
          <cell r="AA76" t="str">
            <v>2003</v>
          </cell>
          <cell r="AG76">
            <v>2004</v>
          </cell>
          <cell r="AM76">
            <v>2005</v>
          </cell>
          <cell r="AS76" t="str">
            <v>2006E</v>
          </cell>
          <cell r="AY76" t="str">
            <v>2007E</v>
          </cell>
          <cell r="BE76" t="str">
            <v>2008E</v>
          </cell>
          <cell r="BK76" t="str">
            <v>2009E</v>
          </cell>
          <cell r="BQ76" t="str">
            <v>2010E</v>
          </cell>
        </row>
        <row r="77">
          <cell r="A77" t="str">
            <v>Cash Flow Statement</v>
          </cell>
          <cell r="B77">
            <v>1999</v>
          </cell>
          <cell r="C77">
            <v>2000</v>
          </cell>
          <cell r="D77">
            <v>2001</v>
          </cell>
          <cell r="E77">
            <v>2002</v>
          </cell>
          <cell r="F77">
            <v>2003</v>
          </cell>
          <cell r="G77">
            <v>2004</v>
          </cell>
          <cell r="H77">
            <v>2005</v>
          </cell>
          <cell r="I77" t="str">
            <v>2006E</v>
          </cell>
          <cell r="J77" t="str">
            <v>2007E</v>
          </cell>
          <cell r="K77" t="str">
            <v>2008E</v>
          </cell>
          <cell r="L77" t="str">
            <v>2009E</v>
          </cell>
          <cell r="M77" t="str">
            <v>2010E</v>
          </cell>
          <cell r="O77" t="str">
            <v>1Q</v>
          </cell>
          <cell r="P77" t="str">
            <v>2Q</v>
          </cell>
          <cell r="Q77" t="str">
            <v>3Q</v>
          </cell>
          <cell r="R77" t="str">
            <v>4Q</v>
          </cell>
          <cell r="S77" t="str">
            <v>YE</v>
          </cell>
          <cell r="U77" t="str">
            <v>1Q</v>
          </cell>
          <cell r="V77" t="str">
            <v>2Q</v>
          </cell>
          <cell r="W77" t="str">
            <v>3Q</v>
          </cell>
          <cell r="X77" t="str">
            <v>4Q</v>
          </cell>
          <cell r="Y77" t="str">
            <v>YE</v>
          </cell>
          <cell r="AA77" t="str">
            <v>1Q</v>
          </cell>
          <cell r="AB77" t="str">
            <v>2Q</v>
          </cell>
          <cell r="AC77" t="str">
            <v>3Q</v>
          </cell>
          <cell r="AD77" t="str">
            <v>4Q</v>
          </cell>
          <cell r="AE77" t="str">
            <v>YE</v>
          </cell>
          <cell r="AG77" t="str">
            <v>1Q</v>
          </cell>
          <cell r="AH77" t="str">
            <v>2Q</v>
          </cell>
          <cell r="AI77" t="str">
            <v>3Q</v>
          </cell>
          <cell r="AJ77" t="str">
            <v>4Q</v>
          </cell>
          <cell r="AK77" t="str">
            <v>YE</v>
          </cell>
          <cell r="AM77" t="str">
            <v>1Q</v>
          </cell>
          <cell r="AN77" t="str">
            <v>2Q</v>
          </cell>
          <cell r="AO77" t="str">
            <v>3Q</v>
          </cell>
          <cell r="AP77" t="str">
            <v>4Q</v>
          </cell>
          <cell r="AQ77" t="str">
            <v>YE</v>
          </cell>
          <cell r="AS77" t="str">
            <v>1Q</v>
          </cell>
          <cell r="AT77" t="str">
            <v>2Q</v>
          </cell>
          <cell r="AU77" t="str">
            <v>3Q</v>
          </cell>
          <cell r="AV77" t="str">
            <v>4Q</v>
          </cell>
          <cell r="AW77" t="str">
            <v>YE</v>
          </cell>
          <cell r="AY77" t="str">
            <v>1Q</v>
          </cell>
          <cell r="AZ77" t="str">
            <v>2Q</v>
          </cell>
          <cell r="BA77" t="str">
            <v>3Q</v>
          </cell>
          <cell r="BB77" t="str">
            <v>4Q</v>
          </cell>
          <cell r="BC77" t="str">
            <v>YE</v>
          </cell>
          <cell r="BE77" t="str">
            <v>1Q</v>
          </cell>
          <cell r="BF77" t="str">
            <v>2Q</v>
          </cell>
          <cell r="BG77" t="str">
            <v>3Q</v>
          </cell>
          <cell r="BH77" t="str">
            <v>4Q</v>
          </cell>
          <cell r="BK77" t="str">
            <v>1Q</v>
          </cell>
          <cell r="BL77" t="str">
            <v>2Q</v>
          </cell>
          <cell r="BM77" t="str">
            <v>3Q</v>
          </cell>
          <cell r="BN77" t="str">
            <v>4Q</v>
          </cell>
          <cell r="BQ77" t="str">
            <v>1Q</v>
          </cell>
          <cell r="BR77" t="str">
            <v>2Q</v>
          </cell>
          <cell r="BS77" t="str">
            <v>3Q</v>
          </cell>
          <cell r="BT77" t="str">
            <v>4Q</v>
          </cell>
        </row>
        <row r="78">
          <cell r="A78" t="str">
            <v>Cash Flow From Operations</v>
          </cell>
        </row>
        <row r="79">
          <cell r="A79" t="str">
            <v>Net Income</v>
          </cell>
          <cell r="B79">
            <v>297</v>
          </cell>
          <cell r="C79">
            <v>436</v>
          </cell>
          <cell r="D79">
            <v>544</v>
          </cell>
          <cell r="E79">
            <v>1362</v>
          </cell>
          <cell r="F79">
            <v>318</v>
          </cell>
          <cell r="G79">
            <v>1249</v>
          </cell>
          <cell r="H79">
            <v>1033</v>
          </cell>
          <cell r="I79">
            <v>1863.8860003842824</v>
          </cell>
          <cell r="J79">
            <v>2126.9933820689394</v>
          </cell>
          <cell r="K79">
            <v>2351.177720058693</v>
          </cell>
          <cell r="L79">
            <v>2100.7414280865755</v>
          </cell>
          <cell r="M79">
            <v>2022.3642285555418</v>
          </cell>
          <cell r="O79">
            <v>162</v>
          </cell>
          <cell r="P79">
            <v>155</v>
          </cell>
          <cell r="Q79">
            <v>344</v>
          </cell>
          <cell r="R79">
            <v>-117</v>
          </cell>
          <cell r="S79">
            <v>544</v>
          </cell>
          <cell r="U79">
            <v>322</v>
          </cell>
          <cell r="V79">
            <v>271</v>
          </cell>
          <cell r="W79">
            <v>431</v>
          </cell>
          <cell r="X79">
            <v>338</v>
          </cell>
          <cell r="Y79">
            <v>1362</v>
          </cell>
          <cell r="AA79">
            <v>508</v>
          </cell>
          <cell r="AB79">
            <v>240</v>
          </cell>
          <cell r="AC79">
            <v>-256</v>
          </cell>
          <cell r="AD79">
            <v>-174</v>
          </cell>
          <cell r="AE79">
            <v>318</v>
          </cell>
          <cell r="AG79">
            <v>437</v>
          </cell>
          <cell r="AH79">
            <v>250</v>
          </cell>
          <cell r="AI79">
            <v>338</v>
          </cell>
          <cell r="AJ79">
            <v>224</v>
          </cell>
          <cell r="AK79">
            <v>1249</v>
          </cell>
          <cell r="AM79">
            <v>429</v>
          </cell>
          <cell r="AN79">
            <v>332</v>
          </cell>
          <cell r="AO79">
            <v>15</v>
          </cell>
          <cell r="AP79">
            <v>257</v>
          </cell>
          <cell r="AQ79">
            <v>1033</v>
          </cell>
          <cell r="AS79">
            <v>534</v>
          </cell>
          <cell r="AT79">
            <v>414.39730605178625</v>
          </cell>
          <cell r="AU79">
            <v>441.8368174014546</v>
          </cell>
          <cell r="AV79">
            <v>473.65187693104133</v>
          </cell>
          <cell r="AW79">
            <v>1863.8860003842824</v>
          </cell>
          <cell r="AY79">
            <v>576.57299874559499</v>
          </cell>
          <cell r="AZ79">
            <v>451.60518016016562</v>
          </cell>
          <cell r="BA79">
            <v>551.7806663293793</v>
          </cell>
          <cell r="BB79">
            <v>547.03453683379917</v>
          </cell>
          <cell r="BC79">
            <v>2126.9933820689394</v>
          </cell>
          <cell r="BE79">
            <v>658.23494933764721</v>
          </cell>
          <cell r="BF79">
            <v>513.13470451107776</v>
          </cell>
          <cell r="BG79">
            <v>602.64848607578642</v>
          </cell>
          <cell r="BH79">
            <v>577.15958013418185</v>
          </cell>
          <cell r="BI79">
            <v>2351.177720058693</v>
          </cell>
          <cell r="BK79">
            <v>597.78107251185338</v>
          </cell>
          <cell r="BL79">
            <v>455.51009907602042</v>
          </cell>
          <cell r="BM79">
            <v>543.75843652634489</v>
          </cell>
          <cell r="BN79">
            <v>503.691819972357</v>
          </cell>
          <cell r="BO79">
            <v>2100.7414280865755</v>
          </cell>
          <cell r="BQ79">
            <v>576.04372682782139</v>
          </cell>
          <cell r="BR79">
            <v>430.3506341333682</v>
          </cell>
          <cell r="BS79">
            <v>535.0015619952319</v>
          </cell>
          <cell r="BT79">
            <v>480.96830559912013</v>
          </cell>
          <cell r="BU79">
            <v>2022.3642285555418</v>
          </cell>
        </row>
        <row r="80">
          <cell r="A80" t="str">
            <v>Non-Recurring Items</v>
          </cell>
          <cell r="B80">
            <v>255</v>
          </cell>
          <cell r="C80">
            <v>270</v>
          </cell>
          <cell r="D80">
            <v>281</v>
          </cell>
          <cell r="E80">
            <v>13</v>
          </cell>
          <cell r="F80">
            <v>735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281</v>
          </cell>
          <cell r="U80">
            <v>0</v>
          </cell>
          <cell r="V80">
            <v>0</v>
          </cell>
          <cell r="W80">
            <v>0</v>
          </cell>
          <cell r="X80">
            <v>13</v>
          </cell>
          <cell r="Y80">
            <v>13</v>
          </cell>
          <cell r="AA80">
            <v>-113</v>
          </cell>
          <cell r="AB80">
            <v>0</v>
          </cell>
          <cell r="AC80">
            <v>544</v>
          </cell>
          <cell r="AD80">
            <v>304</v>
          </cell>
          <cell r="AE80">
            <v>735</v>
          </cell>
          <cell r="AG80">
            <v>38</v>
          </cell>
          <cell r="AH80">
            <v>0</v>
          </cell>
          <cell r="AI80">
            <v>-38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</row>
        <row r="81">
          <cell r="A81" t="str">
            <v>Gains on Asset Sales</v>
          </cell>
          <cell r="B81">
            <v>0</v>
          </cell>
          <cell r="C81">
            <v>-23</v>
          </cell>
          <cell r="D81">
            <v>-4</v>
          </cell>
          <cell r="E81">
            <v>0</v>
          </cell>
          <cell r="F81">
            <v>0</v>
          </cell>
          <cell r="G81">
            <v>0</v>
          </cell>
          <cell r="H81">
            <v>-139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-4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-138</v>
          </cell>
          <cell r="AP81">
            <v>-1</v>
          </cell>
          <cell r="AQ81">
            <v>-139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</row>
        <row r="82">
          <cell r="A82" t="str">
            <v>DD&amp;A</v>
          </cell>
          <cell r="B82">
            <v>798</v>
          </cell>
          <cell r="C82">
            <v>1268</v>
          </cell>
          <cell r="D82">
            <v>1322</v>
          </cell>
          <cell r="E82">
            <v>1379</v>
          </cell>
          <cell r="F82">
            <v>1334</v>
          </cell>
          <cell r="G82">
            <v>1433</v>
          </cell>
          <cell r="H82">
            <v>1538</v>
          </cell>
          <cell r="I82">
            <v>1670.906460629921</v>
          </cell>
          <cell r="J82">
            <v>1820.5346163948254</v>
          </cell>
          <cell r="K82">
            <v>1927.1306407926668</v>
          </cell>
          <cell r="L82">
            <v>2006.9852812898014</v>
          </cell>
          <cell r="M82">
            <v>2091.1312077079656</v>
          </cell>
          <cell r="O82">
            <v>281</v>
          </cell>
          <cell r="P82">
            <v>315</v>
          </cell>
          <cell r="Q82">
            <v>310</v>
          </cell>
          <cell r="R82">
            <v>339</v>
          </cell>
          <cell r="S82">
            <v>1322</v>
          </cell>
          <cell r="U82">
            <v>318</v>
          </cell>
          <cell r="V82">
            <v>377</v>
          </cell>
          <cell r="W82">
            <v>348</v>
          </cell>
          <cell r="X82">
            <v>336</v>
          </cell>
          <cell r="Y82">
            <v>1379</v>
          </cell>
          <cell r="AA82">
            <v>328</v>
          </cell>
          <cell r="AB82">
            <v>343</v>
          </cell>
          <cell r="AC82">
            <v>354</v>
          </cell>
          <cell r="AD82">
            <v>309</v>
          </cell>
          <cell r="AE82">
            <v>1334</v>
          </cell>
          <cell r="AG82">
            <v>352</v>
          </cell>
          <cell r="AH82">
            <v>347</v>
          </cell>
          <cell r="AI82">
            <v>361</v>
          </cell>
          <cell r="AJ82">
            <v>373</v>
          </cell>
          <cell r="AK82">
            <v>1433</v>
          </cell>
          <cell r="AM82">
            <v>380</v>
          </cell>
          <cell r="AN82">
            <v>371</v>
          </cell>
          <cell r="AO82">
            <v>392</v>
          </cell>
          <cell r="AP82">
            <v>395</v>
          </cell>
          <cell r="AQ82">
            <v>1538</v>
          </cell>
          <cell r="AS82">
            <v>414</v>
          </cell>
          <cell r="AT82">
            <v>415.56321653543296</v>
          </cell>
          <cell r="AU82">
            <v>419.0217204724409</v>
          </cell>
          <cell r="AV82">
            <v>422.32152362204721</v>
          </cell>
          <cell r="AW82">
            <v>1670.906460629921</v>
          </cell>
          <cell r="AY82">
            <v>440.02484353205847</v>
          </cell>
          <cell r="AZ82">
            <v>449.78476577615299</v>
          </cell>
          <cell r="BA82">
            <v>460.05624496625421</v>
          </cell>
          <cell r="BB82">
            <v>470.66876212035987</v>
          </cell>
          <cell r="BC82">
            <v>1820.5346163948254</v>
          </cell>
          <cell r="BE82">
            <v>481.9452803272269</v>
          </cell>
          <cell r="BF82">
            <v>480.23363887967355</v>
          </cell>
          <cell r="BG82">
            <v>484.17336542062503</v>
          </cell>
          <cell r="BH82">
            <v>480.7783561651413</v>
          </cell>
          <cell r="BI82">
            <v>1927.1306407926668</v>
          </cell>
          <cell r="BK82">
            <v>499.12426173802277</v>
          </cell>
          <cell r="BL82">
            <v>497.71619809994053</v>
          </cell>
          <cell r="BM82">
            <v>509.49544644020477</v>
          </cell>
          <cell r="BN82">
            <v>500.64937501163331</v>
          </cell>
          <cell r="BO82">
            <v>2006.9852812898014</v>
          </cell>
          <cell r="BQ82">
            <v>516.67928954459933</v>
          </cell>
          <cell r="BR82">
            <v>519.90274230765579</v>
          </cell>
          <cell r="BS82">
            <v>531.69762364214102</v>
          </cell>
          <cell r="BT82">
            <v>522.85155221356945</v>
          </cell>
          <cell r="BU82">
            <v>2091.1312077079656</v>
          </cell>
        </row>
        <row r="83">
          <cell r="A83" t="str">
            <v>Deferred Income Taxes</v>
          </cell>
          <cell r="B83">
            <v>64</v>
          </cell>
          <cell r="C83">
            <v>22</v>
          </cell>
          <cell r="D83">
            <v>241</v>
          </cell>
          <cell r="E83">
            <v>714</v>
          </cell>
          <cell r="F83">
            <v>452</v>
          </cell>
          <cell r="G83">
            <v>554</v>
          </cell>
          <cell r="H83">
            <v>64</v>
          </cell>
          <cell r="I83">
            <v>463.67544527872934</v>
          </cell>
          <cell r="J83">
            <v>387.00558473584147</v>
          </cell>
          <cell r="K83">
            <v>418.07528314536194</v>
          </cell>
          <cell r="L83">
            <v>380.24074863274222</v>
          </cell>
          <cell r="M83">
            <v>371.42811726382098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241</v>
          </cell>
          <cell r="U83">
            <v>0</v>
          </cell>
          <cell r="V83">
            <v>123</v>
          </cell>
          <cell r="W83">
            <v>190</v>
          </cell>
          <cell r="X83">
            <v>401</v>
          </cell>
          <cell r="Y83">
            <v>714</v>
          </cell>
          <cell r="AA83">
            <v>132</v>
          </cell>
          <cell r="AB83">
            <v>107</v>
          </cell>
          <cell r="AC83">
            <v>163</v>
          </cell>
          <cell r="AD83">
            <v>50</v>
          </cell>
          <cell r="AE83">
            <v>452</v>
          </cell>
          <cell r="AG83">
            <v>86</v>
          </cell>
          <cell r="AH83">
            <v>266</v>
          </cell>
          <cell r="AI83">
            <v>387</v>
          </cell>
          <cell r="AJ83">
            <v>-185</v>
          </cell>
          <cell r="AK83">
            <v>554</v>
          </cell>
          <cell r="AM83">
            <v>70</v>
          </cell>
          <cell r="AN83">
            <v>45</v>
          </cell>
          <cell r="AO83">
            <v>-166</v>
          </cell>
          <cell r="AP83">
            <v>115</v>
          </cell>
          <cell r="AQ83">
            <v>64</v>
          </cell>
          <cell r="AS83">
            <v>187</v>
          </cell>
          <cell r="AT83">
            <v>71.001828498722602</v>
          </cell>
          <cell r="AU83">
            <v>88.949205040650725</v>
          </cell>
          <cell r="AV83">
            <v>116.72441173935601</v>
          </cell>
          <cell r="AW83">
            <v>463.67544527872934</v>
          </cell>
          <cell r="AY83">
            <v>74.567015593561706</v>
          </cell>
          <cell r="AZ83">
            <v>76.193871899646865</v>
          </cell>
          <cell r="BA83">
            <v>105.6706740451487</v>
          </cell>
          <cell r="BB83">
            <v>130.57402319748417</v>
          </cell>
          <cell r="BC83">
            <v>387.00558473584147</v>
          </cell>
          <cell r="BE83">
            <v>83.133886177728925</v>
          </cell>
          <cell r="BF83">
            <v>84.340144870061579</v>
          </cell>
          <cell r="BG83">
            <v>113.7528788778417</v>
          </cell>
          <cell r="BH83">
            <v>136.84837321972978</v>
          </cell>
          <cell r="BI83">
            <v>418.07528314536194</v>
          </cell>
          <cell r="BK83">
            <v>76.495889865781677</v>
          </cell>
          <cell r="BL83">
            <v>76.71517778831101</v>
          </cell>
          <cell r="BM83">
            <v>104.37362117367506</v>
          </cell>
          <cell r="BN83">
            <v>122.65605980497445</v>
          </cell>
          <cell r="BO83">
            <v>380.24074863274222</v>
          </cell>
          <cell r="BQ83">
            <v>74.695099066027907</v>
          </cell>
          <cell r="BR83">
            <v>74.019330394671513</v>
          </cell>
          <cell r="BS83">
            <v>103.58045388479583</v>
          </cell>
          <cell r="BT83">
            <v>119.13323391832574</v>
          </cell>
          <cell r="BU83">
            <v>371.42811726382098</v>
          </cell>
        </row>
        <row r="84">
          <cell r="A84" t="str">
            <v>Changes in Working Capital</v>
          </cell>
          <cell r="B84">
            <v>73</v>
          </cell>
          <cell r="C84">
            <v>-592</v>
          </cell>
          <cell r="D84">
            <v>-12</v>
          </cell>
          <cell r="E84">
            <v>-342</v>
          </cell>
          <cell r="F84">
            <v>-369</v>
          </cell>
          <cell r="G84">
            <v>-408</v>
          </cell>
          <cell r="H84">
            <v>-423</v>
          </cell>
          <cell r="I84">
            <v>-33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479</v>
          </cell>
          <cell r="P84">
            <v>-373</v>
          </cell>
          <cell r="Q84">
            <v>166</v>
          </cell>
          <cell r="R84">
            <v>353</v>
          </cell>
          <cell r="S84">
            <v>-12</v>
          </cell>
          <cell r="U84">
            <v>-228</v>
          </cell>
          <cell r="V84">
            <v>-38</v>
          </cell>
          <cell r="W84">
            <v>-24</v>
          </cell>
          <cell r="X84">
            <v>-52</v>
          </cell>
          <cell r="Y84">
            <v>-342</v>
          </cell>
          <cell r="AA84">
            <v>10</v>
          </cell>
          <cell r="AB84">
            <v>-7</v>
          </cell>
          <cell r="AC84">
            <v>-238</v>
          </cell>
          <cell r="AD84">
            <v>-134</v>
          </cell>
          <cell r="AE84">
            <v>-369</v>
          </cell>
          <cell r="AG84">
            <v>66</v>
          </cell>
          <cell r="AH84">
            <v>-292</v>
          </cell>
          <cell r="AI84">
            <v>-105</v>
          </cell>
          <cell r="AJ84">
            <v>-77</v>
          </cell>
          <cell r="AK84">
            <v>-408</v>
          </cell>
          <cell r="AM84">
            <v>274</v>
          </cell>
          <cell r="AN84">
            <v>-471</v>
          </cell>
          <cell r="AO84">
            <v>275</v>
          </cell>
          <cell r="AP84">
            <v>-501</v>
          </cell>
          <cell r="AQ84">
            <v>-423</v>
          </cell>
          <cell r="AS84">
            <v>-33</v>
          </cell>
          <cell r="AT84">
            <v>0</v>
          </cell>
          <cell r="AU84">
            <v>0</v>
          </cell>
          <cell r="AV84">
            <v>0</v>
          </cell>
          <cell r="AW84">
            <v>-33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</row>
        <row r="85">
          <cell r="A85" t="str">
            <v>Risk Mgmt. Assets &amp; Liabilities</v>
          </cell>
          <cell r="B85">
            <v>0</v>
          </cell>
          <cell r="C85">
            <v>-32</v>
          </cell>
          <cell r="D85">
            <v>-339</v>
          </cell>
          <cell r="E85">
            <v>-5</v>
          </cell>
          <cell r="F85">
            <v>-54</v>
          </cell>
          <cell r="G85">
            <v>-6</v>
          </cell>
          <cell r="H85">
            <v>335</v>
          </cell>
          <cell r="I85">
            <v>-267.43680000000001</v>
          </cell>
          <cell r="J85">
            <v>-17.744585000000001</v>
          </cell>
          <cell r="K85">
            <v>-6.0569476375000022</v>
          </cell>
          <cell r="L85">
            <v>-1.1117399681250013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-339</v>
          </cell>
          <cell r="U85">
            <v>0</v>
          </cell>
          <cell r="V85">
            <v>-40</v>
          </cell>
          <cell r="W85">
            <v>-17</v>
          </cell>
          <cell r="X85">
            <v>52</v>
          </cell>
          <cell r="Y85">
            <v>-5</v>
          </cell>
          <cell r="AA85">
            <v>-143</v>
          </cell>
          <cell r="AB85">
            <v>35</v>
          </cell>
          <cell r="AC85">
            <v>14</v>
          </cell>
          <cell r="AD85">
            <v>40</v>
          </cell>
          <cell r="AE85">
            <v>-54</v>
          </cell>
          <cell r="AG85">
            <v>-1</v>
          </cell>
          <cell r="AH85">
            <v>-18</v>
          </cell>
          <cell r="AI85">
            <v>-50</v>
          </cell>
          <cell r="AJ85">
            <v>63</v>
          </cell>
          <cell r="AK85">
            <v>-6</v>
          </cell>
          <cell r="AM85">
            <v>39</v>
          </cell>
          <cell r="AN85">
            <v>-39</v>
          </cell>
          <cell r="AO85">
            <v>680</v>
          </cell>
          <cell r="AP85">
            <v>-345</v>
          </cell>
          <cell r="AQ85">
            <v>335</v>
          </cell>
          <cell r="AS85">
            <v>-241</v>
          </cell>
          <cell r="AT85">
            <v>-9.1511999999999976</v>
          </cell>
          <cell r="AU85">
            <v>-8.2297249999999966</v>
          </cell>
          <cell r="AV85">
            <v>-9.0558750000000057</v>
          </cell>
          <cell r="AW85">
            <v>-267.43680000000001</v>
          </cell>
          <cell r="AY85">
            <v>-8.346350000000001</v>
          </cell>
          <cell r="AZ85">
            <v>-3.0343900000000015</v>
          </cell>
          <cell r="BA85">
            <v>-2.8270149999999994</v>
          </cell>
          <cell r="BB85">
            <v>-3.5368299999999975</v>
          </cell>
          <cell r="BC85">
            <v>-17.744585000000001</v>
          </cell>
          <cell r="BE85">
            <v>-3.4393562750000011</v>
          </cell>
          <cell r="BF85">
            <v>-0.68081190937500069</v>
          </cell>
          <cell r="BG85">
            <v>-0.78086025625000166</v>
          </cell>
          <cell r="BH85">
            <v>-1.1559191968749989</v>
          </cell>
          <cell r="BI85">
            <v>-6.0569476375000022</v>
          </cell>
          <cell r="BK85">
            <v>-1.1117399681250013</v>
          </cell>
          <cell r="BL85">
            <v>0</v>
          </cell>
          <cell r="BM85">
            <v>0</v>
          </cell>
          <cell r="BN85">
            <v>0</v>
          </cell>
          <cell r="BO85">
            <v>-1.1117399681250013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</row>
        <row r="86">
          <cell r="A86" t="str">
            <v>Pension &amp; Other</v>
          </cell>
          <cell r="B86">
            <v>-232</v>
          </cell>
          <cell r="C86">
            <v>-6</v>
          </cell>
          <cell r="D86">
            <v>381</v>
          </cell>
          <cell r="E86">
            <v>-673</v>
          </cell>
          <cell r="F86">
            <v>-61</v>
          </cell>
          <cell r="G86">
            <v>-11</v>
          </cell>
          <cell r="H86">
            <v>215</v>
          </cell>
          <cell r="I86">
            <v>123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381</v>
          </cell>
          <cell r="U86">
            <v>0</v>
          </cell>
          <cell r="V86">
            <v>-273</v>
          </cell>
          <cell r="W86">
            <v>145</v>
          </cell>
          <cell r="X86">
            <v>-545</v>
          </cell>
          <cell r="Y86">
            <v>-673</v>
          </cell>
          <cell r="AA86">
            <v>160</v>
          </cell>
          <cell r="AB86">
            <v>-116</v>
          </cell>
          <cell r="AC86">
            <v>67</v>
          </cell>
          <cell r="AD86">
            <v>-172</v>
          </cell>
          <cell r="AE86">
            <v>-61</v>
          </cell>
          <cell r="AG86">
            <v>-9</v>
          </cell>
          <cell r="AH86">
            <v>13</v>
          </cell>
          <cell r="AI86">
            <v>-39</v>
          </cell>
          <cell r="AJ86">
            <v>24</v>
          </cell>
          <cell r="AK86">
            <v>-11</v>
          </cell>
          <cell r="AM86">
            <v>19</v>
          </cell>
          <cell r="AN86">
            <v>-79</v>
          </cell>
          <cell r="AO86">
            <v>70</v>
          </cell>
          <cell r="AP86">
            <v>205</v>
          </cell>
          <cell r="AQ86">
            <v>215</v>
          </cell>
          <cell r="AS86">
            <v>123</v>
          </cell>
          <cell r="AT86">
            <v>0</v>
          </cell>
          <cell r="AU86">
            <v>0</v>
          </cell>
          <cell r="AV86">
            <v>0</v>
          </cell>
          <cell r="AW86">
            <v>123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</row>
        <row r="87">
          <cell r="A87" t="str">
            <v>Cash Flow From Operations</v>
          </cell>
          <cell r="B87">
            <v>1255</v>
          </cell>
          <cell r="C87">
            <v>1343</v>
          </cell>
          <cell r="D87">
            <v>2414</v>
          </cell>
          <cell r="E87">
            <v>2448</v>
          </cell>
          <cell r="F87">
            <v>2355</v>
          </cell>
          <cell r="G87">
            <v>2811</v>
          </cell>
          <cell r="H87">
            <v>2623</v>
          </cell>
          <cell r="I87">
            <v>3821.0311062929331</v>
          </cell>
          <cell r="J87">
            <v>4316.7889981996059</v>
          </cell>
          <cell r="K87">
            <v>4690.3266963592214</v>
          </cell>
          <cell r="L87">
            <v>4486.8557180409935</v>
          </cell>
          <cell r="M87">
            <v>4484.9235535273283</v>
          </cell>
          <cell r="O87">
            <v>922</v>
          </cell>
          <cell r="P87">
            <v>97</v>
          </cell>
          <cell r="Q87">
            <v>820</v>
          </cell>
          <cell r="R87">
            <v>575</v>
          </cell>
          <cell r="S87">
            <v>2414</v>
          </cell>
          <cell r="U87">
            <v>412</v>
          </cell>
          <cell r="V87">
            <v>420</v>
          </cell>
          <cell r="W87">
            <v>1073</v>
          </cell>
          <cell r="X87">
            <v>543</v>
          </cell>
          <cell r="Y87">
            <v>2448</v>
          </cell>
          <cell r="AA87">
            <v>882</v>
          </cell>
          <cell r="AB87">
            <v>602</v>
          </cell>
          <cell r="AC87">
            <v>648</v>
          </cell>
          <cell r="AD87">
            <v>223</v>
          </cell>
          <cell r="AE87">
            <v>2355</v>
          </cell>
          <cell r="AG87">
            <v>969</v>
          </cell>
          <cell r="AH87">
            <v>566</v>
          </cell>
          <cell r="AI87">
            <v>854</v>
          </cell>
          <cell r="AJ87">
            <v>422</v>
          </cell>
          <cell r="AK87">
            <v>2811</v>
          </cell>
          <cell r="AM87">
            <v>1211</v>
          </cell>
          <cell r="AN87">
            <v>159</v>
          </cell>
          <cell r="AO87">
            <v>1128</v>
          </cell>
          <cell r="AP87">
            <v>125</v>
          </cell>
          <cell r="AQ87">
            <v>2623</v>
          </cell>
          <cell r="AS87">
            <v>984</v>
          </cell>
          <cell r="AT87">
            <v>891.81115108594179</v>
          </cell>
          <cell r="AU87">
            <v>941.57801791454619</v>
          </cell>
          <cell r="AV87">
            <v>1003.6419372924446</v>
          </cell>
          <cell r="AW87">
            <v>3821.0311062929331</v>
          </cell>
          <cell r="AY87">
            <v>1082.8185078712152</v>
          </cell>
          <cell r="AZ87">
            <v>974.54942783596539</v>
          </cell>
          <cell r="BA87">
            <v>1114.6805703407822</v>
          </cell>
          <cell r="BB87">
            <v>1144.7404921516431</v>
          </cell>
          <cell r="BC87">
            <v>4316.7889981996059</v>
          </cell>
          <cell r="BE87">
            <v>1219.8747595676032</v>
          </cell>
          <cell r="BF87">
            <v>1077.0276763514378</v>
          </cell>
          <cell r="BG87">
            <v>1199.7938701180033</v>
          </cell>
          <cell r="BH87">
            <v>1193.6303903221781</v>
          </cell>
          <cell r="BI87">
            <v>4690.3266963592214</v>
          </cell>
          <cell r="BK87">
            <v>1172.2894841475329</v>
          </cell>
          <cell r="BL87">
            <v>1029.9414749642719</v>
          </cell>
          <cell r="BM87">
            <v>1157.6275041402246</v>
          </cell>
          <cell r="BN87">
            <v>1126.9972547889647</v>
          </cell>
          <cell r="BO87">
            <v>4486.8557180409935</v>
          </cell>
          <cell r="BQ87">
            <v>1167.4181154384487</v>
          </cell>
          <cell r="BR87">
            <v>1024.2727068356955</v>
          </cell>
          <cell r="BS87">
            <v>1170.2796395221687</v>
          </cell>
          <cell r="BT87">
            <v>1122.9530917310153</v>
          </cell>
          <cell r="BU87">
            <v>4484.9235535273283</v>
          </cell>
        </row>
        <row r="89">
          <cell r="A89" t="str">
            <v>Cash Flow From Investing</v>
          </cell>
        </row>
        <row r="90">
          <cell r="A90" t="str">
            <v>Capital Expenditures</v>
          </cell>
          <cell r="B90">
            <v>-961</v>
          </cell>
          <cell r="C90">
            <v>-1738</v>
          </cell>
          <cell r="D90">
            <v>-2168</v>
          </cell>
          <cell r="E90">
            <v>-2828</v>
          </cell>
          <cell r="F90">
            <v>-3438</v>
          </cell>
          <cell r="G90">
            <v>-2750</v>
          </cell>
          <cell r="H90">
            <v>-3358</v>
          </cell>
          <cell r="I90">
            <v>-3780.5</v>
          </cell>
          <cell r="J90">
            <v>-3810</v>
          </cell>
          <cell r="K90">
            <v>-3810</v>
          </cell>
          <cell r="L90">
            <v>-3810</v>
          </cell>
          <cell r="M90">
            <v>-3810</v>
          </cell>
          <cell r="O90">
            <v>-409</v>
          </cell>
          <cell r="P90">
            <v>-580</v>
          </cell>
          <cell r="Q90">
            <v>-505</v>
          </cell>
          <cell r="R90">
            <v>-674</v>
          </cell>
          <cell r="S90">
            <v>-2168</v>
          </cell>
          <cell r="U90">
            <v>-607</v>
          </cell>
          <cell r="V90">
            <v>-904</v>
          </cell>
          <cell r="W90">
            <v>-504</v>
          </cell>
          <cell r="X90">
            <v>-813</v>
          </cell>
          <cell r="Y90">
            <v>-2828</v>
          </cell>
          <cell r="AA90">
            <v>-841</v>
          </cell>
          <cell r="AB90">
            <v>-748</v>
          </cell>
          <cell r="AC90">
            <v>-878</v>
          </cell>
          <cell r="AD90">
            <v>-971</v>
          </cell>
          <cell r="AE90">
            <v>-3438</v>
          </cell>
          <cell r="AG90">
            <v>-539</v>
          </cell>
          <cell r="AH90">
            <v>-699</v>
          </cell>
          <cell r="AI90">
            <v>-637</v>
          </cell>
          <cell r="AJ90">
            <v>-875</v>
          </cell>
          <cell r="AK90">
            <v>-2750</v>
          </cell>
          <cell r="AM90">
            <v>-740</v>
          </cell>
          <cell r="AN90">
            <v>-846</v>
          </cell>
          <cell r="AO90">
            <v>-832</v>
          </cell>
          <cell r="AP90">
            <v>-940</v>
          </cell>
          <cell r="AQ90">
            <v>-3358</v>
          </cell>
          <cell r="AS90">
            <v>-923</v>
          </cell>
          <cell r="AT90">
            <v>-952.5</v>
          </cell>
          <cell r="AU90">
            <v>-952.5</v>
          </cell>
          <cell r="AV90">
            <v>-952.5</v>
          </cell>
          <cell r="AW90">
            <v>-3780.5</v>
          </cell>
          <cell r="AY90">
            <v>-952.5</v>
          </cell>
          <cell r="AZ90">
            <v>-952.5</v>
          </cell>
          <cell r="BA90">
            <v>-952.5</v>
          </cell>
          <cell r="BB90">
            <v>-952.5</v>
          </cell>
          <cell r="BC90">
            <v>-3810</v>
          </cell>
          <cell r="BE90">
            <v>-952.5</v>
          </cell>
          <cell r="BF90">
            <v>-952.5</v>
          </cell>
          <cell r="BG90">
            <v>-952.5</v>
          </cell>
          <cell r="BH90">
            <v>-952.5</v>
          </cell>
          <cell r="BI90">
            <v>-3810</v>
          </cell>
          <cell r="BK90">
            <v>-952.5</v>
          </cell>
          <cell r="BL90">
            <v>-952.5</v>
          </cell>
          <cell r="BM90">
            <v>-952.5</v>
          </cell>
          <cell r="BN90">
            <v>-952.5</v>
          </cell>
          <cell r="BO90">
            <v>-3810</v>
          </cell>
          <cell r="BQ90">
            <v>-952.5</v>
          </cell>
          <cell r="BR90">
            <v>-952.5</v>
          </cell>
          <cell r="BS90">
            <v>-952.5</v>
          </cell>
          <cell r="BT90">
            <v>-952.5</v>
          </cell>
          <cell r="BU90">
            <v>-3810</v>
          </cell>
        </row>
        <row r="91">
          <cell r="A91" t="str">
            <v>Proceeds from Asset Sales</v>
          </cell>
          <cell r="B91">
            <v>180</v>
          </cell>
          <cell r="C91">
            <v>836</v>
          </cell>
          <cell r="D91">
            <v>141</v>
          </cell>
          <cell r="E91">
            <v>15</v>
          </cell>
          <cell r="F91">
            <v>305</v>
          </cell>
          <cell r="G91">
            <v>1195</v>
          </cell>
          <cell r="H91">
            <v>595</v>
          </cell>
          <cell r="I91">
            <v>970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639</v>
          </cell>
          <cell r="R91">
            <v>-498</v>
          </cell>
          <cell r="S91">
            <v>141</v>
          </cell>
          <cell r="U91">
            <v>0</v>
          </cell>
          <cell r="V91">
            <v>0</v>
          </cell>
          <cell r="W91">
            <v>0</v>
          </cell>
          <cell r="X91">
            <v>15</v>
          </cell>
          <cell r="Y91">
            <v>15</v>
          </cell>
          <cell r="AA91">
            <v>0</v>
          </cell>
          <cell r="AB91">
            <v>0</v>
          </cell>
          <cell r="AC91">
            <v>303</v>
          </cell>
          <cell r="AD91">
            <v>2</v>
          </cell>
          <cell r="AE91">
            <v>305</v>
          </cell>
          <cell r="AG91">
            <v>46</v>
          </cell>
          <cell r="AH91">
            <v>413</v>
          </cell>
          <cell r="AI91">
            <v>317</v>
          </cell>
          <cell r="AJ91">
            <v>419</v>
          </cell>
          <cell r="AK91">
            <v>1195</v>
          </cell>
          <cell r="AM91">
            <v>580</v>
          </cell>
          <cell r="AN91">
            <v>0</v>
          </cell>
          <cell r="AO91">
            <v>189</v>
          </cell>
          <cell r="AP91">
            <v>-174</v>
          </cell>
          <cell r="AQ91">
            <v>595</v>
          </cell>
          <cell r="AS91">
            <v>0</v>
          </cell>
          <cell r="AT91">
            <v>0</v>
          </cell>
          <cell r="AU91">
            <v>0</v>
          </cell>
          <cell r="AV91">
            <v>970</v>
          </cell>
          <cell r="AW91">
            <v>970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</row>
        <row r="92">
          <cell r="A92" t="str">
            <v>Asset Acquisitions</v>
          </cell>
          <cell r="B92">
            <v>-167</v>
          </cell>
          <cell r="C92">
            <v>-2779</v>
          </cell>
          <cell r="D92">
            <v>-2215</v>
          </cell>
          <cell r="E92">
            <v>-410</v>
          </cell>
          <cell r="F92">
            <v>0</v>
          </cell>
          <cell r="G92">
            <v>-622</v>
          </cell>
          <cell r="H92">
            <v>-877</v>
          </cell>
          <cell r="I92">
            <v>-91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-1299</v>
          </cell>
          <cell r="P92">
            <v>-14</v>
          </cell>
          <cell r="Q92">
            <v>0</v>
          </cell>
          <cell r="R92">
            <v>-902</v>
          </cell>
          <cell r="S92">
            <v>-2215</v>
          </cell>
          <cell r="U92">
            <v>0</v>
          </cell>
          <cell r="V92">
            <v>-186</v>
          </cell>
          <cell r="W92">
            <v>-216</v>
          </cell>
          <cell r="X92">
            <v>-8</v>
          </cell>
          <cell r="Y92">
            <v>-410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G92">
            <v>-63</v>
          </cell>
          <cell r="AH92">
            <v>0</v>
          </cell>
          <cell r="AI92">
            <v>-334</v>
          </cell>
          <cell r="AJ92">
            <v>-225</v>
          </cell>
          <cell r="AK92">
            <v>-622</v>
          </cell>
          <cell r="AM92">
            <v>-642</v>
          </cell>
          <cell r="AN92">
            <v>0</v>
          </cell>
          <cell r="AO92">
            <v>-235</v>
          </cell>
          <cell r="AP92">
            <v>0</v>
          </cell>
          <cell r="AQ92">
            <v>-877</v>
          </cell>
          <cell r="AS92">
            <v>-91</v>
          </cell>
          <cell r="AT92">
            <v>0</v>
          </cell>
          <cell r="AU92">
            <v>0</v>
          </cell>
          <cell r="AV92">
            <v>0</v>
          </cell>
          <cell r="AW92">
            <v>-91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</row>
        <row r="93">
          <cell r="A93" t="str">
            <v>Other Investments</v>
          </cell>
          <cell r="B93">
            <v>-594</v>
          </cell>
          <cell r="C93">
            <v>1084</v>
          </cell>
          <cell r="D93">
            <v>49</v>
          </cell>
          <cell r="E93">
            <v>-737</v>
          </cell>
          <cell r="F93">
            <v>-240</v>
          </cell>
          <cell r="G93">
            <v>921</v>
          </cell>
          <cell r="H93">
            <v>280</v>
          </cell>
          <cell r="I93">
            <v>28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163</v>
          </cell>
          <cell r="P93">
            <v>22</v>
          </cell>
          <cell r="Q93">
            <v>85</v>
          </cell>
          <cell r="R93">
            <v>-221</v>
          </cell>
          <cell r="S93">
            <v>49</v>
          </cell>
          <cell r="U93">
            <v>31</v>
          </cell>
          <cell r="V93">
            <v>-15</v>
          </cell>
          <cell r="W93">
            <v>-157</v>
          </cell>
          <cell r="X93">
            <v>-596</v>
          </cell>
          <cell r="Y93">
            <v>-737</v>
          </cell>
          <cell r="AA93">
            <v>-229</v>
          </cell>
          <cell r="AB93">
            <v>-166</v>
          </cell>
          <cell r="AC93">
            <v>84</v>
          </cell>
          <cell r="AD93">
            <v>71</v>
          </cell>
          <cell r="AE93">
            <v>-240</v>
          </cell>
          <cell r="AG93">
            <v>-13</v>
          </cell>
          <cell r="AH93">
            <v>624</v>
          </cell>
          <cell r="AI93">
            <v>197</v>
          </cell>
          <cell r="AJ93">
            <v>113</v>
          </cell>
          <cell r="AK93">
            <v>921</v>
          </cell>
          <cell r="AM93">
            <v>-156</v>
          </cell>
          <cell r="AN93">
            <v>249</v>
          </cell>
          <cell r="AO93">
            <v>-60</v>
          </cell>
          <cell r="AP93">
            <v>247</v>
          </cell>
          <cell r="AQ93">
            <v>280</v>
          </cell>
          <cell r="AS93">
            <v>28</v>
          </cell>
          <cell r="AT93">
            <v>0</v>
          </cell>
          <cell r="AU93">
            <v>0</v>
          </cell>
          <cell r="AV93">
            <v>0</v>
          </cell>
          <cell r="AW93">
            <v>28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</row>
        <row r="94">
          <cell r="A94" t="str">
            <v>Cash Flow From Investing</v>
          </cell>
          <cell r="B94">
            <v>-1542</v>
          </cell>
          <cell r="C94">
            <v>-2597</v>
          </cell>
          <cell r="D94">
            <v>-4193</v>
          </cell>
          <cell r="E94">
            <v>-3960</v>
          </cell>
          <cell r="F94">
            <v>-3373</v>
          </cell>
          <cell r="G94">
            <v>-1256</v>
          </cell>
          <cell r="H94">
            <v>-3360</v>
          </cell>
          <cell r="I94">
            <v>-2873.5</v>
          </cell>
          <cell r="J94">
            <v>-3810</v>
          </cell>
          <cell r="K94">
            <v>-3810</v>
          </cell>
          <cell r="L94">
            <v>-3810</v>
          </cell>
          <cell r="M94">
            <v>-3810</v>
          </cell>
          <cell r="O94">
            <v>-1545</v>
          </cell>
          <cell r="P94">
            <v>-572</v>
          </cell>
          <cell r="Q94">
            <v>219</v>
          </cell>
          <cell r="R94">
            <v>-2295</v>
          </cell>
          <cell r="S94">
            <v>-4193</v>
          </cell>
          <cell r="U94">
            <v>-576</v>
          </cell>
          <cell r="V94">
            <v>-1105</v>
          </cell>
          <cell r="W94">
            <v>-877</v>
          </cell>
          <cell r="X94">
            <v>-1402</v>
          </cell>
          <cell r="Y94">
            <v>-3960</v>
          </cell>
          <cell r="AA94">
            <v>-1070</v>
          </cell>
          <cell r="AB94">
            <v>-914</v>
          </cell>
          <cell r="AC94">
            <v>-491</v>
          </cell>
          <cell r="AD94">
            <v>-898</v>
          </cell>
          <cell r="AE94">
            <v>-3373</v>
          </cell>
          <cell r="AG94">
            <v>-569</v>
          </cell>
          <cell r="AH94">
            <v>338</v>
          </cell>
          <cell r="AI94">
            <v>-457</v>
          </cell>
          <cell r="AJ94">
            <v>-568</v>
          </cell>
          <cell r="AK94">
            <v>-1256</v>
          </cell>
          <cell r="AM94">
            <v>-958</v>
          </cell>
          <cell r="AN94">
            <v>-597</v>
          </cell>
          <cell r="AO94">
            <v>-938</v>
          </cell>
          <cell r="AP94">
            <v>-867</v>
          </cell>
          <cell r="AQ94">
            <v>-3360</v>
          </cell>
          <cell r="AS94">
            <v>-986</v>
          </cell>
          <cell r="AT94">
            <v>-952.5</v>
          </cell>
          <cell r="AU94">
            <v>-952.5</v>
          </cell>
          <cell r="AV94">
            <v>17.5</v>
          </cell>
          <cell r="AW94">
            <v>-2873.5</v>
          </cell>
          <cell r="AY94">
            <v>-952.5</v>
          </cell>
          <cell r="AZ94">
            <v>-952.5</v>
          </cell>
          <cell r="BA94">
            <v>-952.5</v>
          </cell>
          <cell r="BB94">
            <v>-952.5</v>
          </cell>
          <cell r="BC94">
            <v>-3810</v>
          </cell>
          <cell r="BE94">
            <v>-952.5</v>
          </cell>
          <cell r="BF94">
            <v>-952.5</v>
          </cell>
          <cell r="BG94">
            <v>-952.5</v>
          </cell>
          <cell r="BH94">
            <v>-952.5</v>
          </cell>
          <cell r="BI94">
            <v>-3810</v>
          </cell>
          <cell r="BK94">
            <v>-952.5</v>
          </cell>
          <cell r="BL94">
            <v>-952.5</v>
          </cell>
          <cell r="BM94">
            <v>-952.5</v>
          </cell>
          <cell r="BN94">
            <v>-952.5</v>
          </cell>
          <cell r="BO94">
            <v>-3810</v>
          </cell>
          <cell r="BQ94">
            <v>-952.5</v>
          </cell>
          <cell r="BR94">
            <v>-952.5</v>
          </cell>
          <cell r="BS94">
            <v>-952.5</v>
          </cell>
          <cell r="BT94">
            <v>-952.5</v>
          </cell>
          <cell r="BU94">
            <v>-3810</v>
          </cell>
        </row>
        <row r="96">
          <cell r="A96" t="str">
            <v>Cash Flow From Financing</v>
          </cell>
        </row>
        <row r="97">
          <cell r="A97" t="str">
            <v>Issuance/(Repurchase) of Common</v>
          </cell>
          <cell r="B97">
            <v>-372</v>
          </cell>
          <cell r="C97">
            <v>-1109</v>
          </cell>
          <cell r="D97">
            <v>245</v>
          </cell>
          <cell r="E97">
            <v>1954</v>
          </cell>
          <cell r="F97">
            <v>990</v>
          </cell>
          <cell r="G97">
            <v>839</v>
          </cell>
          <cell r="H97">
            <v>388</v>
          </cell>
          <cell r="I97">
            <v>138</v>
          </cell>
          <cell r="J97">
            <v>200</v>
          </cell>
          <cell r="K97">
            <v>206</v>
          </cell>
          <cell r="L97">
            <v>212.18</v>
          </cell>
          <cell r="M97">
            <v>218.5454</v>
          </cell>
          <cell r="O97">
            <v>49</v>
          </cell>
          <cell r="P97">
            <v>53</v>
          </cell>
          <cell r="Q97">
            <v>50</v>
          </cell>
          <cell r="R97">
            <v>93</v>
          </cell>
          <cell r="S97">
            <v>245</v>
          </cell>
          <cell r="U97">
            <v>689</v>
          </cell>
          <cell r="V97">
            <v>52</v>
          </cell>
          <cell r="W97">
            <v>53</v>
          </cell>
          <cell r="X97">
            <v>1160</v>
          </cell>
          <cell r="Y97">
            <v>1954</v>
          </cell>
          <cell r="AA97">
            <v>77</v>
          </cell>
          <cell r="AB97">
            <v>796</v>
          </cell>
          <cell r="AC97">
            <v>63</v>
          </cell>
          <cell r="AD97">
            <v>54</v>
          </cell>
          <cell r="AE97">
            <v>990</v>
          </cell>
          <cell r="AG97">
            <v>68</v>
          </cell>
          <cell r="AH97">
            <v>165</v>
          </cell>
          <cell r="AI97">
            <v>74</v>
          </cell>
          <cell r="AJ97">
            <v>532</v>
          </cell>
          <cell r="AK97">
            <v>839</v>
          </cell>
          <cell r="AM97">
            <v>-31</v>
          </cell>
          <cell r="AN97">
            <v>0</v>
          </cell>
          <cell r="AO97">
            <v>410</v>
          </cell>
          <cell r="AP97">
            <v>9</v>
          </cell>
          <cell r="AQ97">
            <v>388</v>
          </cell>
          <cell r="AS97">
            <v>3</v>
          </cell>
          <cell r="AT97">
            <v>45</v>
          </cell>
          <cell r="AU97">
            <v>45</v>
          </cell>
          <cell r="AV97">
            <v>45</v>
          </cell>
          <cell r="AW97">
            <v>138</v>
          </cell>
          <cell r="AY97">
            <v>50</v>
          </cell>
          <cell r="AZ97">
            <v>50</v>
          </cell>
          <cell r="BA97">
            <v>50</v>
          </cell>
          <cell r="BB97">
            <v>50</v>
          </cell>
          <cell r="BC97">
            <v>200</v>
          </cell>
          <cell r="BE97">
            <v>51.5</v>
          </cell>
          <cell r="BF97">
            <v>51.5</v>
          </cell>
          <cell r="BG97">
            <v>51.5</v>
          </cell>
          <cell r="BH97">
            <v>51.5</v>
          </cell>
          <cell r="BI97">
            <v>206</v>
          </cell>
          <cell r="BK97">
            <v>53.045000000000002</v>
          </cell>
          <cell r="BL97">
            <v>53.045000000000002</v>
          </cell>
          <cell r="BM97">
            <v>53.045000000000002</v>
          </cell>
          <cell r="BN97">
            <v>53.045000000000002</v>
          </cell>
          <cell r="BO97">
            <v>212.18</v>
          </cell>
          <cell r="BQ97">
            <v>54.63635</v>
          </cell>
          <cell r="BR97">
            <v>54.63635</v>
          </cell>
          <cell r="BS97">
            <v>54.63635</v>
          </cell>
          <cell r="BT97">
            <v>54.63635</v>
          </cell>
          <cell r="BU97">
            <v>218.5454</v>
          </cell>
        </row>
        <row r="98">
          <cell r="A98" t="str">
            <v>Issuance of Preferred Securities</v>
          </cell>
          <cell r="B98">
            <v>0</v>
          </cell>
          <cell r="C98">
            <v>0</v>
          </cell>
          <cell r="D98">
            <v>747</v>
          </cell>
          <cell r="E98">
            <v>265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550</v>
          </cell>
          <cell r="P98">
            <v>0</v>
          </cell>
          <cell r="Q98">
            <v>0</v>
          </cell>
          <cell r="R98">
            <v>197</v>
          </cell>
          <cell r="S98">
            <v>747</v>
          </cell>
          <cell r="U98">
            <v>0</v>
          </cell>
          <cell r="V98">
            <v>0</v>
          </cell>
          <cell r="W98">
            <v>90</v>
          </cell>
          <cell r="X98">
            <v>175</v>
          </cell>
          <cell r="Y98">
            <v>265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</row>
        <row r="99">
          <cell r="A99" t="str">
            <v>Issuance/(Repurchase) of Debt</v>
          </cell>
          <cell r="B99">
            <v>1050</v>
          </cell>
          <cell r="C99">
            <v>3115</v>
          </cell>
          <cell r="D99">
            <v>1552</v>
          </cell>
          <cell r="E99">
            <v>-136</v>
          </cell>
          <cell r="F99">
            <v>730</v>
          </cell>
          <cell r="G99">
            <v>-1285</v>
          </cell>
          <cell r="H99">
            <v>1108</v>
          </cell>
          <cell r="I99">
            <v>876</v>
          </cell>
          <cell r="J99">
            <v>-700</v>
          </cell>
          <cell r="K99">
            <v>0</v>
          </cell>
          <cell r="L99">
            <v>0</v>
          </cell>
          <cell r="M99">
            <v>0</v>
          </cell>
          <cell r="O99">
            <v>697</v>
          </cell>
          <cell r="P99">
            <v>183</v>
          </cell>
          <cell r="Q99">
            <v>-1048</v>
          </cell>
          <cell r="R99">
            <v>1720</v>
          </cell>
          <cell r="S99">
            <v>1552</v>
          </cell>
          <cell r="U99">
            <v>-177</v>
          </cell>
          <cell r="V99">
            <v>393</v>
          </cell>
          <cell r="W99">
            <v>-181</v>
          </cell>
          <cell r="X99">
            <v>-171</v>
          </cell>
          <cell r="Y99">
            <v>-136</v>
          </cell>
          <cell r="AA99">
            <v>526</v>
          </cell>
          <cell r="AB99">
            <v>-638</v>
          </cell>
          <cell r="AC99">
            <v>56</v>
          </cell>
          <cell r="AD99">
            <v>786</v>
          </cell>
          <cell r="AE99">
            <v>730</v>
          </cell>
          <cell r="AG99">
            <v>-124</v>
          </cell>
          <cell r="AH99">
            <v>-1032</v>
          </cell>
          <cell r="AI99">
            <v>-243</v>
          </cell>
          <cell r="AJ99">
            <v>114</v>
          </cell>
          <cell r="AK99">
            <v>-1285</v>
          </cell>
          <cell r="AM99">
            <v>-86</v>
          </cell>
          <cell r="AN99">
            <v>480</v>
          </cell>
          <cell r="AO99">
            <v>826</v>
          </cell>
          <cell r="AP99">
            <v>-112</v>
          </cell>
          <cell r="AQ99">
            <v>1108</v>
          </cell>
          <cell r="AS99">
            <v>176</v>
          </cell>
          <cell r="AT99">
            <v>300</v>
          </cell>
          <cell r="AU99">
            <v>150</v>
          </cell>
          <cell r="AV99">
            <v>250</v>
          </cell>
          <cell r="AW99">
            <v>876</v>
          </cell>
          <cell r="AY99">
            <v>-400</v>
          </cell>
          <cell r="AZ99">
            <v>-300</v>
          </cell>
          <cell r="BA99">
            <v>0</v>
          </cell>
          <cell r="BB99">
            <v>0</v>
          </cell>
          <cell r="BC99">
            <v>-700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</row>
        <row r="100">
          <cell r="A100" t="str">
            <v>Common Dividend Payments</v>
          </cell>
          <cell r="B100">
            <v>-493</v>
          </cell>
          <cell r="C100">
            <v>-615</v>
          </cell>
          <cell r="D100">
            <v>-649</v>
          </cell>
          <cell r="E100">
            <v>-723</v>
          </cell>
          <cell r="F100">
            <v>-825</v>
          </cell>
          <cell r="G100">
            <v>-861</v>
          </cell>
          <cell r="H100">
            <v>-923</v>
          </cell>
          <cell r="I100">
            <v>-962.01600000000008</v>
          </cell>
          <cell r="J100">
            <v>-998.01232000000039</v>
          </cell>
          <cell r="K100">
            <v>-1035.9073178000006</v>
          </cell>
          <cell r="L100">
            <v>-1075.4236023913807</v>
          </cell>
          <cell r="M100">
            <v>-1116.6393145824964</v>
          </cell>
          <cell r="O100">
            <v>-159</v>
          </cell>
          <cell r="P100">
            <v>-159</v>
          </cell>
          <cell r="Q100">
            <v>-161</v>
          </cell>
          <cell r="R100">
            <v>-170</v>
          </cell>
          <cell r="S100">
            <v>-649</v>
          </cell>
          <cell r="U100">
            <v>-167</v>
          </cell>
          <cell r="V100">
            <v>-179</v>
          </cell>
          <cell r="W100">
            <v>-179</v>
          </cell>
          <cell r="X100">
            <v>-198</v>
          </cell>
          <cell r="Y100">
            <v>-723</v>
          </cell>
          <cell r="AA100">
            <v>-199</v>
          </cell>
          <cell r="AB100">
            <v>-208</v>
          </cell>
          <cell r="AC100">
            <v>-209</v>
          </cell>
          <cell r="AD100">
            <v>-209</v>
          </cell>
          <cell r="AE100">
            <v>-825</v>
          </cell>
          <cell r="AG100">
            <v>-210</v>
          </cell>
          <cell r="AH100">
            <v>-212</v>
          </cell>
          <cell r="AI100">
            <v>-213</v>
          </cell>
          <cell r="AJ100">
            <v>-226</v>
          </cell>
          <cell r="AK100">
            <v>-861</v>
          </cell>
          <cell r="AM100">
            <v>-230</v>
          </cell>
          <cell r="AN100">
            <v>-228</v>
          </cell>
          <cell r="AO100">
            <v>-232</v>
          </cell>
          <cell r="AP100">
            <v>-233</v>
          </cell>
          <cell r="AQ100">
            <v>-923</v>
          </cell>
          <cell r="AS100">
            <v>-240</v>
          </cell>
          <cell r="AT100">
            <v>-240.25800000000001</v>
          </cell>
          <cell r="AU100">
            <v>-240.67200000000003</v>
          </cell>
          <cell r="AV100">
            <v>-241.08600000000004</v>
          </cell>
          <cell r="AW100">
            <v>-962.01600000000008</v>
          </cell>
          <cell r="AY100">
            <v>-248.79238000000007</v>
          </cell>
          <cell r="AZ100">
            <v>-249.26618000000011</v>
          </cell>
          <cell r="BA100">
            <v>-249.73998000000012</v>
          </cell>
          <cell r="BB100">
            <v>-250.21378000000013</v>
          </cell>
          <cell r="BC100">
            <v>-998.01232000000039</v>
          </cell>
          <cell r="BE100">
            <v>-258.22284782000014</v>
          </cell>
          <cell r="BF100">
            <v>-258.72550224000014</v>
          </cell>
          <cell r="BG100">
            <v>-259.22815666000014</v>
          </cell>
          <cell r="BH100">
            <v>-259.73081108000014</v>
          </cell>
          <cell r="BI100">
            <v>-1035.9073178000006</v>
          </cell>
          <cell r="BK100">
            <v>-268.05600148657817</v>
          </cell>
          <cell r="BL100">
            <v>-268.58926756075618</v>
          </cell>
          <cell r="BM100">
            <v>-269.12253363493414</v>
          </cell>
          <cell r="BN100">
            <v>-269.65579970911216</v>
          </cell>
          <cell r="BO100">
            <v>-1075.4236023913807</v>
          </cell>
          <cell r="BQ100">
            <v>-278.31121567848095</v>
          </cell>
          <cell r="BR100">
            <v>-278.87695765657639</v>
          </cell>
          <cell r="BS100">
            <v>-279.44269963467178</v>
          </cell>
          <cell r="BT100">
            <v>-280.00844161276723</v>
          </cell>
          <cell r="BU100">
            <v>-1116.6393145824964</v>
          </cell>
        </row>
        <row r="101">
          <cell r="A101" t="str">
            <v>Other Financing</v>
          </cell>
          <cell r="B101">
            <v>-44</v>
          </cell>
          <cell r="C101">
            <v>-57</v>
          </cell>
          <cell r="D101">
            <v>10</v>
          </cell>
          <cell r="E101">
            <v>-43</v>
          </cell>
          <cell r="F101">
            <v>-42</v>
          </cell>
          <cell r="G101">
            <v>-13</v>
          </cell>
          <cell r="H101">
            <v>-51</v>
          </cell>
          <cell r="I101">
            <v>-10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O101">
            <v>8</v>
          </cell>
          <cell r="P101">
            <v>-8</v>
          </cell>
          <cell r="Q101">
            <v>11</v>
          </cell>
          <cell r="R101">
            <v>-1</v>
          </cell>
          <cell r="S101">
            <v>10</v>
          </cell>
          <cell r="U101">
            <v>-19</v>
          </cell>
          <cell r="V101">
            <v>-4</v>
          </cell>
          <cell r="W101">
            <v>-21</v>
          </cell>
          <cell r="X101">
            <v>1</v>
          </cell>
          <cell r="Y101">
            <v>-43</v>
          </cell>
          <cell r="AA101">
            <v>-9</v>
          </cell>
          <cell r="AB101">
            <v>-3</v>
          </cell>
          <cell r="AC101">
            <v>-9</v>
          </cell>
          <cell r="AD101">
            <v>-21</v>
          </cell>
          <cell r="AE101">
            <v>-42</v>
          </cell>
          <cell r="AG101">
            <v>-4</v>
          </cell>
          <cell r="AH101">
            <v>1</v>
          </cell>
          <cell r="AI101">
            <v>-1</v>
          </cell>
          <cell r="AJ101">
            <v>-9</v>
          </cell>
          <cell r="AK101">
            <v>-13</v>
          </cell>
          <cell r="AM101">
            <v>-24</v>
          </cell>
          <cell r="AN101">
            <v>-13</v>
          </cell>
          <cell r="AO101">
            <v>-1</v>
          </cell>
          <cell r="AP101">
            <v>-13</v>
          </cell>
          <cell r="AQ101">
            <v>-51</v>
          </cell>
          <cell r="AS101">
            <v>-10</v>
          </cell>
          <cell r="AT101">
            <v>0</v>
          </cell>
          <cell r="AU101">
            <v>0</v>
          </cell>
          <cell r="AV101">
            <v>0</v>
          </cell>
          <cell r="AW101">
            <v>-10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</row>
        <row r="102">
          <cell r="A102" t="str">
            <v>Cash Flow From Financing</v>
          </cell>
          <cell r="B102">
            <v>141</v>
          </cell>
          <cell r="C102">
            <v>1334</v>
          </cell>
          <cell r="D102">
            <v>1905</v>
          </cell>
          <cell r="E102">
            <v>1317</v>
          </cell>
          <cell r="F102">
            <v>853</v>
          </cell>
          <cell r="G102">
            <v>-1320</v>
          </cell>
          <cell r="H102">
            <v>522</v>
          </cell>
          <cell r="I102">
            <v>41.983999999999924</v>
          </cell>
          <cell r="J102">
            <v>-1498.0123200000003</v>
          </cell>
          <cell r="K102">
            <v>-829.90731780000056</v>
          </cell>
          <cell r="L102">
            <v>-863.24360239138059</v>
          </cell>
          <cell r="M102">
            <v>-898.09391458249638</v>
          </cell>
          <cell r="O102">
            <v>1145</v>
          </cell>
          <cell r="P102">
            <v>69</v>
          </cell>
          <cell r="Q102">
            <v>-1148</v>
          </cell>
          <cell r="R102">
            <v>1839</v>
          </cell>
          <cell r="S102">
            <v>1905</v>
          </cell>
          <cell r="U102">
            <v>326</v>
          </cell>
          <cell r="V102">
            <v>262</v>
          </cell>
          <cell r="W102">
            <v>-238</v>
          </cell>
          <cell r="X102">
            <v>967</v>
          </cell>
          <cell r="Y102">
            <v>1317</v>
          </cell>
          <cell r="AA102">
            <v>395</v>
          </cell>
          <cell r="AB102">
            <v>-53</v>
          </cell>
          <cell r="AC102">
            <v>-99</v>
          </cell>
          <cell r="AD102">
            <v>610</v>
          </cell>
          <cell r="AE102">
            <v>853</v>
          </cell>
          <cell r="AG102">
            <v>-270</v>
          </cell>
          <cell r="AH102">
            <v>-1078</v>
          </cell>
          <cell r="AI102">
            <v>-383</v>
          </cell>
          <cell r="AJ102">
            <v>411</v>
          </cell>
          <cell r="AK102">
            <v>-1320</v>
          </cell>
          <cell r="AM102">
            <v>-371</v>
          </cell>
          <cell r="AN102">
            <v>239</v>
          </cell>
          <cell r="AO102">
            <v>1003</v>
          </cell>
          <cell r="AP102">
            <v>-349</v>
          </cell>
          <cell r="AQ102">
            <v>522</v>
          </cell>
          <cell r="AS102">
            <v>-71</v>
          </cell>
          <cell r="AT102">
            <v>104.74199999999999</v>
          </cell>
          <cell r="AU102">
            <v>-45.672000000000025</v>
          </cell>
          <cell r="AV102">
            <v>53.913999999999959</v>
          </cell>
          <cell r="AW102">
            <v>41.983999999999924</v>
          </cell>
          <cell r="AY102">
            <v>-598.79238000000009</v>
          </cell>
          <cell r="AZ102">
            <v>-499.26618000000008</v>
          </cell>
          <cell r="BA102">
            <v>-199.73998000000012</v>
          </cell>
          <cell r="BB102">
            <v>-200.21378000000013</v>
          </cell>
          <cell r="BC102">
            <v>-1498.0123200000003</v>
          </cell>
          <cell r="BE102">
            <v>-206.72284782000014</v>
          </cell>
          <cell r="BF102">
            <v>-207.22550224000014</v>
          </cell>
          <cell r="BG102">
            <v>-207.72815666000014</v>
          </cell>
          <cell r="BH102">
            <v>-208.23081108000014</v>
          </cell>
          <cell r="BI102">
            <v>-829.90731780000056</v>
          </cell>
          <cell r="BK102">
            <v>-215.01100148657815</v>
          </cell>
          <cell r="BL102">
            <v>-215.54426756075617</v>
          </cell>
          <cell r="BM102">
            <v>-216.07753363493413</v>
          </cell>
          <cell r="BN102">
            <v>-216.61079970911214</v>
          </cell>
          <cell r="BO102">
            <v>-863.24360239138059</v>
          </cell>
          <cell r="BQ102">
            <v>-223.67486567848096</v>
          </cell>
          <cell r="BR102">
            <v>-224.2406076565764</v>
          </cell>
          <cell r="BS102">
            <v>-224.80634963467179</v>
          </cell>
          <cell r="BT102">
            <v>-225.37209161276724</v>
          </cell>
          <cell r="BU102">
            <v>-898.09391458249638</v>
          </cell>
        </row>
        <row r="104">
          <cell r="A104" t="str">
            <v>Increase/(Decrease) in Cash</v>
          </cell>
          <cell r="B104">
            <v>-146</v>
          </cell>
          <cell r="C104">
            <v>80</v>
          </cell>
          <cell r="D104">
            <v>126</v>
          </cell>
          <cell r="E104">
            <v>-195</v>
          </cell>
          <cell r="F104">
            <v>-165</v>
          </cell>
          <cell r="G104">
            <v>235</v>
          </cell>
          <cell r="H104">
            <v>-215</v>
          </cell>
          <cell r="I104">
            <v>989.51510629293307</v>
          </cell>
          <cell r="J104">
            <v>-991.22332180039439</v>
          </cell>
          <cell r="K104">
            <v>50.419378559220831</v>
          </cell>
          <cell r="L104">
            <v>-186.38788435038714</v>
          </cell>
          <cell r="M104">
            <v>-223.17036105516809</v>
          </cell>
          <cell r="O104">
            <v>522</v>
          </cell>
          <cell r="P104">
            <v>-406</v>
          </cell>
          <cell r="Q104">
            <v>-109</v>
          </cell>
          <cell r="R104">
            <v>119</v>
          </cell>
          <cell r="S104">
            <v>126</v>
          </cell>
          <cell r="U104">
            <v>162</v>
          </cell>
          <cell r="V104">
            <v>-423</v>
          </cell>
          <cell r="W104">
            <v>-42</v>
          </cell>
          <cell r="X104">
            <v>108</v>
          </cell>
          <cell r="Y104">
            <v>-195</v>
          </cell>
          <cell r="AA104">
            <v>207</v>
          </cell>
          <cell r="AB104">
            <v>-365</v>
          </cell>
          <cell r="AC104">
            <v>58</v>
          </cell>
          <cell r="AD104">
            <v>-65</v>
          </cell>
          <cell r="AE104">
            <v>-165</v>
          </cell>
          <cell r="AG104">
            <v>130</v>
          </cell>
          <cell r="AH104">
            <v>-174</v>
          </cell>
          <cell r="AI104">
            <v>14</v>
          </cell>
          <cell r="AJ104">
            <v>265</v>
          </cell>
          <cell r="AK104">
            <v>235</v>
          </cell>
          <cell r="AM104">
            <v>-118</v>
          </cell>
          <cell r="AN104">
            <v>-199</v>
          </cell>
          <cell r="AO104">
            <v>1193</v>
          </cell>
          <cell r="AP104">
            <v>-1091</v>
          </cell>
          <cell r="AQ104">
            <v>-215</v>
          </cell>
          <cell r="AS104">
            <v>-73</v>
          </cell>
          <cell r="AT104">
            <v>44.053151085941778</v>
          </cell>
          <cell r="AU104">
            <v>-56.593982085453831</v>
          </cell>
          <cell r="AV104">
            <v>1075.0559372924445</v>
          </cell>
          <cell r="AW104">
            <v>989.51510629293307</v>
          </cell>
          <cell r="AY104">
            <v>-468.47387212878493</v>
          </cell>
          <cell r="AZ104">
            <v>-477.21675216403469</v>
          </cell>
          <cell r="BA104">
            <v>-37.55940965921792</v>
          </cell>
          <cell r="BB104">
            <v>-7.9732878483569891</v>
          </cell>
          <cell r="BC104">
            <v>-991.22332180039439</v>
          </cell>
          <cell r="BE104">
            <v>60.651911747603037</v>
          </cell>
          <cell r="BF104">
            <v>-82.697825888562363</v>
          </cell>
          <cell r="BG104">
            <v>39.565713458003131</v>
          </cell>
          <cell r="BH104">
            <v>32.899579242177936</v>
          </cell>
          <cell r="BI104">
            <v>50.419378559220831</v>
          </cell>
          <cell r="BK104">
            <v>4.7784826609547508</v>
          </cell>
          <cell r="BL104">
            <v>-138.10279259648422</v>
          </cell>
          <cell r="BM104">
            <v>-10.950029494709554</v>
          </cell>
          <cell r="BN104">
            <v>-42.113544920147433</v>
          </cell>
          <cell r="BO104">
            <v>-186.38788435038714</v>
          </cell>
          <cell r="BQ104">
            <v>-8.756750240032261</v>
          </cell>
          <cell r="BR104">
            <v>-152.46790082088086</v>
          </cell>
          <cell r="BS104">
            <v>-7.0267101125030536</v>
          </cell>
          <cell r="BT104">
            <v>-54.918999881751915</v>
          </cell>
          <cell r="BU104">
            <v>-223.17036105516809</v>
          </cell>
        </row>
        <row r="105">
          <cell r="A105" t="str">
            <v>Cash &amp; Equiv. at BOP</v>
          </cell>
          <cell r="B105">
            <v>426</v>
          </cell>
          <cell r="C105">
            <v>280</v>
          </cell>
          <cell r="D105">
            <v>360</v>
          </cell>
          <cell r="E105">
            <v>486</v>
          </cell>
          <cell r="F105">
            <v>291</v>
          </cell>
          <cell r="G105">
            <v>126</v>
          </cell>
          <cell r="H105">
            <v>361</v>
          </cell>
          <cell r="I105">
            <v>146</v>
          </cell>
          <cell r="J105">
            <v>1135.5151062929331</v>
          </cell>
          <cell r="K105">
            <v>144.29178449253868</v>
          </cell>
          <cell r="L105">
            <v>194.71116305175951</v>
          </cell>
          <cell r="M105">
            <v>8.3232787013723737</v>
          </cell>
          <cell r="O105">
            <v>360</v>
          </cell>
          <cell r="P105">
            <v>882</v>
          </cell>
          <cell r="Q105">
            <v>476</v>
          </cell>
          <cell r="R105">
            <v>367</v>
          </cell>
          <cell r="S105">
            <v>360</v>
          </cell>
          <cell r="U105">
            <v>486</v>
          </cell>
          <cell r="V105">
            <v>648</v>
          </cell>
          <cell r="W105">
            <v>225</v>
          </cell>
          <cell r="X105">
            <v>183</v>
          </cell>
          <cell r="Y105">
            <v>486</v>
          </cell>
          <cell r="AA105">
            <v>291</v>
          </cell>
          <cell r="AB105">
            <v>498</v>
          </cell>
          <cell r="AC105">
            <v>133</v>
          </cell>
          <cell r="AD105">
            <v>191</v>
          </cell>
          <cell r="AE105">
            <v>291</v>
          </cell>
          <cell r="AG105">
            <v>126</v>
          </cell>
          <cell r="AH105">
            <v>256</v>
          </cell>
          <cell r="AI105">
            <v>82</v>
          </cell>
          <cell r="AJ105">
            <v>-338</v>
          </cell>
          <cell r="AK105">
            <v>126</v>
          </cell>
          <cell r="AM105">
            <v>361</v>
          </cell>
          <cell r="AN105">
            <v>243</v>
          </cell>
          <cell r="AO105">
            <v>44</v>
          </cell>
          <cell r="AP105">
            <v>1237</v>
          </cell>
          <cell r="AQ105">
            <v>361</v>
          </cell>
          <cell r="AS105">
            <v>146</v>
          </cell>
          <cell r="AT105">
            <v>73</v>
          </cell>
          <cell r="AU105">
            <v>117.05315108594178</v>
          </cell>
          <cell r="AV105">
            <v>60.459169000487947</v>
          </cell>
          <cell r="AW105">
            <v>146</v>
          </cell>
          <cell r="AY105">
            <v>1135.5151062929331</v>
          </cell>
          <cell r="AZ105">
            <v>667.04123416414814</v>
          </cell>
          <cell r="BA105">
            <v>189.82448200011345</v>
          </cell>
          <cell r="BB105">
            <v>152.26507234089553</v>
          </cell>
          <cell r="BC105">
            <v>1135.5151062929331</v>
          </cell>
          <cell r="BE105">
            <v>144.29178449253868</v>
          </cell>
          <cell r="BF105">
            <v>204.94369624014172</v>
          </cell>
          <cell r="BG105">
            <v>122.24587035157936</v>
          </cell>
          <cell r="BH105">
            <v>161.81158380958249</v>
          </cell>
          <cell r="BI105">
            <v>144.29178449253868</v>
          </cell>
          <cell r="BK105">
            <v>194.71116305175951</v>
          </cell>
          <cell r="BL105">
            <v>199.48964571271426</v>
          </cell>
          <cell r="BM105">
            <v>61.386853116230043</v>
          </cell>
          <cell r="BN105">
            <v>50.436823621520489</v>
          </cell>
          <cell r="BO105">
            <v>194.71116305175951</v>
          </cell>
          <cell r="BQ105">
            <v>8.3232787013723737</v>
          </cell>
          <cell r="BR105">
            <v>-0.4334715386598873</v>
          </cell>
          <cell r="BS105">
            <v>-152.90137235954074</v>
          </cell>
          <cell r="BT105">
            <v>-159.9280824720438</v>
          </cell>
          <cell r="BU105">
            <v>8.3232787013723737</v>
          </cell>
        </row>
        <row r="106">
          <cell r="A106" t="str">
            <v>Cash &amp; Equiv. at End of Period</v>
          </cell>
          <cell r="B106">
            <v>280</v>
          </cell>
          <cell r="C106">
            <v>360</v>
          </cell>
          <cell r="D106">
            <v>486</v>
          </cell>
          <cell r="E106">
            <v>291</v>
          </cell>
          <cell r="F106">
            <v>126</v>
          </cell>
          <cell r="G106">
            <v>361</v>
          </cell>
          <cell r="H106">
            <v>146</v>
          </cell>
          <cell r="I106">
            <v>1135.5151062929331</v>
          </cell>
          <cell r="J106">
            <v>144.29178449253868</v>
          </cell>
          <cell r="K106">
            <v>194.71116305175951</v>
          </cell>
          <cell r="L106">
            <v>8.3232787013723737</v>
          </cell>
          <cell r="M106">
            <v>-214.84708235379571</v>
          </cell>
          <cell r="O106">
            <v>882</v>
          </cell>
          <cell r="P106">
            <v>476</v>
          </cell>
          <cell r="Q106">
            <v>367</v>
          </cell>
          <cell r="R106">
            <v>486</v>
          </cell>
          <cell r="S106">
            <v>486</v>
          </cell>
          <cell r="U106">
            <v>648</v>
          </cell>
          <cell r="V106">
            <v>225</v>
          </cell>
          <cell r="W106">
            <v>183</v>
          </cell>
          <cell r="X106">
            <v>291</v>
          </cell>
          <cell r="Y106">
            <v>291</v>
          </cell>
          <cell r="AA106">
            <v>498</v>
          </cell>
          <cell r="AB106">
            <v>133</v>
          </cell>
          <cell r="AC106">
            <v>191</v>
          </cell>
          <cell r="AD106">
            <v>126</v>
          </cell>
          <cell r="AE106">
            <v>126</v>
          </cell>
          <cell r="AG106">
            <v>256</v>
          </cell>
          <cell r="AH106">
            <v>82</v>
          </cell>
          <cell r="AI106">
            <v>96</v>
          </cell>
          <cell r="AJ106">
            <v>-73</v>
          </cell>
          <cell r="AK106">
            <v>361</v>
          </cell>
          <cell r="AM106">
            <v>243</v>
          </cell>
          <cell r="AN106">
            <v>44</v>
          </cell>
          <cell r="AO106">
            <v>1237</v>
          </cell>
          <cell r="AP106">
            <v>146</v>
          </cell>
          <cell r="AQ106">
            <v>146</v>
          </cell>
          <cell r="AS106">
            <v>73</v>
          </cell>
          <cell r="AT106">
            <v>117.05315108594178</v>
          </cell>
          <cell r="AU106">
            <v>60.459169000487947</v>
          </cell>
          <cell r="AV106">
            <v>1135.5151062929324</v>
          </cell>
          <cell r="AW106">
            <v>1135.5151062929331</v>
          </cell>
          <cell r="AY106">
            <v>667.04123416414814</v>
          </cell>
          <cell r="AZ106">
            <v>189.82448200011345</v>
          </cell>
          <cell r="BA106">
            <v>152.26507234089553</v>
          </cell>
          <cell r="BB106">
            <v>144.29178449253854</v>
          </cell>
          <cell r="BC106">
            <v>144.29178449253868</v>
          </cell>
          <cell r="BE106">
            <v>204.94369624014172</v>
          </cell>
          <cell r="BF106">
            <v>122.24587035157936</v>
          </cell>
          <cell r="BG106">
            <v>161.81158380958249</v>
          </cell>
          <cell r="BH106">
            <v>194.71116305176042</v>
          </cell>
          <cell r="BI106">
            <v>194.71116305175951</v>
          </cell>
          <cell r="BK106">
            <v>199.48964571271426</v>
          </cell>
          <cell r="BL106">
            <v>61.386853116230043</v>
          </cell>
          <cell r="BM106">
            <v>50.436823621520489</v>
          </cell>
          <cell r="BN106">
            <v>8.3232787013730558</v>
          </cell>
          <cell r="BO106">
            <v>8.3232787013723737</v>
          </cell>
          <cell r="BQ106">
            <v>-0.4334715386598873</v>
          </cell>
          <cell r="BR106">
            <v>-152.90137235954074</v>
          </cell>
          <cell r="BS106">
            <v>-159.9280824720438</v>
          </cell>
          <cell r="BT106">
            <v>-214.84708235379571</v>
          </cell>
          <cell r="BU106">
            <v>-214.84708235379571</v>
          </cell>
        </row>
        <row r="108">
          <cell r="A108" t="str">
            <v>EBITDA</v>
          </cell>
          <cell r="B108">
            <v>2034</v>
          </cell>
          <cell r="C108">
            <v>3269</v>
          </cell>
          <cell r="D108">
            <v>3953.2</v>
          </cell>
          <cell r="E108">
            <v>4252</v>
          </cell>
          <cell r="F108">
            <v>4441.1751000000004</v>
          </cell>
          <cell r="G108">
            <v>4610.2</v>
          </cell>
          <cell r="H108">
            <v>4533</v>
          </cell>
          <cell r="I108">
            <v>5689.8847965657314</v>
          </cell>
          <cell r="J108">
            <v>6220.5914946248522</v>
          </cell>
          <cell r="K108">
            <v>6716.6755752576146</v>
          </cell>
          <cell r="L108">
            <v>6360.668353640187</v>
          </cell>
          <cell r="M108">
            <v>6340.4849107848549</v>
          </cell>
          <cell r="O108">
            <v>793</v>
          </cell>
          <cell r="P108">
            <v>857</v>
          </cell>
          <cell r="Q108">
            <v>1121</v>
          </cell>
          <cell r="R108">
            <v>385</v>
          </cell>
          <cell r="S108">
            <v>3156</v>
          </cell>
          <cell r="U108">
            <v>1051</v>
          </cell>
          <cell r="V108">
            <v>973</v>
          </cell>
          <cell r="W108">
            <v>1187</v>
          </cell>
          <cell r="X108">
            <v>1034.1999999999998</v>
          </cell>
          <cell r="Y108">
            <v>4245.2000000000007</v>
          </cell>
          <cell r="AA108">
            <v>1132</v>
          </cell>
          <cell r="AB108">
            <v>925</v>
          </cell>
          <cell r="AC108">
            <v>521</v>
          </cell>
          <cell r="AD108">
            <v>516.29999999999973</v>
          </cell>
          <cell r="AE108">
            <v>3094.3000000000011</v>
          </cell>
          <cell r="AG108">
            <v>1262</v>
          </cell>
          <cell r="AH108">
            <v>947</v>
          </cell>
          <cell r="AI108">
            <v>1125</v>
          </cell>
          <cell r="AJ108">
            <v>871</v>
          </cell>
          <cell r="AK108">
            <v>4205</v>
          </cell>
          <cell r="AM108">
            <v>1270</v>
          </cell>
          <cell r="AN108">
            <v>1086</v>
          </cell>
          <cell r="AO108">
            <v>605</v>
          </cell>
          <cell r="AP108">
            <v>1059</v>
          </cell>
          <cell r="AQ108">
            <v>4019</v>
          </cell>
          <cell r="AS108">
            <v>1384</v>
          </cell>
          <cell r="AT108">
            <v>1323.7189498978032</v>
          </cell>
          <cell r="AU108">
            <v>1372.3850186846817</v>
          </cell>
          <cell r="AV108">
            <v>1429.7808279832466</v>
          </cell>
          <cell r="AW108">
            <v>5509.8847965657278</v>
          </cell>
          <cell r="AY108">
            <v>1611.4408166486871</v>
          </cell>
          <cell r="AZ108">
            <v>1421.1779680866071</v>
          </cell>
          <cell r="BA108">
            <v>1592.3410471280565</v>
          </cell>
          <cell r="BB108">
            <v>1595.6316627615024</v>
          </cell>
          <cell r="BC108">
            <v>6220.591494624854</v>
          </cell>
          <cell r="BE108">
            <v>1791.3897782213735</v>
          </cell>
          <cell r="BF108">
            <v>1558.6908631823801</v>
          </cell>
          <cell r="BG108">
            <v>1705.3553373022319</v>
          </cell>
          <cell r="BH108">
            <v>1661.2395965516289</v>
          </cell>
          <cell r="BI108">
            <v>6716.6755752576173</v>
          </cell>
          <cell r="BK108">
            <v>1701.618055823242</v>
          </cell>
          <cell r="BL108">
            <v>1475.9607673276739</v>
          </cell>
          <cell r="BM108">
            <v>1627.5138037843085</v>
          </cell>
          <cell r="BN108">
            <v>1555.575726704963</v>
          </cell>
          <cell r="BO108">
            <v>6360.6683536401915</v>
          </cell>
          <cell r="BQ108">
            <v>1690.1589302022744</v>
          </cell>
          <cell r="BR108">
            <v>1462.7165979208808</v>
          </cell>
          <cell r="BS108">
            <v>1640.9918359595713</v>
          </cell>
          <cell r="BT108">
            <v>1546.6175467021294</v>
          </cell>
          <cell r="BU108">
            <v>6340.4849107848531</v>
          </cell>
        </row>
        <row r="109">
          <cell r="A109" t="str">
            <v>EBITDA Margin</v>
          </cell>
          <cell r="B109">
            <v>0.38224637681159418</v>
          </cell>
          <cell r="C109">
            <v>0.30283365779796667</v>
          </cell>
          <cell r="D109">
            <v>0.29892025004735745</v>
          </cell>
          <cell r="E109">
            <v>0.41546290859267965</v>
          </cell>
          <cell r="F109">
            <v>0.25619307832422594</v>
          </cell>
          <cell r="G109">
            <v>0.28786143716003437</v>
          </cell>
          <cell r="H109">
            <v>0.2134582340225043</v>
          </cell>
          <cell r="I109">
            <v>0.30112452988669586</v>
          </cell>
          <cell r="J109">
            <v>0.30934757410167252</v>
          </cell>
          <cell r="K109">
            <v>0.30934757410167252</v>
          </cell>
          <cell r="L109">
            <v>0.30934757410167263</v>
          </cell>
          <cell r="M109">
            <v>0.30934757410167235</v>
          </cell>
          <cell r="O109">
            <v>0.24796747967479674</v>
          </cell>
          <cell r="P109">
            <v>0.37115634473798181</v>
          </cell>
          <cell r="Q109">
            <v>0.44064465408805031</v>
          </cell>
          <cell r="R109">
            <v>0.15357000398883128</v>
          </cell>
          <cell r="S109">
            <v>0.29892025004735745</v>
          </cell>
          <cell r="U109">
            <v>0.39901290812452544</v>
          </cell>
          <cell r="V109">
            <v>0.41723842195540306</v>
          </cell>
          <cell r="W109">
            <v>0.46640471512770137</v>
          </cell>
          <cell r="X109">
            <v>0.38204654599187288</v>
          </cell>
          <cell r="Y109">
            <v>0.41546290859267965</v>
          </cell>
          <cell r="AA109">
            <v>0.3158482142857143</v>
          </cell>
          <cell r="AB109">
            <v>0.35104364326375709</v>
          </cell>
          <cell r="AC109">
            <v>0.18235911795589779</v>
          </cell>
          <cell r="AD109">
            <v>0.17198534310459684</v>
          </cell>
          <cell r="AE109">
            <v>0.25619307832422594</v>
          </cell>
          <cell r="AG109">
            <v>0.31116267079144111</v>
          </cell>
          <cell r="AH109">
            <v>0.29539473684210527</v>
          </cell>
          <cell r="AI109">
            <v>0.32563791008505466</v>
          </cell>
          <cell r="AJ109">
            <v>0.22467428875299122</v>
          </cell>
          <cell r="AK109">
            <v>0.28786143716003437</v>
          </cell>
          <cell r="AM109">
            <v>0.25760777683854608</v>
          </cell>
          <cell r="AN109">
            <v>0.28979928512510311</v>
          </cell>
          <cell r="AO109">
            <v>0.11831726555652936</v>
          </cell>
          <cell r="AP109">
            <v>0.20372914622178606</v>
          </cell>
          <cell r="AQ109">
            <v>0.2134582340225043</v>
          </cell>
          <cell r="AS109">
            <v>0.27052652814202138</v>
          </cell>
          <cell r="AT109">
            <v>0.30934757410167246</v>
          </cell>
          <cell r="AU109">
            <v>0.30934757410167246</v>
          </cell>
          <cell r="AV109">
            <v>0.30934757410167235</v>
          </cell>
          <cell r="AW109">
            <v>0.30112452988669586</v>
          </cell>
          <cell r="AY109">
            <v>0.30934757410167241</v>
          </cell>
          <cell r="AZ109">
            <v>0.30934757410167252</v>
          </cell>
          <cell r="BA109">
            <v>0.30934757410167241</v>
          </cell>
          <cell r="BB109">
            <v>0.30934757410167257</v>
          </cell>
          <cell r="BC109">
            <v>0.30934757410167252</v>
          </cell>
          <cell r="BE109">
            <v>0.30934757410167252</v>
          </cell>
          <cell r="BF109">
            <v>0.30934757410167241</v>
          </cell>
          <cell r="BG109">
            <v>0.30934757410167246</v>
          </cell>
          <cell r="BH109">
            <v>0.30934757410167241</v>
          </cell>
          <cell r="BI109">
            <v>0.30934757410167252</v>
          </cell>
          <cell r="BK109">
            <v>0.30934757410167252</v>
          </cell>
          <cell r="BL109">
            <v>0.30934757410167246</v>
          </cell>
          <cell r="BM109">
            <v>0.30934757410167246</v>
          </cell>
          <cell r="BN109">
            <v>0.30934757410167246</v>
          </cell>
          <cell r="BO109">
            <v>0.30934757410167263</v>
          </cell>
          <cell r="BQ109">
            <v>0.30934757410167246</v>
          </cell>
          <cell r="BR109">
            <v>0.30934757410167252</v>
          </cell>
          <cell r="BS109">
            <v>0.30934757410167235</v>
          </cell>
          <cell r="BT109">
            <v>0.30934757410167241</v>
          </cell>
          <cell r="BU109">
            <v>0.30934757410167235</v>
          </cell>
        </row>
        <row r="110">
          <cell r="A110" t="str">
            <v>Unlevered free cash flow</v>
          </cell>
          <cell r="B110">
            <v>74.62</v>
          </cell>
          <cell r="C110">
            <v>-608.88</v>
          </cell>
          <cell r="D110">
            <v>-1150.8899999999999</v>
          </cell>
          <cell r="E110">
            <v>-916.39800000000002</v>
          </cell>
          <cell r="F110">
            <v>-403.75</v>
          </cell>
          <cell r="G110">
            <v>2146.5700000000002</v>
          </cell>
          <cell r="H110">
            <v>-112.66999999999996</v>
          </cell>
          <cell r="I110">
            <v>1660.2610924846608</v>
          </cell>
          <cell r="J110">
            <v>1234.1624411309917</v>
          </cell>
          <cell r="K110">
            <v>1618.4243236143056</v>
          </cell>
          <cell r="L110">
            <v>1409.4335009116614</v>
          </cell>
          <cell r="M110">
            <v>1410.0558734174854</v>
          </cell>
          <cell r="O110">
            <v>-462.98</v>
          </cell>
          <cell r="P110">
            <v>-313.72000000000003</v>
          </cell>
          <cell r="Q110">
            <v>1196.5</v>
          </cell>
          <cell r="R110">
            <v>-1570.69</v>
          </cell>
          <cell r="S110">
            <v>-1150.8899999999999</v>
          </cell>
          <cell r="U110">
            <v>-11.539999999999992</v>
          </cell>
          <cell r="V110">
            <v>-535.69000000000005</v>
          </cell>
          <cell r="W110">
            <v>343.41999999999996</v>
          </cell>
          <cell r="X110">
            <v>-712.58799999999997</v>
          </cell>
          <cell r="Y110">
            <v>-916.39800000000002</v>
          </cell>
          <cell r="AA110">
            <v>-36.800000000000011</v>
          </cell>
          <cell r="AB110">
            <v>-157.65</v>
          </cell>
          <cell r="AC110">
            <v>289.93</v>
          </cell>
          <cell r="AD110">
            <v>-499.23</v>
          </cell>
          <cell r="AE110">
            <v>-403.75</v>
          </cell>
          <cell r="AG110">
            <v>551.20000000000005</v>
          </cell>
          <cell r="AH110">
            <v>1048.9000000000001</v>
          </cell>
          <cell r="AI110">
            <v>547.56999999999994</v>
          </cell>
          <cell r="AJ110">
            <v>-1.0999999999999943</v>
          </cell>
          <cell r="AK110">
            <v>2146.5700000000002</v>
          </cell>
          <cell r="AM110">
            <v>409.5184638109306</v>
          </cell>
          <cell r="AN110">
            <v>-288.33858267716539</v>
          </cell>
          <cell r="AO110">
            <v>492.5</v>
          </cell>
          <cell r="AP110">
            <v>-572.66273584905662</v>
          </cell>
          <cell r="AQ110">
            <v>-102.90717821782175</v>
          </cell>
          <cell r="AS110">
            <v>189.7479674796748</v>
          </cell>
          <cell r="AT110">
            <v>121.11181358594177</v>
          </cell>
          <cell r="AU110">
            <v>172.16857652697061</v>
          </cell>
          <cell r="AV110">
            <v>1206.7954482829455</v>
          </cell>
          <cell r="AW110">
            <v>1692.4619940792059</v>
          </cell>
          <cell r="AY110">
            <v>313.04040413532948</v>
          </cell>
          <cell r="AZ110">
            <v>203.32475153600669</v>
          </cell>
          <cell r="BA110">
            <v>344.96389897766187</v>
          </cell>
          <cell r="BB110">
            <v>375.14250852304593</v>
          </cell>
          <cell r="BC110">
            <v>1236.4715631720442</v>
          </cell>
          <cell r="BE110">
            <v>451.94336544645171</v>
          </cell>
          <cell r="BF110">
            <v>308.90522870828136</v>
          </cell>
          <cell r="BG110">
            <v>431.93192062639582</v>
          </cell>
          <cell r="BH110">
            <v>425.6438088331779</v>
          </cell>
          <cell r="BI110">
            <v>1618.4243236143056</v>
          </cell>
          <cell r="BK110">
            <v>402.71908398391986</v>
          </cell>
          <cell r="BL110">
            <v>260.35602258027689</v>
          </cell>
          <cell r="BM110">
            <v>388.47707555290845</v>
          </cell>
          <cell r="BN110">
            <v>357.88131879455693</v>
          </cell>
          <cell r="BO110">
            <v>1409.4335009116614</v>
          </cell>
          <cell r="BQ110">
            <v>398.43483711053943</v>
          </cell>
          <cell r="BR110">
            <v>255.31701227104233</v>
          </cell>
          <cell r="BS110">
            <v>401.80421884510133</v>
          </cell>
          <cell r="BT110">
            <v>354.49980519080225</v>
          </cell>
          <cell r="BU110">
            <v>1410.0558734174854</v>
          </cell>
        </row>
        <row r="111">
          <cell r="A111" t="str">
            <v>Unlevered FCF, ex-acquisitions</v>
          </cell>
          <cell r="B111">
            <v>61.620000000000005</v>
          </cell>
          <cell r="C111">
            <v>1334.12</v>
          </cell>
          <cell r="D111">
            <v>923.11000000000013</v>
          </cell>
          <cell r="E111">
            <v>-521.39800000000002</v>
          </cell>
          <cell r="F111">
            <v>-708.75</v>
          </cell>
          <cell r="G111">
            <v>1573.5700000000002</v>
          </cell>
          <cell r="H111">
            <v>169.33000000000004</v>
          </cell>
          <cell r="I111">
            <v>781.26109248466082</v>
          </cell>
          <cell r="J111">
            <v>1234.1624411309917</v>
          </cell>
          <cell r="K111">
            <v>1618.4243236143056</v>
          </cell>
          <cell r="L111">
            <v>1409.4335009116614</v>
          </cell>
          <cell r="M111">
            <v>1410.0558734174854</v>
          </cell>
          <cell r="O111">
            <v>836.02</v>
          </cell>
          <cell r="P111">
            <v>-299.72000000000003</v>
          </cell>
          <cell r="Q111">
            <v>557.5</v>
          </cell>
          <cell r="R111">
            <v>-170.69000000000005</v>
          </cell>
          <cell r="S111">
            <v>923.11000000000013</v>
          </cell>
          <cell r="U111">
            <v>-11.539999999999992</v>
          </cell>
          <cell r="V111">
            <v>-349.69000000000005</v>
          </cell>
          <cell r="W111">
            <v>559.41999999999996</v>
          </cell>
          <cell r="X111">
            <v>-719.58799999999997</v>
          </cell>
          <cell r="Y111">
            <v>-521.39800000000002</v>
          </cell>
          <cell r="AA111">
            <v>-36.800000000000011</v>
          </cell>
          <cell r="AB111">
            <v>-157.65</v>
          </cell>
          <cell r="AC111">
            <v>-13.069999999999993</v>
          </cell>
          <cell r="AD111">
            <v>-501.23</v>
          </cell>
          <cell r="AE111">
            <v>-708.75</v>
          </cell>
          <cell r="AG111">
            <v>568.20000000000005</v>
          </cell>
          <cell r="AH111">
            <v>635.90000000000009</v>
          </cell>
          <cell r="AI111">
            <v>564.56999999999994</v>
          </cell>
          <cell r="AJ111">
            <v>-195.10000000000002</v>
          </cell>
          <cell r="AK111">
            <v>1573.5700000000002</v>
          </cell>
          <cell r="AM111">
            <v>471.5184638109306</v>
          </cell>
          <cell r="AN111">
            <v>-288.33858267716539</v>
          </cell>
          <cell r="AO111">
            <v>538.5</v>
          </cell>
          <cell r="AP111">
            <v>-398.66273584905662</v>
          </cell>
          <cell r="AQ111">
            <v>179.09282178217825</v>
          </cell>
          <cell r="AS111">
            <v>280.7479674796748</v>
          </cell>
          <cell r="AT111">
            <v>121.11181358594177</v>
          </cell>
          <cell r="AU111">
            <v>172.16857652697061</v>
          </cell>
          <cell r="AV111">
            <v>236.79544828294547</v>
          </cell>
          <cell r="AW111">
            <v>813.46199407920585</v>
          </cell>
          <cell r="AY111">
            <v>313.04040413532948</v>
          </cell>
          <cell r="AZ111">
            <v>203.32475153600669</v>
          </cell>
          <cell r="BA111">
            <v>344.96389897766187</v>
          </cell>
          <cell r="BB111">
            <v>375.14250852304593</v>
          </cell>
          <cell r="BC111">
            <v>1236.4715631720442</v>
          </cell>
          <cell r="BE111">
            <v>451.94336544645171</v>
          </cell>
          <cell r="BF111">
            <v>308.90522870828136</v>
          </cell>
          <cell r="BG111">
            <v>431.93192062639582</v>
          </cell>
          <cell r="BH111">
            <v>425.6438088331779</v>
          </cell>
          <cell r="BI111">
            <v>1618.4243236143056</v>
          </cell>
          <cell r="BK111">
            <v>402.71908398391986</v>
          </cell>
          <cell r="BL111">
            <v>260.35602258027689</v>
          </cell>
          <cell r="BM111">
            <v>388.47707555290845</v>
          </cell>
          <cell r="BN111">
            <v>357.88131879455693</v>
          </cell>
          <cell r="BO111">
            <v>1409.4335009116614</v>
          </cell>
          <cell r="BQ111">
            <v>398.43483711053943</v>
          </cell>
          <cell r="BR111">
            <v>255.31701227104233</v>
          </cell>
          <cell r="BS111">
            <v>401.80421884510133</v>
          </cell>
          <cell r="BT111">
            <v>354.49980519080225</v>
          </cell>
          <cell r="BU111">
            <v>1410.0558734174854</v>
          </cell>
        </row>
        <row r="112">
          <cell r="A112" t="str">
            <v>FCF to equity, excl. sales and acquis.</v>
          </cell>
          <cell r="B112">
            <v>294</v>
          </cell>
          <cell r="C112">
            <v>-395</v>
          </cell>
          <cell r="D112">
            <v>246</v>
          </cell>
          <cell r="E112">
            <v>-380</v>
          </cell>
          <cell r="F112">
            <v>-1083</v>
          </cell>
          <cell r="G112">
            <v>61</v>
          </cell>
          <cell r="H112">
            <v>-735</v>
          </cell>
          <cell r="I112">
            <v>40.531106292933146</v>
          </cell>
          <cell r="J112">
            <v>506.78899819960589</v>
          </cell>
          <cell r="K112">
            <v>880.32669635922139</v>
          </cell>
          <cell r="L112">
            <v>676.85571804099345</v>
          </cell>
          <cell r="M112">
            <v>674.92355352732829</v>
          </cell>
          <cell r="O112">
            <v>513</v>
          </cell>
          <cell r="P112">
            <v>-483</v>
          </cell>
          <cell r="Q112">
            <v>315</v>
          </cell>
          <cell r="R112">
            <v>-99</v>
          </cell>
          <cell r="S112">
            <v>246</v>
          </cell>
          <cell r="U112">
            <v>-195</v>
          </cell>
          <cell r="V112">
            <v>-484</v>
          </cell>
          <cell r="W112">
            <v>569</v>
          </cell>
          <cell r="X112">
            <v>-270</v>
          </cell>
          <cell r="Y112">
            <v>-380</v>
          </cell>
          <cell r="AA112">
            <v>41</v>
          </cell>
          <cell r="AB112">
            <v>-146</v>
          </cell>
          <cell r="AC112">
            <v>-230</v>
          </cell>
          <cell r="AD112">
            <v>-748</v>
          </cell>
          <cell r="AE112">
            <v>-1083</v>
          </cell>
          <cell r="AG112">
            <v>430</v>
          </cell>
          <cell r="AH112">
            <v>-133</v>
          </cell>
          <cell r="AI112">
            <v>217</v>
          </cell>
          <cell r="AJ112">
            <v>-453</v>
          </cell>
          <cell r="AK112">
            <v>61</v>
          </cell>
          <cell r="AM112">
            <v>471</v>
          </cell>
          <cell r="AN112">
            <v>-687</v>
          </cell>
          <cell r="AO112">
            <v>296</v>
          </cell>
          <cell r="AP112">
            <v>-815</v>
          </cell>
          <cell r="AQ112">
            <v>-735</v>
          </cell>
          <cell r="AS112">
            <v>61</v>
          </cell>
          <cell r="AT112">
            <v>-60.688848914058212</v>
          </cell>
          <cell r="AU112">
            <v>-10.921982085453806</v>
          </cell>
          <cell r="AV112">
            <v>51.141937292444595</v>
          </cell>
          <cell r="AW112">
            <v>40.531106292933146</v>
          </cell>
          <cell r="AY112">
            <v>130.31850787121516</v>
          </cell>
          <cell r="AZ112">
            <v>22.049427835965389</v>
          </cell>
          <cell r="BA112">
            <v>162.1805703407822</v>
          </cell>
          <cell r="BB112">
            <v>192.24049215164314</v>
          </cell>
          <cell r="BC112">
            <v>506.78899819960589</v>
          </cell>
          <cell r="BE112">
            <v>267.37475956760318</v>
          </cell>
          <cell r="BF112">
            <v>124.52767635143778</v>
          </cell>
          <cell r="BG112">
            <v>247.29387011800327</v>
          </cell>
          <cell r="BH112">
            <v>241.13039032217807</v>
          </cell>
          <cell r="BI112">
            <v>880.32669635922139</v>
          </cell>
          <cell r="BK112">
            <v>219.7894841475329</v>
          </cell>
          <cell r="BL112">
            <v>77.441474964271947</v>
          </cell>
          <cell r="BM112">
            <v>205.12750414022457</v>
          </cell>
          <cell r="BN112">
            <v>174.49725478896471</v>
          </cell>
          <cell r="BO112">
            <v>676.85571804099345</v>
          </cell>
          <cell r="BQ112">
            <v>214.91811543844869</v>
          </cell>
          <cell r="BR112">
            <v>71.772706835695544</v>
          </cell>
          <cell r="BS112">
            <v>217.77963952216874</v>
          </cell>
          <cell r="BT112">
            <v>170.45309173101532</v>
          </cell>
          <cell r="BU112">
            <v>674.92355352732829</v>
          </cell>
        </row>
        <row r="113">
          <cell r="A113" t="str">
            <v>Free cash flow per share</v>
          </cell>
          <cell r="B113">
            <v>1.5360501567398119</v>
          </cell>
          <cell r="C113">
            <v>-1.6744383213225942</v>
          </cell>
          <cell r="D113">
            <v>0.97425742574257423</v>
          </cell>
          <cell r="E113">
            <v>-1.3446567586694977</v>
          </cell>
          <cell r="F113">
            <v>-3.4019161300455476</v>
          </cell>
          <cell r="G113">
            <v>0.18456883509833585</v>
          </cell>
          <cell r="H113">
            <v>-2.1341463414634148</v>
          </cell>
          <cell r="I113">
            <v>0.11613497505138436</v>
          </cell>
          <cell r="J113">
            <v>1.4415160657995802</v>
          </cell>
          <cell r="K113">
            <v>2.4848097935528655</v>
          </cell>
          <cell r="L113">
            <v>1.8955216611361638</v>
          </cell>
          <cell r="M113">
            <v>1.8749771689487338</v>
          </cell>
          <cell r="O113">
            <v>2.0618971061093245</v>
          </cell>
          <cell r="P113">
            <v>-1.9319999999999999</v>
          </cell>
          <cell r="Q113">
            <v>1.2549800796812749</v>
          </cell>
          <cell r="R113">
            <v>-0.38047655649500384</v>
          </cell>
          <cell r="S113">
            <v>0.97425742574257423</v>
          </cell>
          <cell r="U113">
            <v>-0.72490706319702602</v>
          </cell>
          <cell r="V113">
            <v>-1.7291889960700251</v>
          </cell>
          <cell r="W113">
            <v>2.0343224883804076</v>
          </cell>
          <cell r="X113">
            <v>-0.89463220675944333</v>
          </cell>
          <cell r="Y113">
            <v>-1.3446567586694977</v>
          </cell>
          <cell r="AA113">
            <v>0.13238618017436229</v>
          </cell>
          <cell r="AB113">
            <v>-0.46217157328268443</v>
          </cell>
          <cell r="AC113">
            <v>-0.71251548946716226</v>
          </cell>
          <cell r="AD113">
            <v>-2.3015384615384615</v>
          </cell>
          <cell r="AE113">
            <v>-3.4019161300455476</v>
          </cell>
          <cell r="AG113">
            <v>1.3161922252831344</v>
          </cell>
          <cell r="AH113">
            <v>-0.40499390986601708</v>
          </cell>
          <cell r="AI113">
            <v>0.65558912386706947</v>
          </cell>
          <cell r="AJ113">
            <v>-1.3486156594224472</v>
          </cell>
          <cell r="AK113">
            <v>0.18456883509833585</v>
          </cell>
          <cell r="AM113">
            <v>1.375985977212971</v>
          </cell>
          <cell r="AN113">
            <v>-2.0087719298245612</v>
          </cell>
          <cell r="AO113">
            <v>0.85797101449275359</v>
          </cell>
          <cell r="AP113">
            <v>-2.3406088454910972</v>
          </cell>
          <cell r="AQ113">
            <v>-2.1341463414634148</v>
          </cell>
          <cell r="AS113">
            <v>0.17523700086182131</v>
          </cell>
          <cell r="AT113">
            <v>-0.17404315719546373</v>
          </cell>
          <cell r="AU113">
            <v>-3.1268199500297175E-2</v>
          </cell>
          <cell r="AV113">
            <v>0.14616158128735232</v>
          </cell>
          <cell r="AW113">
            <v>0.11613497505138436</v>
          </cell>
          <cell r="AY113">
            <v>0.37173673444294508</v>
          </cell>
          <cell r="AZ113">
            <v>6.2777150524718744E-2</v>
          </cell>
          <cell r="BA113">
            <v>0.46087118596414361</v>
          </cell>
          <cell r="BB113">
            <v>0.5452599758484723</v>
          </cell>
          <cell r="BC113">
            <v>1.4415160657995802</v>
          </cell>
          <cell r="BE113">
            <v>0.75689238950593452</v>
          </cell>
          <cell r="BF113">
            <v>0.35183272970401119</v>
          </cell>
          <cell r="BG113">
            <v>0.69733579948303326</v>
          </cell>
          <cell r="BH113">
            <v>0.67864154733524762</v>
          </cell>
          <cell r="BI113">
            <v>2.4848097935528655</v>
          </cell>
          <cell r="BK113">
            <v>0.61735046833675578</v>
          </cell>
          <cell r="BL113">
            <v>0.21708838080943843</v>
          </cell>
          <cell r="BM113">
            <v>0.57388735748292741</v>
          </cell>
          <cell r="BN113">
            <v>0.4872286967110418</v>
          </cell>
          <cell r="BO113">
            <v>1.8955216611361638</v>
          </cell>
          <cell r="BQ113">
            <v>0.59887308951817853</v>
          </cell>
          <cell r="BR113">
            <v>0.19959074724951831</v>
          </cell>
          <cell r="BS113">
            <v>0.60439301903695919</v>
          </cell>
          <cell r="BT113">
            <v>0.47209555262338287</v>
          </cell>
          <cell r="BU113">
            <v>1.8749771689487338</v>
          </cell>
        </row>
        <row r="115">
          <cell r="O115">
            <v>2001</v>
          </cell>
          <cell r="U115">
            <v>2002</v>
          </cell>
          <cell r="AA115" t="str">
            <v>2003</v>
          </cell>
          <cell r="AG115">
            <v>2004</v>
          </cell>
          <cell r="AM115">
            <v>2005</v>
          </cell>
          <cell r="AS115" t="str">
            <v>2006E</v>
          </cell>
          <cell r="AY115" t="str">
            <v>2007E</v>
          </cell>
          <cell r="BE115" t="str">
            <v>2008E</v>
          </cell>
          <cell r="BK115" t="str">
            <v>2009E</v>
          </cell>
          <cell r="BQ115" t="str">
            <v>2010E</v>
          </cell>
        </row>
        <row r="116">
          <cell r="A116" t="str">
            <v>Balance Sheet</v>
          </cell>
          <cell r="B116">
            <v>1999</v>
          </cell>
          <cell r="C116">
            <v>2000</v>
          </cell>
          <cell r="D116">
            <v>2001</v>
          </cell>
          <cell r="E116">
            <v>2002</v>
          </cell>
          <cell r="F116">
            <v>2003</v>
          </cell>
          <cell r="G116">
            <v>2004</v>
          </cell>
          <cell r="H116">
            <v>2005</v>
          </cell>
          <cell r="I116" t="str">
            <v>2006E</v>
          </cell>
          <cell r="J116" t="str">
            <v>2007E</v>
          </cell>
          <cell r="K116" t="str">
            <v>2008E</v>
          </cell>
          <cell r="L116" t="str">
            <v>2009E</v>
          </cell>
          <cell r="M116" t="str">
            <v>2010E</v>
          </cell>
          <cell r="O116" t="str">
            <v>1Q</v>
          </cell>
          <cell r="P116" t="str">
            <v>2Q</v>
          </cell>
          <cell r="Q116" t="str">
            <v>3Q</v>
          </cell>
          <cell r="R116" t="str">
            <v>4Q</v>
          </cell>
          <cell r="S116" t="str">
            <v>YE</v>
          </cell>
          <cell r="U116" t="str">
            <v>1Q</v>
          </cell>
          <cell r="V116" t="str">
            <v>2Q</v>
          </cell>
          <cell r="W116" t="str">
            <v>3Q</v>
          </cell>
          <cell r="X116" t="str">
            <v>4Q</v>
          </cell>
          <cell r="Y116" t="str">
            <v>YE</v>
          </cell>
          <cell r="AA116" t="str">
            <v>1Q</v>
          </cell>
          <cell r="AB116" t="str">
            <v>2Q</v>
          </cell>
          <cell r="AC116" t="str">
            <v>3Q</v>
          </cell>
          <cell r="AD116" t="str">
            <v>4Q</v>
          </cell>
          <cell r="AE116" t="str">
            <v>YE</v>
          </cell>
          <cell r="AG116" t="str">
            <v>1Q</v>
          </cell>
          <cell r="AH116" t="str">
            <v>2Q</v>
          </cell>
          <cell r="AI116" t="str">
            <v>3Q</v>
          </cell>
          <cell r="AJ116" t="str">
            <v>4Q</v>
          </cell>
          <cell r="AK116" t="str">
            <v>YE</v>
          </cell>
          <cell r="AM116" t="str">
            <v>1Q</v>
          </cell>
          <cell r="AN116" t="str">
            <v>2Q</v>
          </cell>
          <cell r="AO116" t="str">
            <v>3Q</v>
          </cell>
          <cell r="AP116" t="str">
            <v>4Q</v>
          </cell>
          <cell r="AQ116" t="str">
            <v>YE</v>
          </cell>
          <cell r="AS116" t="str">
            <v>1Q</v>
          </cell>
          <cell r="AT116" t="str">
            <v>2Q</v>
          </cell>
          <cell r="AU116" t="str">
            <v>3Q</v>
          </cell>
          <cell r="AV116" t="str">
            <v>4Q</v>
          </cell>
          <cell r="AW116" t="str">
            <v>YE</v>
          </cell>
          <cell r="AY116" t="str">
            <v>1Q</v>
          </cell>
          <cell r="AZ116" t="str">
            <v>2Q</v>
          </cell>
          <cell r="BA116" t="str">
            <v>3Q</v>
          </cell>
          <cell r="BB116" t="str">
            <v>4Q</v>
          </cell>
          <cell r="BC116" t="str">
            <v>YE</v>
          </cell>
          <cell r="BE116" t="str">
            <v>1Q</v>
          </cell>
          <cell r="BF116" t="str">
            <v>2Q</v>
          </cell>
          <cell r="BG116" t="str">
            <v>3Q</v>
          </cell>
          <cell r="BH116" t="str">
            <v>4Q</v>
          </cell>
          <cell r="BI116" t="str">
            <v>YE</v>
          </cell>
          <cell r="BK116" t="str">
            <v>1Q</v>
          </cell>
          <cell r="BL116" t="str">
            <v>2Q</v>
          </cell>
          <cell r="BM116" t="str">
            <v>3Q</v>
          </cell>
          <cell r="BN116" t="str">
            <v>4Q</v>
          </cell>
          <cell r="BO116" t="str">
            <v>YE</v>
          </cell>
          <cell r="BQ116" t="str">
            <v>1Q</v>
          </cell>
          <cell r="BR116" t="str">
            <v>2Q</v>
          </cell>
          <cell r="BS116" t="str">
            <v>3Q</v>
          </cell>
          <cell r="BT116" t="str">
            <v>4Q</v>
          </cell>
          <cell r="BU116" t="str">
            <v>YE</v>
          </cell>
        </row>
        <row r="117">
          <cell r="A117" t="str">
            <v>Assets</v>
          </cell>
        </row>
        <row r="118">
          <cell r="A118" t="str">
            <v>Cash</v>
          </cell>
          <cell r="B118">
            <v>28</v>
          </cell>
          <cell r="C118">
            <v>51</v>
          </cell>
          <cell r="D118">
            <v>486</v>
          </cell>
          <cell r="E118">
            <v>291</v>
          </cell>
          <cell r="F118">
            <v>126</v>
          </cell>
          <cell r="G118">
            <v>361</v>
          </cell>
          <cell r="H118">
            <v>146</v>
          </cell>
          <cell r="I118">
            <v>1135.5151062929324</v>
          </cell>
          <cell r="J118">
            <v>144.29178449253854</v>
          </cell>
          <cell r="K118">
            <v>194.71116305176042</v>
          </cell>
          <cell r="L118">
            <v>8.3232787013730558</v>
          </cell>
          <cell r="M118">
            <v>-214.84708235379571</v>
          </cell>
          <cell r="O118">
            <v>882</v>
          </cell>
          <cell r="P118">
            <v>476</v>
          </cell>
          <cell r="Q118">
            <v>367</v>
          </cell>
          <cell r="R118">
            <v>486</v>
          </cell>
          <cell r="S118">
            <v>486</v>
          </cell>
          <cell r="U118">
            <v>648</v>
          </cell>
          <cell r="V118">
            <v>225</v>
          </cell>
          <cell r="W118">
            <v>183</v>
          </cell>
          <cell r="X118">
            <v>291</v>
          </cell>
          <cell r="Y118">
            <v>291</v>
          </cell>
          <cell r="AA118">
            <v>498</v>
          </cell>
          <cell r="AB118">
            <v>133</v>
          </cell>
          <cell r="AC118">
            <v>191</v>
          </cell>
          <cell r="AD118">
            <v>126</v>
          </cell>
          <cell r="AE118">
            <v>126</v>
          </cell>
          <cell r="AG118">
            <v>256</v>
          </cell>
          <cell r="AH118">
            <v>83</v>
          </cell>
          <cell r="AI118">
            <v>96</v>
          </cell>
          <cell r="AJ118">
            <v>361</v>
          </cell>
          <cell r="AK118">
            <v>361</v>
          </cell>
          <cell r="AM118">
            <v>271</v>
          </cell>
          <cell r="AN118">
            <v>44</v>
          </cell>
          <cell r="AO118">
            <v>1237</v>
          </cell>
          <cell r="AP118">
            <v>146</v>
          </cell>
          <cell r="AQ118">
            <v>146</v>
          </cell>
          <cell r="AS118">
            <v>73</v>
          </cell>
          <cell r="AT118">
            <v>117.05315108594178</v>
          </cell>
          <cell r="AU118">
            <v>60.459169000487947</v>
          </cell>
          <cell r="AV118">
            <v>1135.5151062929324</v>
          </cell>
          <cell r="AW118">
            <v>1135.5151062929324</v>
          </cell>
          <cell r="AY118">
            <v>667.04123416414814</v>
          </cell>
          <cell r="AZ118">
            <v>189.82448200011345</v>
          </cell>
          <cell r="BA118">
            <v>152.26507234089553</v>
          </cell>
          <cell r="BB118">
            <v>144.29178449253854</v>
          </cell>
          <cell r="BC118">
            <v>144.29178449253854</v>
          </cell>
          <cell r="BE118">
            <v>204.94369624014172</v>
          </cell>
          <cell r="BF118">
            <v>122.24587035157936</v>
          </cell>
          <cell r="BG118">
            <v>161.81158380958249</v>
          </cell>
          <cell r="BH118">
            <v>194.71116305176042</v>
          </cell>
          <cell r="BI118">
            <v>194.71116305176042</v>
          </cell>
          <cell r="BK118">
            <v>199.48964571271426</v>
          </cell>
          <cell r="BL118">
            <v>61.386853116230043</v>
          </cell>
          <cell r="BM118">
            <v>50.436823621520489</v>
          </cell>
          <cell r="BN118">
            <v>8.3232787013730558</v>
          </cell>
          <cell r="BO118">
            <v>8.3232787013730558</v>
          </cell>
          <cell r="BQ118">
            <v>-0.4334715386598873</v>
          </cell>
          <cell r="BR118">
            <v>-152.90137235954074</v>
          </cell>
          <cell r="BS118">
            <v>-159.9280824720438</v>
          </cell>
          <cell r="BT118">
            <v>-214.84708235379571</v>
          </cell>
          <cell r="BU118">
            <v>-214.84708235379571</v>
          </cell>
        </row>
        <row r="119">
          <cell r="A119" t="str">
            <v>Accounts Receivable</v>
          </cell>
          <cell r="B119">
            <v>36</v>
          </cell>
          <cell r="C119">
            <v>7</v>
          </cell>
          <cell r="D119">
            <v>1947</v>
          </cell>
          <cell r="E119">
            <v>3054</v>
          </cell>
          <cell r="F119">
            <v>3919</v>
          </cell>
          <cell r="G119">
            <v>2905</v>
          </cell>
          <cell r="H119">
            <v>3561</v>
          </cell>
          <cell r="I119">
            <v>2909</v>
          </cell>
          <cell r="J119">
            <v>2909</v>
          </cell>
          <cell r="K119">
            <v>2909</v>
          </cell>
          <cell r="L119">
            <v>2909</v>
          </cell>
          <cell r="M119">
            <v>2909</v>
          </cell>
          <cell r="O119">
            <v>2442</v>
          </cell>
          <cell r="P119">
            <v>2794</v>
          </cell>
          <cell r="Q119">
            <v>2023</v>
          </cell>
          <cell r="R119">
            <v>1947</v>
          </cell>
          <cell r="S119">
            <v>1947</v>
          </cell>
          <cell r="U119">
            <v>2187</v>
          </cell>
          <cell r="V119">
            <v>2253</v>
          </cell>
          <cell r="W119">
            <v>2496</v>
          </cell>
          <cell r="X119">
            <v>3054</v>
          </cell>
          <cell r="Y119">
            <v>3054</v>
          </cell>
          <cell r="AA119">
            <v>4418</v>
          </cell>
          <cell r="AB119">
            <v>3491</v>
          </cell>
          <cell r="AC119">
            <v>3267</v>
          </cell>
          <cell r="AD119">
            <v>3919</v>
          </cell>
          <cell r="AE119">
            <v>3919</v>
          </cell>
          <cell r="AG119">
            <v>4226</v>
          </cell>
          <cell r="AH119">
            <v>3423</v>
          </cell>
          <cell r="AI119">
            <v>2768</v>
          </cell>
          <cell r="AJ119">
            <v>2905</v>
          </cell>
          <cell r="AK119">
            <v>2905</v>
          </cell>
          <cell r="AM119">
            <v>2877</v>
          </cell>
          <cell r="AN119">
            <v>2596</v>
          </cell>
          <cell r="AO119">
            <v>2763</v>
          </cell>
          <cell r="AP119">
            <v>3561</v>
          </cell>
          <cell r="AQ119">
            <v>3561</v>
          </cell>
          <cell r="AS119">
            <v>2909</v>
          </cell>
          <cell r="AT119">
            <v>2909</v>
          </cell>
          <cell r="AU119">
            <v>2909</v>
          </cell>
          <cell r="AV119">
            <v>2909</v>
          </cell>
          <cell r="AW119">
            <v>2909</v>
          </cell>
          <cell r="AY119">
            <v>2909</v>
          </cell>
          <cell r="AZ119">
            <v>2909</v>
          </cell>
          <cell r="BA119">
            <v>2909</v>
          </cell>
          <cell r="BB119">
            <v>2909</v>
          </cell>
          <cell r="BC119">
            <v>2909</v>
          </cell>
          <cell r="BE119">
            <v>2909</v>
          </cell>
          <cell r="BF119">
            <v>2909</v>
          </cell>
          <cell r="BG119">
            <v>2909</v>
          </cell>
          <cell r="BH119">
            <v>2909</v>
          </cell>
          <cell r="BI119">
            <v>2909</v>
          </cell>
          <cell r="BK119">
            <v>2909</v>
          </cell>
          <cell r="BL119">
            <v>2909</v>
          </cell>
          <cell r="BM119">
            <v>2909</v>
          </cell>
          <cell r="BN119">
            <v>2909</v>
          </cell>
          <cell r="BO119">
            <v>2909</v>
          </cell>
          <cell r="BQ119">
            <v>2909</v>
          </cell>
          <cell r="BR119">
            <v>2909</v>
          </cell>
          <cell r="BS119">
            <v>2909</v>
          </cell>
          <cell r="BT119">
            <v>2909</v>
          </cell>
          <cell r="BU119">
            <v>2909</v>
          </cell>
        </row>
        <row r="120">
          <cell r="A120" t="str">
            <v>Inventories</v>
          </cell>
          <cell r="B120">
            <v>15</v>
          </cell>
          <cell r="C120">
            <v>33</v>
          </cell>
          <cell r="D120">
            <v>577</v>
          </cell>
          <cell r="E120">
            <v>637</v>
          </cell>
          <cell r="F120">
            <v>870</v>
          </cell>
          <cell r="G120">
            <v>893</v>
          </cell>
          <cell r="H120">
            <v>1167</v>
          </cell>
          <cell r="I120">
            <v>888</v>
          </cell>
          <cell r="J120">
            <v>888</v>
          </cell>
          <cell r="K120">
            <v>888</v>
          </cell>
          <cell r="L120">
            <v>888</v>
          </cell>
          <cell r="M120">
            <v>888</v>
          </cell>
          <cell r="O120">
            <v>306</v>
          </cell>
          <cell r="P120">
            <v>437</v>
          </cell>
          <cell r="Q120">
            <v>547</v>
          </cell>
          <cell r="R120">
            <v>577</v>
          </cell>
          <cell r="S120">
            <v>577</v>
          </cell>
          <cell r="U120">
            <v>458</v>
          </cell>
          <cell r="V120">
            <v>589</v>
          </cell>
          <cell r="W120">
            <v>687</v>
          </cell>
          <cell r="X120">
            <v>637</v>
          </cell>
          <cell r="Y120">
            <v>637</v>
          </cell>
          <cell r="AA120">
            <v>454</v>
          </cell>
          <cell r="AB120">
            <v>622</v>
          </cell>
          <cell r="AC120">
            <v>914</v>
          </cell>
          <cell r="AD120">
            <v>870</v>
          </cell>
          <cell r="AE120">
            <v>870</v>
          </cell>
          <cell r="AG120">
            <v>595</v>
          </cell>
          <cell r="AH120">
            <v>726</v>
          </cell>
          <cell r="AI120">
            <v>976</v>
          </cell>
          <cell r="AJ120">
            <v>893</v>
          </cell>
          <cell r="AK120">
            <v>893</v>
          </cell>
          <cell r="AM120">
            <v>652</v>
          </cell>
          <cell r="AN120">
            <v>871</v>
          </cell>
          <cell r="AO120">
            <v>1162</v>
          </cell>
          <cell r="AP120">
            <v>1167</v>
          </cell>
          <cell r="AQ120">
            <v>1167</v>
          </cell>
          <cell r="AS120">
            <v>888</v>
          </cell>
          <cell r="AT120">
            <v>888</v>
          </cell>
          <cell r="AU120">
            <v>888</v>
          </cell>
          <cell r="AV120">
            <v>888</v>
          </cell>
          <cell r="AW120">
            <v>888</v>
          </cell>
          <cell r="AY120">
            <v>888</v>
          </cell>
          <cell r="AZ120">
            <v>888</v>
          </cell>
          <cell r="BA120">
            <v>888</v>
          </cell>
          <cell r="BB120">
            <v>888</v>
          </cell>
          <cell r="BC120">
            <v>888</v>
          </cell>
          <cell r="BE120">
            <v>888</v>
          </cell>
          <cell r="BF120">
            <v>888</v>
          </cell>
          <cell r="BG120">
            <v>888</v>
          </cell>
          <cell r="BH120">
            <v>888</v>
          </cell>
          <cell r="BI120">
            <v>888</v>
          </cell>
          <cell r="BK120">
            <v>888</v>
          </cell>
          <cell r="BL120">
            <v>888</v>
          </cell>
          <cell r="BM120">
            <v>888</v>
          </cell>
          <cell r="BN120">
            <v>888</v>
          </cell>
          <cell r="BO120">
            <v>888</v>
          </cell>
          <cell r="BQ120">
            <v>888</v>
          </cell>
          <cell r="BR120">
            <v>888</v>
          </cell>
          <cell r="BS120">
            <v>888</v>
          </cell>
          <cell r="BT120">
            <v>888</v>
          </cell>
          <cell r="BU120">
            <v>888</v>
          </cell>
        </row>
        <row r="121">
          <cell r="A121" t="str">
            <v>Other Assets</v>
          </cell>
          <cell r="B121">
            <v>0</v>
          </cell>
          <cell r="C121">
            <v>0</v>
          </cell>
          <cell r="D121">
            <v>1033</v>
          </cell>
          <cell r="E121">
            <v>1478</v>
          </cell>
          <cell r="F121">
            <v>830</v>
          </cell>
          <cell r="G121">
            <v>1222</v>
          </cell>
          <cell r="H121">
            <v>1826</v>
          </cell>
          <cell r="I121">
            <v>2654</v>
          </cell>
          <cell r="J121">
            <v>2654</v>
          </cell>
          <cell r="K121">
            <v>2654</v>
          </cell>
          <cell r="L121">
            <v>2654</v>
          </cell>
          <cell r="M121">
            <v>2654</v>
          </cell>
          <cell r="O121">
            <v>1059</v>
          </cell>
          <cell r="P121">
            <v>1534</v>
          </cell>
          <cell r="Q121">
            <v>758</v>
          </cell>
          <cell r="R121">
            <v>1033</v>
          </cell>
          <cell r="S121">
            <v>1033</v>
          </cell>
          <cell r="U121">
            <v>1020</v>
          </cell>
          <cell r="V121">
            <v>842</v>
          </cell>
          <cell r="W121">
            <v>701</v>
          </cell>
          <cell r="X121">
            <v>1478</v>
          </cell>
          <cell r="Y121">
            <v>1478</v>
          </cell>
          <cell r="AA121">
            <v>1253</v>
          </cell>
          <cell r="AB121">
            <v>1139</v>
          </cell>
          <cell r="AC121">
            <v>776</v>
          </cell>
          <cell r="AD121">
            <v>830</v>
          </cell>
          <cell r="AE121">
            <v>830</v>
          </cell>
          <cell r="AG121">
            <v>897</v>
          </cell>
          <cell r="AH121">
            <v>1100</v>
          </cell>
          <cell r="AI121">
            <v>1453</v>
          </cell>
          <cell r="AJ121">
            <v>1222</v>
          </cell>
          <cell r="AK121">
            <v>1222</v>
          </cell>
          <cell r="AM121">
            <v>1967</v>
          </cell>
          <cell r="AN121">
            <v>1689</v>
          </cell>
          <cell r="AO121">
            <v>1979</v>
          </cell>
          <cell r="AP121">
            <v>1826</v>
          </cell>
          <cell r="AQ121">
            <v>1826</v>
          </cell>
          <cell r="AS121">
            <v>2654</v>
          </cell>
          <cell r="AT121">
            <v>2654</v>
          </cell>
          <cell r="AU121">
            <v>2654</v>
          </cell>
          <cell r="AV121">
            <v>2654</v>
          </cell>
          <cell r="AW121">
            <v>2654</v>
          </cell>
          <cell r="AY121">
            <v>2654</v>
          </cell>
          <cell r="AZ121">
            <v>2654</v>
          </cell>
          <cell r="BA121">
            <v>2654</v>
          </cell>
          <cell r="BB121">
            <v>2654</v>
          </cell>
          <cell r="BC121">
            <v>2654</v>
          </cell>
          <cell r="BE121">
            <v>2654</v>
          </cell>
          <cell r="BF121">
            <v>2654</v>
          </cell>
          <cell r="BG121">
            <v>2654</v>
          </cell>
          <cell r="BH121">
            <v>2654</v>
          </cell>
          <cell r="BI121">
            <v>2654</v>
          </cell>
          <cell r="BK121">
            <v>2654</v>
          </cell>
          <cell r="BL121">
            <v>2654</v>
          </cell>
          <cell r="BM121">
            <v>2654</v>
          </cell>
          <cell r="BN121">
            <v>2654</v>
          </cell>
          <cell r="BO121">
            <v>2654</v>
          </cell>
          <cell r="BQ121">
            <v>2654</v>
          </cell>
          <cell r="BR121">
            <v>2654</v>
          </cell>
          <cell r="BS121">
            <v>2654</v>
          </cell>
          <cell r="BT121">
            <v>2654</v>
          </cell>
          <cell r="BU121">
            <v>2654</v>
          </cell>
        </row>
        <row r="122">
          <cell r="A122" t="str">
            <v>Risk Management Assets</v>
          </cell>
          <cell r="B122">
            <v>0</v>
          </cell>
          <cell r="C122">
            <v>0</v>
          </cell>
          <cell r="D122">
            <v>1311</v>
          </cell>
          <cell r="E122">
            <v>1365</v>
          </cell>
          <cell r="F122">
            <v>1436</v>
          </cell>
          <cell r="G122">
            <v>1713</v>
          </cell>
          <cell r="H122">
            <v>3429</v>
          </cell>
          <cell r="I122">
            <v>2483</v>
          </cell>
          <cell r="J122">
            <v>2483</v>
          </cell>
          <cell r="K122">
            <v>2483</v>
          </cell>
          <cell r="L122">
            <v>2483</v>
          </cell>
          <cell r="M122">
            <v>2483</v>
          </cell>
          <cell r="O122">
            <v>602</v>
          </cell>
          <cell r="P122">
            <v>1430</v>
          </cell>
          <cell r="Q122">
            <v>1670</v>
          </cell>
          <cell r="R122">
            <v>1311</v>
          </cell>
          <cell r="S122">
            <v>1311</v>
          </cell>
          <cell r="U122">
            <v>1459</v>
          </cell>
          <cell r="V122">
            <v>1391</v>
          </cell>
          <cell r="W122">
            <v>1324</v>
          </cell>
          <cell r="X122">
            <v>1365</v>
          </cell>
          <cell r="Y122">
            <v>1365</v>
          </cell>
          <cell r="AA122">
            <v>1871</v>
          </cell>
          <cell r="AB122">
            <v>1801</v>
          </cell>
          <cell r="AC122">
            <v>1133</v>
          </cell>
          <cell r="AD122">
            <v>1436</v>
          </cell>
          <cell r="AE122">
            <v>1436</v>
          </cell>
          <cell r="AG122">
            <v>1445</v>
          </cell>
          <cell r="AH122">
            <v>1646</v>
          </cell>
          <cell r="AI122">
            <v>2531</v>
          </cell>
          <cell r="AJ122">
            <v>1713</v>
          </cell>
          <cell r="AK122">
            <v>1713</v>
          </cell>
          <cell r="AM122">
            <v>2338</v>
          </cell>
          <cell r="AN122">
            <v>2149</v>
          </cell>
          <cell r="AO122">
            <v>6005</v>
          </cell>
          <cell r="AP122">
            <v>3429</v>
          </cell>
          <cell r="AQ122">
            <v>3429</v>
          </cell>
          <cell r="AS122">
            <v>2483</v>
          </cell>
          <cell r="AT122">
            <v>2483</v>
          </cell>
          <cell r="AU122">
            <v>2483</v>
          </cell>
          <cell r="AV122">
            <v>2483</v>
          </cell>
          <cell r="AW122">
            <v>2483</v>
          </cell>
          <cell r="AY122">
            <v>2483</v>
          </cell>
          <cell r="AZ122">
            <v>2483</v>
          </cell>
          <cell r="BA122">
            <v>2483</v>
          </cell>
          <cell r="BB122">
            <v>2483</v>
          </cell>
          <cell r="BC122">
            <v>2483</v>
          </cell>
          <cell r="BE122">
            <v>2483</v>
          </cell>
          <cell r="BF122">
            <v>2483</v>
          </cell>
          <cell r="BG122">
            <v>2483</v>
          </cell>
          <cell r="BH122">
            <v>2483</v>
          </cell>
          <cell r="BI122">
            <v>2483</v>
          </cell>
          <cell r="BK122">
            <v>2483</v>
          </cell>
          <cell r="BL122">
            <v>2483</v>
          </cell>
          <cell r="BM122">
            <v>2483</v>
          </cell>
          <cell r="BN122">
            <v>2483</v>
          </cell>
          <cell r="BO122">
            <v>2483</v>
          </cell>
          <cell r="BQ122">
            <v>2483</v>
          </cell>
          <cell r="BR122">
            <v>2483</v>
          </cell>
          <cell r="BS122">
            <v>2483</v>
          </cell>
          <cell r="BT122">
            <v>2483</v>
          </cell>
          <cell r="BU122">
            <v>2483</v>
          </cell>
        </row>
        <row r="123">
          <cell r="A123" t="str">
            <v>Total Current Assets</v>
          </cell>
          <cell r="B123">
            <v>79</v>
          </cell>
          <cell r="C123">
            <v>91</v>
          </cell>
          <cell r="D123">
            <v>5354</v>
          </cell>
          <cell r="E123">
            <v>6825</v>
          </cell>
          <cell r="F123">
            <v>7181</v>
          </cell>
          <cell r="G123">
            <v>7094</v>
          </cell>
          <cell r="H123">
            <v>10129</v>
          </cell>
          <cell r="I123">
            <v>10069.515106292933</v>
          </cell>
          <cell r="J123">
            <v>9078.2917844925396</v>
          </cell>
          <cell r="K123">
            <v>9128.7111630517611</v>
          </cell>
          <cell r="L123">
            <v>8942.3232787013731</v>
          </cell>
          <cell r="M123">
            <v>8719.1529176462045</v>
          </cell>
          <cell r="O123">
            <v>5291</v>
          </cell>
          <cell r="P123">
            <v>6671</v>
          </cell>
          <cell r="Q123">
            <v>5365</v>
          </cell>
          <cell r="R123">
            <v>5354</v>
          </cell>
          <cell r="S123">
            <v>5354</v>
          </cell>
          <cell r="U123">
            <v>5772</v>
          </cell>
          <cell r="V123">
            <v>5300</v>
          </cell>
          <cell r="W123">
            <v>5391</v>
          </cell>
          <cell r="X123">
            <v>6825</v>
          </cell>
          <cell r="Y123">
            <v>6825</v>
          </cell>
          <cell r="AA123">
            <v>8494</v>
          </cell>
          <cell r="AB123">
            <v>7186</v>
          </cell>
          <cell r="AC123">
            <v>6281</v>
          </cell>
          <cell r="AD123">
            <v>7181</v>
          </cell>
          <cell r="AE123">
            <v>7181</v>
          </cell>
          <cell r="AG123">
            <v>7419</v>
          </cell>
          <cell r="AH123">
            <v>6978</v>
          </cell>
          <cell r="AI123">
            <v>7824</v>
          </cell>
          <cell r="AJ123">
            <v>7094</v>
          </cell>
          <cell r="AK123">
            <v>7094</v>
          </cell>
          <cell r="AM123">
            <v>8105</v>
          </cell>
          <cell r="AN123">
            <v>7349</v>
          </cell>
          <cell r="AO123">
            <v>13146</v>
          </cell>
          <cell r="AP123">
            <v>10129</v>
          </cell>
          <cell r="AQ123">
            <v>10129</v>
          </cell>
          <cell r="AS123">
            <v>9007</v>
          </cell>
          <cell r="AT123">
            <v>9051.0531510859419</v>
          </cell>
          <cell r="AU123">
            <v>8994.4591690004891</v>
          </cell>
          <cell r="AV123">
            <v>10069.515106292933</v>
          </cell>
          <cell r="AW123">
            <v>10069.515106292933</v>
          </cell>
          <cell r="AY123">
            <v>9601.0412341641477</v>
          </cell>
          <cell r="AZ123">
            <v>9123.8244820001128</v>
          </cell>
          <cell r="BA123">
            <v>9086.2650723408951</v>
          </cell>
          <cell r="BB123">
            <v>9078.2917844925396</v>
          </cell>
          <cell r="BC123">
            <v>9078.2917844925396</v>
          </cell>
          <cell r="BE123">
            <v>9138.9436962401414</v>
          </cell>
          <cell r="BF123">
            <v>9056.2458703515804</v>
          </cell>
          <cell r="BG123">
            <v>9095.8115838095819</v>
          </cell>
          <cell r="BH123">
            <v>9128.7111630517611</v>
          </cell>
          <cell r="BI123">
            <v>9128.7111630517611</v>
          </cell>
          <cell r="BK123">
            <v>9133.4896457127143</v>
          </cell>
          <cell r="BL123">
            <v>8995.3868531162298</v>
          </cell>
          <cell r="BM123">
            <v>8984.4368236215196</v>
          </cell>
          <cell r="BN123">
            <v>8942.3232787013731</v>
          </cell>
          <cell r="BO123">
            <v>8942.3232787013731</v>
          </cell>
          <cell r="BQ123">
            <v>8933.5665284613406</v>
          </cell>
          <cell r="BR123">
            <v>8781.0986276404583</v>
          </cell>
          <cell r="BS123">
            <v>8774.0719175279555</v>
          </cell>
          <cell r="BT123">
            <v>8719.1529176462045</v>
          </cell>
          <cell r="BU123">
            <v>8719.1529176462045</v>
          </cell>
        </row>
        <row r="125">
          <cell r="A125" t="str">
            <v>Investments in Affiliates</v>
          </cell>
          <cell r="B125">
            <v>5115</v>
          </cell>
          <cell r="C125">
            <v>10881</v>
          </cell>
          <cell r="D125">
            <v>490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O125">
            <v>577</v>
          </cell>
          <cell r="P125">
            <v>616</v>
          </cell>
          <cell r="Q125">
            <v>589</v>
          </cell>
          <cell r="R125">
            <v>490</v>
          </cell>
          <cell r="S125">
            <v>490</v>
          </cell>
          <cell r="U125">
            <v>462</v>
          </cell>
          <cell r="V125">
            <v>477</v>
          </cell>
          <cell r="W125">
            <v>489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</row>
        <row r="126">
          <cell r="A126" t="str">
            <v>Other Non-Current Assets</v>
          </cell>
          <cell r="B126">
            <v>357</v>
          </cell>
          <cell r="C126">
            <v>954</v>
          </cell>
          <cell r="D126">
            <v>2670</v>
          </cell>
          <cell r="E126">
            <v>3174</v>
          </cell>
          <cell r="F126">
            <v>3087</v>
          </cell>
          <cell r="G126">
            <v>3168</v>
          </cell>
          <cell r="H126">
            <v>3501</v>
          </cell>
          <cell r="I126">
            <v>3561</v>
          </cell>
          <cell r="J126">
            <v>3561</v>
          </cell>
          <cell r="K126">
            <v>3561</v>
          </cell>
          <cell r="L126">
            <v>3561</v>
          </cell>
          <cell r="M126">
            <v>3561</v>
          </cell>
          <cell r="O126">
            <v>2903</v>
          </cell>
          <cell r="P126">
            <v>2831</v>
          </cell>
          <cell r="Q126">
            <v>2820</v>
          </cell>
          <cell r="R126">
            <v>2670</v>
          </cell>
          <cell r="S126">
            <v>2670</v>
          </cell>
          <cell r="U126">
            <v>2653</v>
          </cell>
          <cell r="V126">
            <v>2856</v>
          </cell>
          <cell r="W126">
            <v>2668</v>
          </cell>
          <cell r="X126">
            <v>3174</v>
          </cell>
          <cell r="Y126">
            <v>3174</v>
          </cell>
          <cell r="AA126">
            <v>3034</v>
          </cell>
          <cell r="AB126">
            <v>3249</v>
          </cell>
          <cell r="AC126">
            <v>3181</v>
          </cell>
          <cell r="AD126">
            <v>3087</v>
          </cell>
          <cell r="AE126">
            <v>3087</v>
          </cell>
          <cell r="AG126">
            <v>3089</v>
          </cell>
          <cell r="AH126">
            <v>3051</v>
          </cell>
          <cell r="AI126">
            <v>3045</v>
          </cell>
          <cell r="AJ126">
            <v>3168</v>
          </cell>
          <cell r="AK126">
            <v>3168</v>
          </cell>
          <cell r="AM126">
            <v>3099</v>
          </cell>
          <cell r="AN126">
            <v>3128</v>
          </cell>
          <cell r="AO126">
            <v>3578</v>
          </cell>
          <cell r="AP126">
            <v>3501</v>
          </cell>
          <cell r="AQ126">
            <v>3501</v>
          </cell>
          <cell r="AS126">
            <v>3561</v>
          </cell>
          <cell r="AT126">
            <v>3561</v>
          </cell>
          <cell r="AU126">
            <v>3561</v>
          </cell>
          <cell r="AV126">
            <v>3561</v>
          </cell>
          <cell r="AW126">
            <v>3561</v>
          </cell>
          <cell r="AY126">
            <v>3561</v>
          </cell>
          <cell r="AZ126">
            <v>3561</v>
          </cell>
          <cell r="BA126">
            <v>3561</v>
          </cell>
          <cell r="BB126">
            <v>3561</v>
          </cell>
          <cell r="BC126">
            <v>3561</v>
          </cell>
          <cell r="BE126">
            <v>3561</v>
          </cell>
          <cell r="BF126">
            <v>3561</v>
          </cell>
          <cell r="BG126">
            <v>3561</v>
          </cell>
          <cell r="BH126">
            <v>3561</v>
          </cell>
          <cell r="BI126">
            <v>3561</v>
          </cell>
          <cell r="BK126">
            <v>3561</v>
          </cell>
          <cell r="BL126">
            <v>3561</v>
          </cell>
          <cell r="BM126">
            <v>3561</v>
          </cell>
          <cell r="BN126">
            <v>3561</v>
          </cell>
          <cell r="BO126">
            <v>3561</v>
          </cell>
          <cell r="BQ126">
            <v>3561</v>
          </cell>
          <cell r="BR126">
            <v>3561</v>
          </cell>
          <cell r="BS126">
            <v>3561</v>
          </cell>
          <cell r="BT126">
            <v>3561</v>
          </cell>
          <cell r="BU126">
            <v>3561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Property, Plant &amp; Equipment</v>
          </cell>
          <cell r="B128">
            <v>42</v>
          </cell>
          <cell r="C128">
            <v>35</v>
          </cell>
          <cell r="D128">
            <v>33105</v>
          </cell>
          <cell r="E128">
            <v>32631</v>
          </cell>
          <cell r="F128">
            <v>37107</v>
          </cell>
          <cell r="G128">
            <v>38663</v>
          </cell>
          <cell r="H128">
            <v>42063</v>
          </cell>
          <cell r="I128">
            <v>43777.5</v>
          </cell>
          <cell r="J128">
            <v>47587.5</v>
          </cell>
          <cell r="K128">
            <v>51397.5</v>
          </cell>
          <cell r="L128">
            <v>55207.5</v>
          </cell>
          <cell r="M128">
            <v>59017.5</v>
          </cell>
          <cell r="O128">
            <v>29380</v>
          </cell>
          <cell r="P128">
            <v>29978</v>
          </cell>
          <cell r="Q128">
            <v>30402</v>
          </cell>
          <cell r="R128">
            <v>33105</v>
          </cell>
          <cell r="S128">
            <v>33105</v>
          </cell>
          <cell r="U128">
            <v>33064</v>
          </cell>
          <cell r="V128">
            <v>31285</v>
          </cell>
          <cell r="W128">
            <v>31986</v>
          </cell>
          <cell r="X128">
            <v>32631</v>
          </cell>
          <cell r="Y128">
            <v>32631</v>
          </cell>
          <cell r="AA128">
            <v>34270</v>
          </cell>
          <cell r="AB128">
            <v>35454</v>
          </cell>
          <cell r="AC128">
            <v>35744</v>
          </cell>
          <cell r="AD128">
            <v>37107</v>
          </cell>
          <cell r="AE128">
            <v>37107</v>
          </cell>
          <cell r="AG128">
            <v>37531</v>
          </cell>
          <cell r="AH128">
            <v>38078</v>
          </cell>
          <cell r="AI128">
            <v>38788</v>
          </cell>
          <cell r="AJ128">
            <v>38663</v>
          </cell>
          <cell r="AK128">
            <v>38663</v>
          </cell>
          <cell r="AM128">
            <v>39580</v>
          </cell>
          <cell r="AN128">
            <v>40541</v>
          </cell>
          <cell r="AO128">
            <v>41375</v>
          </cell>
          <cell r="AP128">
            <v>42063</v>
          </cell>
          <cell r="AQ128">
            <v>42063</v>
          </cell>
          <cell r="AS128">
            <v>41890</v>
          </cell>
          <cell r="AT128">
            <v>42842.5</v>
          </cell>
          <cell r="AU128">
            <v>43795</v>
          </cell>
          <cell r="AV128">
            <v>43777.5</v>
          </cell>
          <cell r="AW128">
            <v>43777.5</v>
          </cell>
          <cell r="AY128">
            <v>44730</v>
          </cell>
          <cell r="AZ128">
            <v>45682.5</v>
          </cell>
          <cell r="BA128">
            <v>46635</v>
          </cell>
          <cell r="BB128">
            <v>47587.5</v>
          </cell>
          <cell r="BC128">
            <v>47587.5</v>
          </cell>
          <cell r="BE128">
            <v>48540</v>
          </cell>
          <cell r="BF128">
            <v>49492.5</v>
          </cell>
          <cell r="BG128">
            <v>50445</v>
          </cell>
          <cell r="BH128">
            <v>51397.5</v>
          </cell>
          <cell r="BI128">
            <v>51397.5</v>
          </cell>
          <cell r="BK128">
            <v>52350</v>
          </cell>
          <cell r="BL128">
            <v>53302.5</v>
          </cell>
          <cell r="BM128">
            <v>54255</v>
          </cell>
          <cell r="BN128">
            <v>55207.5</v>
          </cell>
          <cell r="BO128">
            <v>55207.5</v>
          </cell>
          <cell r="BQ128">
            <v>56160</v>
          </cell>
          <cell r="BR128">
            <v>57112.5</v>
          </cell>
          <cell r="BS128">
            <v>58065</v>
          </cell>
          <cell r="BT128">
            <v>59017.5</v>
          </cell>
          <cell r="BU128">
            <v>59017.5</v>
          </cell>
        </row>
        <row r="129">
          <cell r="A129" t="str">
            <v>Accumulated DD&amp;A</v>
          </cell>
          <cell r="B129">
            <v>-16</v>
          </cell>
          <cell r="C129">
            <v>-13</v>
          </cell>
          <cell r="D129">
            <v>-14424</v>
          </cell>
          <cell r="E129">
            <v>-10289</v>
          </cell>
          <cell r="F129">
            <v>-11257</v>
          </cell>
          <cell r="G129">
            <v>-11947</v>
          </cell>
          <cell r="H129">
            <v>-13123</v>
          </cell>
          <cell r="I129">
            <v>-14321.906460629922</v>
          </cell>
          <cell r="J129">
            <v>-16142.441077024747</v>
          </cell>
          <cell r="K129">
            <v>-18069.571717817413</v>
          </cell>
          <cell r="L129">
            <v>-20076.556999107212</v>
          </cell>
          <cell r="M129">
            <v>-22167.688206815175</v>
          </cell>
          <cell r="O129">
            <v>-13901</v>
          </cell>
          <cell r="P129">
            <v>-14211</v>
          </cell>
          <cell r="Q129">
            <v>-14434</v>
          </cell>
          <cell r="R129">
            <v>-14424</v>
          </cell>
          <cell r="S129">
            <v>-14424</v>
          </cell>
          <cell r="U129">
            <v>-14486</v>
          </cell>
          <cell r="V129">
            <v>-11951</v>
          </cell>
          <cell r="W129">
            <v>-12103</v>
          </cell>
          <cell r="X129">
            <v>-10289</v>
          </cell>
          <cell r="Y129">
            <v>-10289</v>
          </cell>
          <cell r="AA129">
            <v>-11224</v>
          </cell>
          <cell r="AB129">
            <v>-11424</v>
          </cell>
          <cell r="AC129">
            <v>-11693</v>
          </cell>
          <cell r="AD129">
            <v>-11257</v>
          </cell>
          <cell r="AE129">
            <v>-11257</v>
          </cell>
          <cell r="AG129">
            <v>-11516</v>
          </cell>
          <cell r="AH129">
            <v>-11756</v>
          </cell>
          <cell r="AI129">
            <v>-12038</v>
          </cell>
          <cell r="AJ129">
            <v>-11947</v>
          </cell>
          <cell r="AK129">
            <v>-11947</v>
          </cell>
          <cell r="AM129">
            <v>-12276</v>
          </cell>
          <cell r="AN129">
            <v>-12543</v>
          </cell>
          <cell r="AO129">
            <v>-12828</v>
          </cell>
          <cell r="AP129">
            <v>-13123</v>
          </cell>
          <cell r="AQ129">
            <v>-13123</v>
          </cell>
          <cell r="AS129">
            <v>-13065</v>
          </cell>
          <cell r="AT129">
            <v>-13480.563216535433</v>
          </cell>
          <cell r="AU129">
            <v>-13899.584937007874</v>
          </cell>
          <cell r="AV129">
            <v>-14321.906460629922</v>
          </cell>
          <cell r="AW129">
            <v>-14321.906460629922</v>
          </cell>
          <cell r="AY129">
            <v>-14761.931304161981</v>
          </cell>
          <cell r="AZ129">
            <v>-15211.716069938133</v>
          </cell>
          <cell r="BA129">
            <v>-15671.772314904387</v>
          </cell>
          <cell r="BB129">
            <v>-16142.441077024747</v>
          </cell>
          <cell r="BC129">
            <v>-16142.441077024747</v>
          </cell>
          <cell r="BE129">
            <v>-16624.386357351974</v>
          </cell>
          <cell r="BF129">
            <v>-17104.619996231646</v>
          </cell>
          <cell r="BG129">
            <v>-17588.793361652271</v>
          </cell>
          <cell r="BH129">
            <v>-18069.571717817413</v>
          </cell>
          <cell r="BI129">
            <v>-18069.571717817413</v>
          </cell>
          <cell r="BK129">
            <v>-18568.695979555436</v>
          </cell>
          <cell r="BL129">
            <v>-19066.412177655377</v>
          </cell>
          <cell r="BM129">
            <v>-19575.90762409558</v>
          </cell>
          <cell r="BN129">
            <v>-20076.556999107212</v>
          </cell>
          <cell r="BO129">
            <v>-20076.556999107212</v>
          </cell>
          <cell r="BQ129">
            <v>-20593.236288651809</v>
          </cell>
          <cell r="BR129">
            <v>-21113.139030959464</v>
          </cell>
          <cell r="BS129">
            <v>-21644.836654601604</v>
          </cell>
          <cell r="BT129">
            <v>-22167.688206815175</v>
          </cell>
          <cell r="BU129">
            <v>-22167.688206815175</v>
          </cell>
        </row>
        <row r="130">
          <cell r="A130" t="str">
            <v>Net Property, Plant &amp; Equipment</v>
          </cell>
          <cell r="B130">
            <v>26</v>
          </cell>
          <cell r="C130">
            <v>22</v>
          </cell>
          <cell r="D130">
            <v>18681</v>
          </cell>
          <cell r="E130">
            <v>22342</v>
          </cell>
          <cell r="F130">
            <v>25850</v>
          </cell>
          <cell r="G130">
            <v>26716</v>
          </cell>
          <cell r="H130">
            <v>28940</v>
          </cell>
          <cell r="I130">
            <v>29455.593539370078</v>
          </cell>
          <cell r="J130">
            <v>31445.058922975251</v>
          </cell>
          <cell r="K130">
            <v>33327.928282182591</v>
          </cell>
          <cell r="L130">
            <v>35130.943000892788</v>
          </cell>
          <cell r="M130">
            <v>36849.811793184825</v>
          </cell>
          <cell r="O130">
            <v>15479</v>
          </cell>
          <cell r="P130">
            <v>15767</v>
          </cell>
          <cell r="Q130">
            <v>15968</v>
          </cell>
          <cell r="R130">
            <v>18681</v>
          </cell>
          <cell r="S130">
            <v>18681</v>
          </cell>
          <cell r="U130">
            <v>18578</v>
          </cell>
          <cell r="V130">
            <v>19334</v>
          </cell>
          <cell r="W130">
            <v>19883</v>
          </cell>
          <cell r="X130">
            <v>22342</v>
          </cell>
          <cell r="Y130">
            <v>22342</v>
          </cell>
          <cell r="AA130">
            <v>23046</v>
          </cell>
          <cell r="AB130">
            <v>24030</v>
          </cell>
          <cell r="AC130">
            <v>24051</v>
          </cell>
          <cell r="AD130">
            <v>25850</v>
          </cell>
          <cell r="AE130">
            <v>25850</v>
          </cell>
          <cell r="AG130">
            <v>26015</v>
          </cell>
          <cell r="AH130">
            <v>26322</v>
          </cell>
          <cell r="AI130">
            <v>26750</v>
          </cell>
          <cell r="AJ130">
            <v>26716</v>
          </cell>
          <cell r="AK130">
            <v>26716</v>
          </cell>
          <cell r="AM130">
            <v>27304</v>
          </cell>
          <cell r="AN130">
            <v>27998</v>
          </cell>
          <cell r="AO130">
            <v>28547</v>
          </cell>
          <cell r="AP130">
            <v>28940</v>
          </cell>
          <cell r="AQ130">
            <v>28940</v>
          </cell>
          <cell r="AS130">
            <v>28825</v>
          </cell>
          <cell r="AT130">
            <v>29361.936783464567</v>
          </cell>
          <cell r="AU130">
            <v>29895.415062992128</v>
          </cell>
          <cell r="AV130">
            <v>29455.593539370078</v>
          </cell>
          <cell r="AW130">
            <v>29455.593539370078</v>
          </cell>
          <cell r="AY130">
            <v>29968.068695838017</v>
          </cell>
          <cell r="AZ130">
            <v>30470.783930061865</v>
          </cell>
          <cell r="BA130">
            <v>30963.227685095611</v>
          </cell>
          <cell r="BB130">
            <v>31445.058922975251</v>
          </cell>
          <cell r="BC130">
            <v>31445.058922975251</v>
          </cell>
          <cell r="BE130">
            <v>31915.613642648026</v>
          </cell>
          <cell r="BF130">
            <v>32387.880003768354</v>
          </cell>
          <cell r="BG130">
            <v>32856.206638347729</v>
          </cell>
          <cell r="BH130">
            <v>33327.928282182591</v>
          </cell>
          <cell r="BI130">
            <v>33327.928282182591</v>
          </cell>
          <cell r="BK130">
            <v>33781.304020444564</v>
          </cell>
          <cell r="BL130">
            <v>34236.08782234462</v>
          </cell>
          <cell r="BM130">
            <v>34679.092375904424</v>
          </cell>
          <cell r="BN130">
            <v>35130.943000892788</v>
          </cell>
          <cell r="BO130">
            <v>35130.943000892788</v>
          </cell>
          <cell r="BQ130">
            <v>35566.763711348191</v>
          </cell>
          <cell r="BR130">
            <v>35999.360969040536</v>
          </cell>
          <cell r="BS130">
            <v>36420.163345398396</v>
          </cell>
          <cell r="BT130">
            <v>36849.811793184825</v>
          </cell>
          <cell r="BU130">
            <v>36849.811793184825</v>
          </cell>
        </row>
        <row r="132">
          <cell r="A132" t="str">
            <v>Risk Management Assets</v>
          </cell>
          <cell r="B132">
            <v>0</v>
          </cell>
          <cell r="C132">
            <v>0</v>
          </cell>
          <cell r="D132">
            <v>545</v>
          </cell>
          <cell r="E132">
            <v>482</v>
          </cell>
          <cell r="F132">
            <v>402</v>
          </cell>
          <cell r="G132">
            <v>705</v>
          </cell>
          <cell r="H132">
            <v>1915</v>
          </cell>
          <cell r="I132">
            <v>1296</v>
          </cell>
          <cell r="J132">
            <v>1296</v>
          </cell>
          <cell r="K132">
            <v>1296</v>
          </cell>
          <cell r="L132">
            <v>1296</v>
          </cell>
          <cell r="M132">
            <v>1296</v>
          </cell>
          <cell r="O132">
            <v>0</v>
          </cell>
          <cell r="P132">
            <v>451</v>
          </cell>
          <cell r="Q132">
            <v>687</v>
          </cell>
          <cell r="R132">
            <v>545</v>
          </cell>
          <cell r="S132">
            <v>545</v>
          </cell>
          <cell r="U132">
            <v>596</v>
          </cell>
          <cell r="V132">
            <v>550</v>
          </cell>
          <cell r="W132">
            <v>501</v>
          </cell>
          <cell r="X132">
            <v>482</v>
          </cell>
          <cell r="Y132">
            <v>482</v>
          </cell>
          <cell r="AA132">
            <v>453</v>
          </cell>
          <cell r="AB132">
            <v>471</v>
          </cell>
          <cell r="AC132">
            <v>441</v>
          </cell>
          <cell r="AD132">
            <v>402</v>
          </cell>
          <cell r="AE132">
            <v>402</v>
          </cell>
          <cell r="AG132">
            <v>508</v>
          </cell>
          <cell r="AH132">
            <v>726</v>
          </cell>
          <cell r="AI132">
            <v>833</v>
          </cell>
          <cell r="AJ132">
            <v>705</v>
          </cell>
          <cell r="AK132">
            <v>705</v>
          </cell>
          <cell r="AM132">
            <v>589</v>
          </cell>
          <cell r="AN132">
            <v>1063</v>
          </cell>
          <cell r="AO132">
            <v>2364</v>
          </cell>
          <cell r="AP132">
            <v>1915</v>
          </cell>
          <cell r="AQ132">
            <v>1915</v>
          </cell>
          <cell r="AS132">
            <v>1296</v>
          </cell>
          <cell r="AT132">
            <v>1296</v>
          </cell>
          <cell r="AU132">
            <v>1296</v>
          </cell>
          <cell r="AV132">
            <v>1296</v>
          </cell>
          <cell r="AW132">
            <v>1296</v>
          </cell>
          <cell r="AY132">
            <v>1296</v>
          </cell>
          <cell r="AZ132">
            <v>1296</v>
          </cell>
          <cell r="BA132">
            <v>1296</v>
          </cell>
          <cell r="BB132">
            <v>1296</v>
          </cell>
          <cell r="BC132">
            <v>1296</v>
          </cell>
          <cell r="BE132">
            <v>1296</v>
          </cell>
          <cell r="BF132">
            <v>1296</v>
          </cell>
          <cell r="BG132">
            <v>1296</v>
          </cell>
          <cell r="BH132">
            <v>1296</v>
          </cell>
          <cell r="BI132">
            <v>1296</v>
          </cell>
          <cell r="BK132">
            <v>1296</v>
          </cell>
          <cell r="BL132">
            <v>1296</v>
          </cell>
          <cell r="BM132">
            <v>1296</v>
          </cell>
          <cell r="BN132">
            <v>1296</v>
          </cell>
          <cell r="BO132">
            <v>1296</v>
          </cell>
          <cell r="BQ132">
            <v>1296</v>
          </cell>
          <cell r="BR132">
            <v>1296</v>
          </cell>
          <cell r="BS132">
            <v>1296</v>
          </cell>
          <cell r="BT132">
            <v>1296</v>
          </cell>
          <cell r="BU132">
            <v>1296</v>
          </cell>
        </row>
        <row r="133">
          <cell r="A133" t="str">
            <v>Deferred Charges and Other Assets</v>
          </cell>
          <cell r="B133">
            <v>37</v>
          </cell>
          <cell r="C133">
            <v>3</v>
          </cell>
          <cell r="D133">
            <v>2419</v>
          </cell>
          <cell r="E133">
            <v>2874</v>
          </cell>
          <cell r="F133">
            <v>3366</v>
          </cell>
          <cell r="G133">
            <v>3437</v>
          </cell>
          <cell r="H133">
            <v>3877</v>
          </cell>
          <cell r="I133">
            <v>3557</v>
          </cell>
          <cell r="J133">
            <v>3557</v>
          </cell>
          <cell r="K133">
            <v>3557</v>
          </cell>
          <cell r="L133">
            <v>3557</v>
          </cell>
          <cell r="M133">
            <v>3557</v>
          </cell>
          <cell r="O133">
            <v>2564</v>
          </cell>
          <cell r="P133">
            <v>2254</v>
          </cell>
          <cell r="Q133">
            <v>2169</v>
          </cell>
          <cell r="R133">
            <v>2419</v>
          </cell>
          <cell r="S133">
            <v>2419</v>
          </cell>
          <cell r="U133">
            <v>2645</v>
          </cell>
          <cell r="V133">
            <v>2650</v>
          </cell>
          <cell r="W133">
            <v>2747</v>
          </cell>
          <cell r="X133">
            <v>2874</v>
          </cell>
          <cell r="Y133">
            <v>2874</v>
          </cell>
          <cell r="AA133">
            <v>2974</v>
          </cell>
          <cell r="AB133">
            <v>3040</v>
          </cell>
          <cell r="AC133">
            <v>3254</v>
          </cell>
          <cell r="AD133">
            <v>3366</v>
          </cell>
          <cell r="AE133">
            <v>3366</v>
          </cell>
          <cell r="AG133">
            <v>3378</v>
          </cell>
          <cell r="AH133">
            <v>3390</v>
          </cell>
          <cell r="AI133">
            <v>3398</v>
          </cell>
          <cell r="AJ133">
            <v>3437</v>
          </cell>
          <cell r="AK133">
            <v>3437</v>
          </cell>
          <cell r="AM133">
            <v>3724</v>
          </cell>
          <cell r="AN133">
            <v>3659</v>
          </cell>
          <cell r="AO133">
            <v>3656</v>
          </cell>
          <cell r="AP133">
            <v>3877</v>
          </cell>
          <cell r="AQ133">
            <v>3877</v>
          </cell>
          <cell r="AS133">
            <v>3557</v>
          </cell>
          <cell r="AT133">
            <v>3557</v>
          </cell>
          <cell r="AU133">
            <v>3557</v>
          </cell>
          <cell r="AV133">
            <v>3557</v>
          </cell>
          <cell r="AW133">
            <v>3557</v>
          </cell>
          <cell r="AY133">
            <v>3557</v>
          </cell>
          <cell r="AZ133">
            <v>3557</v>
          </cell>
          <cell r="BA133">
            <v>3557</v>
          </cell>
          <cell r="BB133">
            <v>3557</v>
          </cell>
          <cell r="BC133">
            <v>3557</v>
          </cell>
          <cell r="BE133">
            <v>3557</v>
          </cell>
          <cell r="BF133">
            <v>3557</v>
          </cell>
          <cell r="BG133">
            <v>3557</v>
          </cell>
          <cell r="BH133">
            <v>3557</v>
          </cell>
          <cell r="BI133">
            <v>3557</v>
          </cell>
          <cell r="BK133">
            <v>3557</v>
          </cell>
          <cell r="BL133">
            <v>3557</v>
          </cell>
          <cell r="BM133">
            <v>3557</v>
          </cell>
          <cell r="BN133">
            <v>3557</v>
          </cell>
          <cell r="BO133">
            <v>3557</v>
          </cell>
          <cell r="BQ133">
            <v>3557</v>
          </cell>
          <cell r="BR133">
            <v>3557</v>
          </cell>
          <cell r="BS133">
            <v>3557</v>
          </cell>
          <cell r="BT133">
            <v>3557</v>
          </cell>
          <cell r="BU133">
            <v>3557</v>
          </cell>
        </row>
        <row r="134">
          <cell r="A134" t="str">
            <v>Goodwill</v>
          </cell>
          <cell r="B134">
            <v>0</v>
          </cell>
          <cell r="C134">
            <v>0</v>
          </cell>
          <cell r="D134">
            <v>4210</v>
          </cell>
          <cell r="E134">
            <v>4301</v>
          </cell>
          <cell r="F134">
            <v>4300</v>
          </cell>
          <cell r="G134">
            <v>4298</v>
          </cell>
          <cell r="H134">
            <v>4298</v>
          </cell>
          <cell r="I134">
            <v>4298</v>
          </cell>
          <cell r="J134">
            <v>4298</v>
          </cell>
          <cell r="K134">
            <v>4298</v>
          </cell>
          <cell r="L134">
            <v>4298</v>
          </cell>
          <cell r="M134">
            <v>4298</v>
          </cell>
          <cell r="O134">
            <v>3691</v>
          </cell>
          <cell r="P134">
            <v>3663</v>
          </cell>
          <cell r="Q134">
            <v>3672</v>
          </cell>
          <cell r="R134">
            <v>4210</v>
          </cell>
          <cell r="S134">
            <v>4210</v>
          </cell>
          <cell r="U134">
            <v>4242</v>
          </cell>
          <cell r="V134">
            <v>4240</v>
          </cell>
          <cell r="W134">
            <v>4240</v>
          </cell>
          <cell r="X134">
            <v>4301</v>
          </cell>
          <cell r="Y134">
            <v>4301</v>
          </cell>
          <cell r="AA134">
            <v>4328</v>
          </cell>
          <cell r="AB134">
            <v>4328</v>
          </cell>
          <cell r="AC134">
            <v>4328</v>
          </cell>
          <cell r="AD134">
            <v>4300</v>
          </cell>
          <cell r="AE134">
            <v>4300</v>
          </cell>
          <cell r="AG134">
            <v>4298</v>
          </cell>
          <cell r="AH134">
            <v>4298</v>
          </cell>
          <cell r="AI134">
            <v>4298</v>
          </cell>
          <cell r="AJ134">
            <v>4298</v>
          </cell>
          <cell r="AK134">
            <v>4298</v>
          </cell>
          <cell r="AM134">
            <v>4298</v>
          </cell>
          <cell r="AN134">
            <v>4298</v>
          </cell>
          <cell r="AO134">
            <v>4298</v>
          </cell>
          <cell r="AP134">
            <v>4298</v>
          </cell>
          <cell r="AQ134">
            <v>4298</v>
          </cell>
          <cell r="AS134">
            <v>4298</v>
          </cell>
          <cell r="AT134">
            <v>4298</v>
          </cell>
          <cell r="AU134">
            <v>4298</v>
          </cell>
          <cell r="AV134">
            <v>4298</v>
          </cell>
          <cell r="AW134">
            <v>4298</v>
          </cell>
          <cell r="AY134">
            <v>4298</v>
          </cell>
          <cell r="AZ134">
            <v>4298</v>
          </cell>
          <cell r="BA134">
            <v>4298</v>
          </cell>
          <cell r="BB134">
            <v>4298</v>
          </cell>
          <cell r="BC134">
            <v>4298</v>
          </cell>
          <cell r="BE134">
            <v>4298</v>
          </cell>
          <cell r="BF134">
            <v>4298</v>
          </cell>
          <cell r="BG134">
            <v>4298</v>
          </cell>
          <cell r="BH134">
            <v>4298</v>
          </cell>
          <cell r="BI134">
            <v>4298</v>
          </cell>
          <cell r="BK134">
            <v>4298</v>
          </cell>
          <cell r="BL134">
            <v>4298</v>
          </cell>
          <cell r="BM134">
            <v>4298</v>
          </cell>
          <cell r="BN134">
            <v>4298</v>
          </cell>
          <cell r="BO134">
            <v>4298</v>
          </cell>
          <cell r="BQ134">
            <v>4298</v>
          </cell>
          <cell r="BR134">
            <v>4298</v>
          </cell>
          <cell r="BS134">
            <v>4298</v>
          </cell>
          <cell r="BT134">
            <v>4298</v>
          </cell>
          <cell r="BU134">
            <v>4298</v>
          </cell>
        </row>
        <row r="135">
          <cell r="A135" t="str">
            <v>Total Assets</v>
          </cell>
          <cell r="B135">
            <v>5614</v>
          </cell>
          <cell r="C135">
            <v>11951</v>
          </cell>
          <cell r="D135">
            <v>34369</v>
          </cell>
          <cell r="E135">
            <v>39998</v>
          </cell>
          <cell r="F135">
            <v>44186</v>
          </cell>
          <cell r="G135">
            <v>45418</v>
          </cell>
          <cell r="H135">
            <v>52660</v>
          </cell>
          <cell r="I135">
            <v>52237.108645663015</v>
          </cell>
          <cell r="J135">
            <v>53235.350707467791</v>
          </cell>
          <cell r="K135">
            <v>55168.639445234352</v>
          </cell>
          <cell r="L135">
            <v>56785.266279594158</v>
          </cell>
          <cell r="M135">
            <v>58280.964710831031</v>
          </cell>
          <cell r="O135">
            <v>30505</v>
          </cell>
          <cell r="P135">
            <v>32253</v>
          </cell>
          <cell r="Q135">
            <v>31270</v>
          </cell>
          <cell r="R135">
            <v>34369</v>
          </cell>
          <cell r="S135">
            <v>34369</v>
          </cell>
          <cell r="U135">
            <v>34948</v>
          </cell>
          <cell r="V135">
            <v>35407</v>
          </cell>
          <cell r="W135">
            <v>35919</v>
          </cell>
          <cell r="X135">
            <v>39998</v>
          </cell>
          <cell r="Y135">
            <v>39998</v>
          </cell>
          <cell r="AA135">
            <v>42329</v>
          </cell>
          <cell r="AB135">
            <v>42304</v>
          </cell>
          <cell r="AC135">
            <v>41536</v>
          </cell>
          <cell r="AD135">
            <v>44186</v>
          </cell>
          <cell r="AE135">
            <v>44186</v>
          </cell>
          <cell r="AG135">
            <v>44707</v>
          </cell>
          <cell r="AH135">
            <v>44765</v>
          </cell>
          <cell r="AI135">
            <v>46148</v>
          </cell>
          <cell r="AJ135">
            <v>45418</v>
          </cell>
          <cell r="AK135">
            <v>45418</v>
          </cell>
          <cell r="AM135">
            <v>47119</v>
          </cell>
          <cell r="AN135">
            <v>47495</v>
          </cell>
          <cell r="AO135">
            <v>55589</v>
          </cell>
          <cell r="AP135">
            <v>52660</v>
          </cell>
          <cell r="AQ135">
            <v>52660</v>
          </cell>
          <cell r="AS135">
            <v>50544</v>
          </cell>
          <cell r="AT135">
            <v>51124.989934550511</v>
          </cell>
          <cell r="AU135">
            <v>51601.874231992617</v>
          </cell>
          <cell r="AV135">
            <v>52237.108645663015</v>
          </cell>
          <cell r="AW135">
            <v>52237.108645663015</v>
          </cell>
          <cell r="AY135">
            <v>52281.109930002167</v>
          </cell>
          <cell r="AZ135">
            <v>52306.608412061978</v>
          </cell>
          <cell r="BA135">
            <v>52761.492757436507</v>
          </cell>
          <cell r="BB135">
            <v>53235.350707467791</v>
          </cell>
          <cell r="BC135">
            <v>53235.350707467791</v>
          </cell>
          <cell r="BE135">
            <v>53766.557338888168</v>
          </cell>
          <cell r="BF135">
            <v>54156.125874119934</v>
          </cell>
          <cell r="BG135">
            <v>54664.018222157312</v>
          </cell>
          <cell r="BH135">
            <v>55168.639445234352</v>
          </cell>
          <cell r="BI135">
            <v>55168.639445234352</v>
          </cell>
          <cell r="BK135">
            <v>55626.793666157275</v>
          </cell>
          <cell r="BL135">
            <v>55943.47467546085</v>
          </cell>
          <cell r="BM135">
            <v>56375.529199525947</v>
          </cell>
          <cell r="BN135">
            <v>56785.266279594158</v>
          </cell>
          <cell r="BO135">
            <v>56785.266279594158</v>
          </cell>
          <cell r="BQ135">
            <v>57212.330239809533</v>
          </cell>
          <cell r="BR135">
            <v>57492.459596680994</v>
          </cell>
          <cell r="BS135">
            <v>57906.235262926348</v>
          </cell>
          <cell r="BT135">
            <v>58280.964710831031</v>
          </cell>
          <cell r="BU135">
            <v>58280.964710831031</v>
          </cell>
        </row>
        <row r="137">
          <cell r="A137" t="str">
            <v>Liabilities</v>
          </cell>
        </row>
        <row r="138">
          <cell r="A138" t="str">
            <v>Short-Term Debt</v>
          </cell>
          <cell r="B138">
            <v>197</v>
          </cell>
          <cell r="C138">
            <v>1306</v>
          </cell>
          <cell r="D138">
            <v>3213</v>
          </cell>
          <cell r="E138">
            <v>3318</v>
          </cell>
          <cell r="F138">
            <v>2704</v>
          </cell>
          <cell r="G138">
            <v>1941</v>
          </cell>
          <cell r="H138">
            <v>3948</v>
          </cell>
          <cell r="I138">
            <v>3781</v>
          </cell>
          <cell r="J138">
            <v>3781</v>
          </cell>
          <cell r="K138">
            <v>3781</v>
          </cell>
          <cell r="L138">
            <v>3781</v>
          </cell>
          <cell r="M138">
            <v>3781</v>
          </cell>
          <cell r="O138">
            <v>2590</v>
          </cell>
          <cell r="P138">
            <v>2466</v>
          </cell>
          <cell r="Q138">
            <v>1830</v>
          </cell>
          <cell r="R138">
            <v>3213</v>
          </cell>
          <cell r="S138">
            <v>3213</v>
          </cell>
          <cell r="U138">
            <v>3174</v>
          </cell>
          <cell r="V138">
            <v>3203</v>
          </cell>
          <cell r="W138">
            <v>3825</v>
          </cell>
          <cell r="X138">
            <v>3318</v>
          </cell>
          <cell r="Y138">
            <v>3318</v>
          </cell>
          <cell r="AA138">
            <v>2111</v>
          </cell>
          <cell r="AB138">
            <v>1483</v>
          </cell>
          <cell r="AC138">
            <v>1755</v>
          </cell>
          <cell r="AD138">
            <v>2704</v>
          </cell>
          <cell r="AE138">
            <v>2704</v>
          </cell>
          <cell r="AG138">
            <v>2602</v>
          </cell>
          <cell r="AH138">
            <v>1819</v>
          </cell>
          <cell r="AI138">
            <v>2109</v>
          </cell>
          <cell r="AJ138">
            <v>1941</v>
          </cell>
          <cell r="AK138">
            <v>1941</v>
          </cell>
          <cell r="AM138">
            <v>2815</v>
          </cell>
          <cell r="AN138">
            <v>2800</v>
          </cell>
          <cell r="AO138">
            <v>2038</v>
          </cell>
          <cell r="AP138">
            <v>3948</v>
          </cell>
          <cell r="AQ138">
            <v>3948</v>
          </cell>
          <cell r="AS138">
            <v>3781</v>
          </cell>
          <cell r="AT138">
            <v>3781</v>
          </cell>
          <cell r="AU138">
            <v>3781</v>
          </cell>
          <cell r="AV138">
            <v>3781</v>
          </cell>
          <cell r="AW138">
            <v>3781</v>
          </cell>
          <cell r="AY138">
            <v>3781</v>
          </cell>
          <cell r="AZ138">
            <v>3781</v>
          </cell>
          <cell r="BA138">
            <v>3781</v>
          </cell>
          <cell r="BB138">
            <v>3781</v>
          </cell>
          <cell r="BC138">
            <v>3781</v>
          </cell>
          <cell r="BE138">
            <v>3781</v>
          </cell>
          <cell r="BF138">
            <v>3781</v>
          </cell>
          <cell r="BG138">
            <v>3781</v>
          </cell>
          <cell r="BH138">
            <v>3781</v>
          </cell>
          <cell r="BI138">
            <v>3781</v>
          </cell>
          <cell r="BK138">
            <v>3781</v>
          </cell>
          <cell r="BL138">
            <v>3781</v>
          </cell>
          <cell r="BM138">
            <v>3781</v>
          </cell>
          <cell r="BN138">
            <v>3781</v>
          </cell>
          <cell r="BO138">
            <v>3781</v>
          </cell>
          <cell r="BQ138">
            <v>3781</v>
          </cell>
          <cell r="BR138">
            <v>3781</v>
          </cell>
          <cell r="BS138">
            <v>3781</v>
          </cell>
          <cell r="BT138">
            <v>3781</v>
          </cell>
          <cell r="BU138">
            <v>3781</v>
          </cell>
        </row>
        <row r="139">
          <cell r="A139" t="str">
            <v>Accounts Payable</v>
          </cell>
          <cell r="B139">
            <v>9</v>
          </cell>
          <cell r="C139">
            <v>6</v>
          </cell>
          <cell r="D139">
            <v>1776</v>
          </cell>
          <cell r="E139">
            <v>2310</v>
          </cell>
          <cell r="F139">
            <v>2712</v>
          </cell>
          <cell r="G139">
            <v>1984</v>
          </cell>
          <cell r="H139">
            <v>2756</v>
          </cell>
          <cell r="I139">
            <v>1953</v>
          </cell>
          <cell r="J139">
            <v>1953</v>
          </cell>
          <cell r="K139">
            <v>1953</v>
          </cell>
          <cell r="L139">
            <v>1953</v>
          </cell>
          <cell r="M139">
            <v>1953</v>
          </cell>
          <cell r="O139">
            <v>1672</v>
          </cell>
          <cell r="P139">
            <v>2175</v>
          </cell>
          <cell r="Q139">
            <v>1581</v>
          </cell>
          <cell r="R139">
            <v>1776</v>
          </cell>
          <cell r="S139">
            <v>1776</v>
          </cell>
          <cell r="U139">
            <v>1750</v>
          </cell>
          <cell r="V139">
            <v>1780</v>
          </cell>
          <cell r="W139">
            <v>1955</v>
          </cell>
          <cell r="X139">
            <v>2310</v>
          </cell>
          <cell r="Y139">
            <v>2310</v>
          </cell>
          <cell r="AA139">
            <v>3411</v>
          </cell>
          <cell r="AB139">
            <v>2503</v>
          </cell>
          <cell r="AC139">
            <v>2304</v>
          </cell>
          <cell r="AD139">
            <v>2712</v>
          </cell>
          <cell r="AE139">
            <v>2712</v>
          </cell>
          <cell r="AG139">
            <v>2558</v>
          </cell>
          <cell r="AH139">
            <v>2604</v>
          </cell>
          <cell r="AI139">
            <v>2358</v>
          </cell>
          <cell r="AJ139">
            <v>1984</v>
          </cell>
          <cell r="AK139">
            <v>1984</v>
          </cell>
          <cell r="AM139">
            <v>1814</v>
          </cell>
          <cell r="AN139">
            <v>1841</v>
          </cell>
          <cell r="AO139">
            <v>2183</v>
          </cell>
          <cell r="AP139">
            <v>2756</v>
          </cell>
          <cell r="AQ139">
            <v>2756</v>
          </cell>
          <cell r="AS139">
            <v>1953</v>
          </cell>
          <cell r="AT139">
            <v>1953</v>
          </cell>
          <cell r="AU139">
            <v>1953</v>
          </cell>
          <cell r="AV139">
            <v>1953</v>
          </cell>
          <cell r="AW139">
            <v>1953</v>
          </cell>
          <cell r="AY139">
            <v>1953</v>
          </cell>
          <cell r="AZ139">
            <v>1953</v>
          </cell>
          <cell r="BA139">
            <v>1953</v>
          </cell>
          <cell r="BB139">
            <v>1953</v>
          </cell>
          <cell r="BC139">
            <v>1953</v>
          </cell>
          <cell r="BE139">
            <v>1953</v>
          </cell>
          <cell r="BF139">
            <v>1953</v>
          </cell>
          <cell r="BG139">
            <v>1953</v>
          </cell>
          <cell r="BH139">
            <v>1953</v>
          </cell>
          <cell r="BI139">
            <v>1953</v>
          </cell>
          <cell r="BK139">
            <v>1953</v>
          </cell>
          <cell r="BL139">
            <v>1953</v>
          </cell>
          <cell r="BM139">
            <v>1953</v>
          </cell>
          <cell r="BN139">
            <v>1953</v>
          </cell>
          <cell r="BO139">
            <v>1953</v>
          </cell>
          <cell r="BQ139">
            <v>1953</v>
          </cell>
          <cell r="BR139">
            <v>1953</v>
          </cell>
          <cell r="BS139">
            <v>1953</v>
          </cell>
          <cell r="BT139">
            <v>1953</v>
          </cell>
          <cell r="BU139">
            <v>1953</v>
          </cell>
        </row>
        <row r="140">
          <cell r="A140" t="str">
            <v>Risk Management Liabilities</v>
          </cell>
          <cell r="B140">
            <v>0</v>
          </cell>
          <cell r="C140">
            <v>0</v>
          </cell>
          <cell r="D140">
            <v>1086</v>
          </cell>
          <cell r="E140">
            <v>1609</v>
          </cell>
          <cell r="F140">
            <v>2082</v>
          </cell>
          <cell r="G140">
            <v>2858</v>
          </cell>
          <cell r="H140">
            <v>6087</v>
          </cell>
          <cell r="I140">
            <v>4342.5631999999996</v>
          </cell>
          <cell r="J140">
            <v>4324.8186150000001</v>
          </cell>
          <cell r="K140">
            <v>4318.7616673624998</v>
          </cell>
          <cell r="L140">
            <v>4317.6499273943746</v>
          </cell>
          <cell r="M140">
            <v>4317.6499273943746</v>
          </cell>
          <cell r="O140">
            <v>612</v>
          </cell>
          <cell r="P140">
            <v>1279</v>
          </cell>
          <cell r="Q140">
            <v>1356</v>
          </cell>
          <cell r="R140">
            <v>1086</v>
          </cell>
          <cell r="S140">
            <v>1086</v>
          </cell>
          <cell r="U140">
            <v>1495</v>
          </cell>
          <cell r="V140">
            <v>1365</v>
          </cell>
          <cell r="W140">
            <v>1432</v>
          </cell>
          <cell r="X140">
            <v>1609</v>
          </cell>
          <cell r="Y140">
            <v>1609</v>
          </cell>
          <cell r="AA140">
            <v>2405</v>
          </cell>
          <cell r="AB140">
            <v>2426</v>
          </cell>
          <cell r="AC140">
            <v>1527</v>
          </cell>
          <cell r="AD140">
            <v>2082</v>
          </cell>
          <cell r="AE140">
            <v>2082</v>
          </cell>
          <cell r="AG140">
            <v>2359</v>
          </cell>
          <cell r="AH140">
            <v>2665</v>
          </cell>
          <cell r="AI140">
            <v>3814</v>
          </cell>
          <cell r="AJ140">
            <v>2858</v>
          </cell>
          <cell r="AK140">
            <v>2858</v>
          </cell>
          <cell r="AM140">
            <v>4269</v>
          </cell>
          <cell r="AN140">
            <v>3750</v>
          </cell>
          <cell r="AO140">
            <v>9398</v>
          </cell>
          <cell r="AP140">
            <v>6087</v>
          </cell>
          <cell r="AQ140">
            <v>6087</v>
          </cell>
          <cell r="AS140">
            <v>4369</v>
          </cell>
          <cell r="AT140">
            <v>4359.8487999999998</v>
          </cell>
          <cell r="AU140">
            <v>4351.6190749999996</v>
          </cell>
          <cell r="AV140">
            <v>4342.5631999999996</v>
          </cell>
          <cell r="AW140">
            <v>4342.5631999999996</v>
          </cell>
          <cell r="AY140">
            <v>4334.2168499999998</v>
          </cell>
          <cell r="AZ140">
            <v>4331.18246</v>
          </cell>
          <cell r="BA140">
            <v>4328.3554450000001</v>
          </cell>
          <cell r="BB140">
            <v>4324.8186150000001</v>
          </cell>
          <cell r="BC140">
            <v>4324.8186150000001</v>
          </cell>
          <cell r="BE140">
            <v>4321.379258725</v>
          </cell>
          <cell r="BF140">
            <v>4320.6984468156252</v>
          </cell>
          <cell r="BG140">
            <v>4319.9175865593752</v>
          </cell>
          <cell r="BH140">
            <v>4318.7616673624998</v>
          </cell>
          <cell r="BI140">
            <v>4318.7616673624998</v>
          </cell>
          <cell r="BK140">
            <v>4317.6499273943746</v>
          </cell>
          <cell r="BL140">
            <v>4317.6499273943746</v>
          </cell>
          <cell r="BM140">
            <v>4317.6499273943746</v>
          </cell>
          <cell r="BN140">
            <v>4317.6499273943746</v>
          </cell>
          <cell r="BO140">
            <v>4317.6499273943746</v>
          </cell>
          <cell r="BQ140">
            <v>4317.6499273943746</v>
          </cell>
          <cell r="BR140">
            <v>4317.6499273943746</v>
          </cell>
          <cell r="BS140">
            <v>4317.6499273943746</v>
          </cell>
          <cell r="BT140">
            <v>4317.6499273943746</v>
          </cell>
          <cell r="BU140">
            <v>4317.6499273943746</v>
          </cell>
        </row>
        <row r="141">
          <cell r="A141" t="str">
            <v>Accrued Taxes and Other</v>
          </cell>
          <cell r="B141">
            <v>20</v>
          </cell>
          <cell r="C141">
            <v>71</v>
          </cell>
          <cell r="D141">
            <v>144</v>
          </cell>
          <cell r="E141">
            <v>606</v>
          </cell>
          <cell r="F141">
            <v>619</v>
          </cell>
          <cell r="G141">
            <v>578</v>
          </cell>
          <cell r="H141">
            <v>694</v>
          </cell>
          <cell r="I141">
            <v>915.6754452787294</v>
          </cell>
          <cell r="J141">
            <v>1302.6810300145708</v>
          </cell>
          <cell r="K141">
            <v>1720.7563131599329</v>
          </cell>
          <cell r="L141">
            <v>2100.9970617926751</v>
          </cell>
          <cell r="M141">
            <v>2472.4251790564967</v>
          </cell>
          <cell r="O141">
            <v>253</v>
          </cell>
          <cell r="P141">
            <v>177</v>
          </cell>
          <cell r="Q141">
            <v>204</v>
          </cell>
          <cell r="R141">
            <v>144</v>
          </cell>
          <cell r="S141">
            <v>144</v>
          </cell>
          <cell r="U141">
            <v>571</v>
          </cell>
          <cell r="V141">
            <v>553</v>
          </cell>
          <cell r="W141">
            <v>613</v>
          </cell>
          <cell r="X141">
            <v>606</v>
          </cell>
          <cell r="Y141">
            <v>606</v>
          </cell>
          <cell r="AA141">
            <v>611</v>
          </cell>
          <cell r="AB141">
            <v>589</v>
          </cell>
          <cell r="AC141">
            <v>621</v>
          </cell>
          <cell r="AD141">
            <v>619</v>
          </cell>
          <cell r="AE141">
            <v>619</v>
          </cell>
          <cell r="AG141">
            <v>731</v>
          </cell>
          <cell r="AH141">
            <v>518</v>
          </cell>
          <cell r="AI141">
            <v>564</v>
          </cell>
          <cell r="AJ141">
            <v>578</v>
          </cell>
          <cell r="AK141">
            <v>578</v>
          </cell>
          <cell r="AM141">
            <v>709</v>
          </cell>
          <cell r="AN141">
            <v>593</v>
          </cell>
          <cell r="AO141">
            <v>701</v>
          </cell>
          <cell r="AP141">
            <v>694</v>
          </cell>
          <cell r="AQ141">
            <v>694</v>
          </cell>
          <cell r="AS141">
            <v>639</v>
          </cell>
          <cell r="AT141">
            <v>710.0018284987226</v>
          </cell>
          <cell r="AU141">
            <v>798.95103353937338</v>
          </cell>
          <cell r="AV141">
            <v>915.6754452787294</v>
          </cell>
          <cell r="AW141">
            <v>915.6754452787294</v>
          </cell>
          <cell r="AY141">
            <v>990.24246087229108</v>
          </cell>
          <cell r="AZ141">
            <v>1066.4363327719379</v>
          </cell>
          <cell r="BA141">
            <v>1172.1070068170866</v>
          </cell>
          <cell r="BB141">
            <v>1302.6810300145708</v>
          </cell>
          <cell r="BC141">
            <v>1302.6810300145708</v>
          </cell>
          <cell r="BE141">
            <v>1385.8149161922997</v>
          </cell>
          <cell r="BF141">
            <v>1470.1550610623613</v>
          </cell>
          <cell r="BG141">
            <v>1583.9079399402031</v>
          </cell>
          <cell r="BH141">
            <v>1720.7563131599329</v>
          </cell>
          <cell r="BI141">
            <v>1720.7563131599329</v>
          </cell>
          <cell r="BK141">
            <v>1797.2522030257146</v>
          </cell>
          <cell r="BL141">
            <v>1873.9673808140255</v>
          </cell>
          <cell r="BM141">
            <v>1978.3410019877006</v>
          </cell>
          <cell r="BN141">
            <v>2100.9970617926751</v>
          </cell>
          <cell r="BO141">
            <v>2100.9970617926751</v>
          </cell>
          <cell r="BQ141">
            <v>2175.6921608587031</v>
          </cell>
          <cell r="BR141">
            <v>2249.7114912533748</v>
          </cell>
          <cell r="BS141">
            <v>2353.2919451381708</v>
          </cell>
          <cell r="BT141">
            <v>2472.4251790564967</v>
          </cell>
          <cell r="BU141">
            <v>2472.4251790564967</v>
          </cell>
        </row>
        <row r="142">
          <cell r="A142" t="str">
            <v>Accrued Pension Liabilities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</row>
        <row r="143">
          <cell r="A143" t="str">
            <v>Other</v>
          </cell>
          <cell r="B143">
            <v>26</v>
          </cell>
          <cell r="C143">
            <v>90</v>
          </cell>
          <cell r="D143">
            <v>1259</v>
          </cell>
          <cell r="E143">
            <v>600</v>
          </cell>
          <cell r="F143">
            <v>750</v>
          </cell>
          <cell r="G143">
            <v>695</v>
          </cell>
          <cell r="H143">
            <v>995</v>
          </cell>
          <cell r="I143">
            <v>1301</v>
          </cell>
          <cell r="J143">
            <v>1301</v>
          </cell>
          <cell r="K143">
            <v>1301</v>
          </cell>
          <cell r="L143">
            <v>1301</v>
          </cell>
          <cell r="M143">
            <v>1301</v>
          </cell>
          <cell r="O143">
            <v>1325</v>
          </cell>
          <cell r="P143">
            <v>1248</v>
          </cell>
          <cell r="Q143">
            <v>1235</v>
          </cell>
          <cell r="R143">
            <v>1259</v>
          </cell>
          <cell r="S143">
            <v>1259</v>
          </cell>
          <cell r="U143">
            <v>638</v>
          </cell>
          <cell r="V143">
            <v>740</v>
          </cell>
          <cell r="W143">
            <v>591</v>
          </cell>
          <cell r="X143">
            <v>600</v>
          </cell>
          <cell r="Y143">
            <v>600</v>
          </cell>
          <cell r="AA143">
            <v>771</v>
          </cell>
          <cell r="AB143">
            <v>724</v>
          </cell>
          <cell r="AC143">
            <v>845</v>
          </cell>
          <cell r="AD143">
            <v>750</v>
          </cell>
          <cell r="AE143">
            <v>750</v>
          </cell>
          <cell r="AG143">
            <v>788</v>
          </cell>
          <cell r="AH143">
            <v>832</v>
          </cell>
          <cell r="AI143">
            <v>677</v>
          </cell>
          <cell r="AJ143">
            <v>695</v>
          </cell>
          <cell r="AK143">
            <v>695</v>
          </cell>
          <cell r="AM143">
            <v>994</v>
          </cell>
          <cell r="AN143">
            <v>859</v>
          </cell>
          <cell r="AO143">
            <v>1023</v>
          </cell>
          <cell r="AP143">
            <v>995</v>
          </cell>
          <cell r="AQ143">
            <v>995</v>
          </cell>
          <cell r="AS143">
            <v>1301</v>
          </cell>
          <cell r="AT143">
            <v>1301</v>
          </cell>
          <cell r="AU143">
            <v>1301</v>
          </cell>
          <cell r="AV143">
            <v>1301</v>
          </cell>
          <cell r="AW143">
            <v>1301</v>
          </cell>
          <cell r="AY143">
            <v>1301</v>
          </cell>
          <cell r="AZ143">
            <v>1301</v>
          </cell>
          <cell r="BA143">
            <v>1301</v>
          </cell>
          <cell r="BB143">
            <v>1301</v>
          </cell>
          <cell r="BC143">
            <v>1301</v>
          </cell>
          <cell r="BE143">
            <v>1301</v>
          </cell>
          <cell r="BF143">
            <v>1301</v>
          </cell>
          <cell r="BG143">
            <v>1301</v>
          </cell>
          <cell r="BH143">
            <v>1301</v>
          </cell>
          <cell r="BI143">
            <v>1301</v>
          </cell>
          <cell r="BK143">
            <v>1301</v>
          </cell>
          <cell r="BL143">
            <v>1301</v>
          </cell>
          <cell r="BM143">
            <v>1301</v>
          </cell>
          <cell r="BN143">
            <v>1301</v>
          </cell>
          <cell r="BO143">
            <v>1301</v>
          </cell>
          <cell r="BQ143">
            <v>1301</v>
          </cell>
          <cell r="BR143">
            <v>1301</v>
          </cell>
          <cell r="BS143">
            <v>1301</v>
          </cell>
          <cell r="BT143">
            <v>1301</v>
          </cell>
          <cell r="BU143">
            <v>1301</v>
          </cell>
        </row>
        <row r="144">
          <cell r="A144" t="str">
            <v>Total Current Liabilities</v>
          </cell>
          <cell r="B144">
            <v>252</v>
          </cell>
          <cell r="C144">
            <v>1473</v>
          </cell>
          <cell r="D144">
            <v>7478</v>
          </cell>
          <cell r="E144">
            <v>8443</v>
          </cell>
          <cell r="F144">
            <v>8867</v>
          </cell>
          <cell r="G144">
            <v>8056</v>
          </cell>
          <cell r="H144">
            <v>14480</v>
          </cell>
          <cell r="I144">
            <v>12293.23864527873</v>
          </cell>
          <cell r="J144">
            <v>12662.49964501457</v>
          </cell>
          <cell r="K144">
            <v>13074.517980522432</v>
          </cell>
          <cell r="L144">
            <v>13453.646989187049</v>
          </cell>
          <cell r="M144">
            <v>13825.075106450869</v>
          </cell>
          <cell r="O144">
            <v>6452</v>
          </cell>
          <cell r="P144">
            <v>7345</v>
          </cell>
          <cell r="Q144">
            <v>6206</v>
          </cell>
          <cell r="R144">
            <v>7478</v>
          </cell>
          <cell r="S144">
            <v>7478</v>
          </cell>
          <cell r="U144">
            <v>7628</v>
          </cell>
          <cell r="V144">
            <v>7641</v>
          </cell>
          <cell r="W144">
            <v>8416</v>
          </cell>
          <cell r="X144">
            <v>8443</v>
          </cell>
          <cell r="Y144">
            <v>8443</v>
          </cell>
          <cell r="AA144">
            <v>9309</v>
          </cell>
          <cell r="AB144">
            <v>7725</v>
          </cell>
          <cell r="AC144">
            <v>7052</v>
          </cell>
          <cell r="AD144">
            <v>8867</v>
          </cell>
          <cell r="AE144">
            <v>8867</v>
          </cell>
          <cell r="AG144">
            <v>9038</v>
          </cell>
          <cell r="AH144">
            <v>8438</v>
          </cell>
          <cell r="AI144">
            <v>9522</v>
          </cell>
          <cell r="AJ144">
            <v>8056</v>
          </cell>
          <cell r="AK144">
            <v>8056</v>
          </cell>
          <cell r="AM144">
            <v>10601</v>
          </cell>
          <cell r="AN144">
            <v>9843</v>
          </cell>
          <cell r="AO144">
            <v>15343</v>
          </cell>
          <cell r="AP144">
            <v>14480</v>
          </cell>
          <cell r="AQ144">
            <v>14480</v>
          </cell>
          <cell r="AS144">
            <v>12043</v>
          </cell>
          <cell r="AT144">
            <v>12104.850628498722</v>
          </cell>
          <cell r="AU144">
            <v>12185.570108539372</v>
          </cell>
          <cell r="AV144">
            <v>12293.23864527873</v>
          </cell>
          <cell r="AW144">
            <v>12293.23864527873</v>
          </cell>
          <cell r="AY144">
            <v>12359.459310872291</v>
          </cell>
          <cell r="AZ144">
            <v>12432.618792771938</v>
          </cell>
          <cell r="BA144">
            <v>12535.462451817088</v>
          </cell>
          <cell r="BB144">
            <v>12662.49964501457</v>
          </cell>
          <cell r="BC144">
            <v>12662.49964501457</v>
          </cell>
          <cell r="BE144">
            <v>12742.194174917298</v>
          </cell>
          <cell r="BF144">
            <v>12825.853507877988</v>
          </cell>
          <cell r="BG144">
            <v>12938.825526499579</v>
          </cell>
          <cell r="BH144">
            <v>13074.517980522432</v>
          </cell>
          <cell r="BI144">
            <v>13074.517980522432</v>
          </cell>
          <cell r="BK144">
            <v>13149.902130420089</v>
          </cell>
          <cell r="BL144">
            <v>13226.617308208399</v>
          </cell>
          <cell r="BM144">
            <v>13330.990929382075</v>
          </cell>
          <cell r="BN144">
            <v>13453.646989187049</v>
          </cell>
          <cell r="BO144">
            <v>13453.646989187049</v>
          </cell>
          <cell r="BQ144">
            <v>13528.342088253077</v>
          </cell>
          <cell r="BR144">
            <v>13602.361418647748</v>
          </cell>
          <cell r="BS144">
            <v>13705.941872532545</v>
          </cell>
          <cell r="BT144">
            <v>13825.075106450869</v>
          </cell>
          <cell r="BU144">
            <v>13825.075106450869</v>
          </cell>
        </row>
        <row r="146">
          <cell r="A146" t="str">
            <v>Long-Term Debt</v>
          </cell>
          <cell r="B146">
            <v>576</v>
          </cell>
          <cell r="C146">
            <v>3438</v>
          </cell>
          <cell r="D146">
            <v>12119</v>
          </cell>
          <cell r="E146">
            <v>12060</v>
          </cell>
          <cell r="F146">
            <v>15776</v>
          </cell>
          <cell r="G146">
            <v>15507</v>
          </cell>
          <cell r="H146">
            <v>14653</v>
          </cell>
          <cell r="I146">
            <v>15715</v>
          </cell>
          <cell r="J146">
            <v>15015</v>
          </cell>
          <cell r="K146">
            <v>15015</v>
          </cell>
          <cell r="L146">
            <v>15015</v>
          </cell>
          <cell r="M146">
            <v>15015</v>
          </cell>
          <cell r="O146">
            <v>11799</v>
          </cell>
          <cell r="P146">
            <v>12130</v>
          </cell>
          <cell r="Q146">
            <v>11764</v>
          </cell>
          <cell r="R146">
            <v>12119</v>
          </cell>
          <cell r="S146">
            <v>12119</v>
          </cell>
          <cell r="U146">
            <v>11976</v>
          </cell>
          <cell r="V146">
            <v>12374</v>
          </cell>
          <cell r="W146">
            <v>11668</v>
          </cell>
          <cell r="X146">
            <v>12060</v>
          </cell>
          <cell r="Y146">
            <v>12060</v>
          </cell>
          <cell r="AA146">
            <v>13707</v>
          </cell>
          <cell r="AB146">
            <v>14092</v>
          </cell>
          <cell r="AC146">
            <v>13852</v>
          </cell>
          <cell r="AD146">
            <v>15776</v>
          </cell>
          <cell r="AE146">
            <v>15776</v>
          </cell>
          <cell r="AG146">
            <v>15816</v>
          </cell>
          <cell r="AH146">
            <v>15479</v>
          </cell>
          <cell r="AI146">
            <v>15164</v>
          </cell>
          <cell r="AJ146">
            <v>15507</v>
          </cell>
          <cell r="AK146">
            <v>15507</v>
          </cell>
          <cell r="AM146">
            <v>14600</v>
          </cell>
          <cell r="AN146">
            <v>15139</v>
          </cell>
          <cell r="AO146">
            <v>16697</v>
          </cell>
          <cell r="AP146">
            <v>14653</v>
          </cell>
          <cell r="AQ146">
            <v>14653</v>
          </cell>
          <cell r="AS146">
            <v>15015</v>
          </cell>
          <cell r="AT146">
            <v>15315</v>
          </cell>
          <cell r="AU146">
            <v>15465</v>
          </cell>
          <cell r="AV146">
            <v>15715</v>
          </cell>
          <cell r="AW146">
            <v>15715</v>
          </cell>
          <cell r="AY146">
            <v>15315</v>
          </cell>
          <cell r="AZ146">
            <v>15015</v>
          </cell>
          <cell r="BA146">
            <v>15015</v>
          </cell>
          <cell r="BB146">
            <v>15015</v>
          </cell>
          <cell r="BC146">
            <v>15015</v>
          </cell>
          <cell r="BE146">
            <v>15015</v>
          </cell>
          <cell r="BF146">
            <v>15015</v>
          </cell>
          <cell r="BG146">
            <v>15015</v>
          </cell>
          <cell r="BH146">
            <v>15015</v>
          </cell>
          <cell r="BI146">
            <v>15015</v>
          </cell>
          <cell r="BK146">
            <v>15015</v>
          </cell>
          <cell r="BL146">
            <v>15015</v>
          </cell>
          <cell r="BM146">
            <v>15015</v>
          </cell>
          <cell r="BN146">
            <v>15015</v>
          </cell>
          <cell r="BO146">
            <v>15015</v>
          </cell>
          <cell r="BQ146">
            <v>15015</v>
          </cell>
          <cell r="BR146">
            <v>15015</v>
          </cell>
          <cell r="BS146">
            <v>15015</v>
          </cell>
          <cell r="BT146">
            <v>15015</v>
          </cell>
          <cell r="BU146">
            <v>15015</v>
          </cell>
        </row>
        <row r="147">
          <cell r="A147" t="str">
            <v>Trust Preferred Securities</v>
          </cell>
          <cell r="B147">
            <v>0</v>
          </cell>
          <cell r="C147">
            <v>0</v>
          </cell>
          <cell r="D147">
            <v>1132</v>
          </cell>
          <cell r="E147">
            <v>1397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O147">
            <v>935</v>
          </cell>
          <cell r="P147">
            <v>935</v>
          </cell>
          <cell r="Q147">
            <v>935</v>
          </cell>
          <cell r="R147">
            <v>1132</v>
          </cell>
          <cell r="S147">
            <v>1132</v>
          </cell>
          <cell r="U147">
            <v>1132</v>
          </cell>
          <cell r="V147">
            <v>1132</v>
          </cell>
          <cell r="W147">
            <v>1397</v>
          </cell>
          <cell r="X147">
            <v>1397</v>
          </cell>
          <cell r="Y147">
            <v>1397</v>
          </cell>
          <cell r="AA147">
            <v>1397</v>
          </cell>
          <cell r="AB147">
            <v>1397</v>
          </cell>
          <cell r="AC147">
            <v>1397</v>
          </cell>
          <cell r="AD147">
            <v>0</v>
          </cell>
          <cell r="AE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</row>
        <row r="148">
          <cell r="A148" t="str">
            <v>Risk Management Liabilities</v>
          </cell>
          <cell r="B148">
            <v>0</v>
          </cell>
          <cell r="C148">
            <v>0</v>
          </cell>
          <cell r="D148">
            <v>322</v>
          </cell>
          <cell r="E148">
            <v>690</v>
          </cell>
          <cell r="F148">
            <v>1185</v>
          </cell>
          <cell r="G148">
            <v>1583</v>
          </cell>
          <cell r="H148">
            <v>3971</v>
          </cell>
          <cell r="I148">
            <v>2751</v>
          </cell>
          <cell r="J148">
            <v>2751</v>
          </cell>
          <cell r="K148">
            <v>2751</v>
          </cell>
          <cell r="L148">
            <v>2751</v>
          </cell>
          <cell r="M148">
            <v>2751</v>
          </cell>
          <cell r="O148">
            <v>0</v>
          </cell>
          <cell r="P148">
            <v>0</v>
          </cell>
          <cell r="Q148">
            <v>357</v>
          </cell>
          <cell r="R148">
            <v>322</v>
          </cell>
          <cell r="S148">
            <v>322</v>
          </cell>
          <cell r="U148">
            <v>600</v>
          </cell>
          <cell r="V148">
            <v>735</v>
          </cell>
          <cell r="W148">
            <v>612</v>
          </cell>
          <cell r="X148">
            <v>690</v>
          </cell>
          <cell r="Y148">
            <v>690</v>
          </cell>
          <cell r="AA148">
            <v>792</v>
          </cell>
          <cell r="AB148">
            <v>1032</v>
          </cell>
          <cell r="AC148">
            <v>875</v>
          </cell>
          <cell r="AD148">
            <v>1185</v>
          </cell>
          <cell r="AE148">
            <v>1185</v>
          </cell>
          <cell r="AG148">
            <v>1419</v>
          </cell>
          <cell r="AH148">
            <v>1748</v>
          </cell>
          <cell r="AI148">
            <v>1894</v>
          </cell>
          <cell r="AJ148">
            <v>1583</v>
          </cell>
          <cell r="AK148">
            <v>1583</v>
          </cell>
          <cell r="AM148">
            <v>2167</v>
          </cell>
          <cell r="AN148">
            <v>2775</v>
          </cell>
          <cell r="AO148">
            <v>4908</v>
          </cell>
          <cell r="AP148">
            <v>3971</v>
          </cell>
          <cell r="AQ148">
            <v>3971</v>
          </cell>
          <cell r="AS148">
            <v>2751</v>
          </cell>
          <cell r="AT148">
            <v>2751</v>
          </cell>
          <cell r="AU148">
            <v>2751</v>
          </cell>
          <cell r="AV148">
            <v>2751</v>
          </cell>
          <cell r="AW148">
            <v>2751</v>
          </cell>
          <cell r="AY148">
            <v>2751</v>
          </cell>
          <cell r="AZ148">
            <v>2751</v>
          </cell>
          <cell r="BA148">
            <v>2751</v>
          </cell>
          <cell r="BB148">
            <v>2751</v>
          </cell>
          <cell r="BC148">
            <v>2751</v>
          </cell>
          <cell r="BE148">
            <v>2751</v>
          </cell>
          <cell r="BF148">
            <v>2751</v>
          </cell>
          <cell r="BG148">
            <v>2751</v>
          </cell>
          <cell r="BH148">
            <v>2751</v>
          </cell>
          <cell r="BI148">
            <v>2751</v>
          </cell>
          <cell r="BK148">
            <v>2751</v>
          </cell>
          <cell r="BL148">
            <v>2751</v>
          </cell>
          <cell r="BM148">
            <v>2751</v>
          </cell>
          <cell r="BN148">
            <v>2751</v>
          </cell>
          <cell r="BO148">
            <v>2751</v>
          </cell>
          <cell r="BQ148">
            <v>2751</v>
          </cell>
          <cell r="BR148">
            <v>2751</v>
          </cell>
          <cell r="BS148">
            <v>2751</v>
          </cell>
          <cell r="BT148">
            <v>2751</v>
          </cell>
          <cell r="BU148">
            <v>2751</v>
          </cell>
        </row>
        <row r="149">
          <cell r="A149" t="str">
            <v>Deferred Credits &amp; Other Liabilities</v>
          </cell>
          <cell r="B149">
            <v>12</v>
          </cell>
          <cell r="C149">
            <v>48</v>
          </cell>
          <cell r="D149">
            <v>4566</v>
          </cell>
          <cell r="E149">
            <v>6938</v>
          </cell>
          <cell r="F149">
            <v>7563</v>
          </cell>
          <cell r="G149">
            <v>8617</v>
          </cell>
          <cell r="H149">
            <v>8902</v>
          </cell>
          <cell r="I149">
            <v>9037</v>
          </cell>
          <cell r="J149">
            <v>9037</v>
          </cell>
          <cell r="K149">
            <v>9037</v>
          </cell>
          <cell r="L149">
            <v>9037</v>
          </cell>
          <cell r="M149">
            <v>9037</v>
          </cell>
          <cell r="O149">
            <v>3839</v>
          </cell>
          <cell r="P149">
            <v>4144</v>
          </cell>
          <cell r="Q149">
            <v>3938</v>
          </cell>
          <cell r="R149">
            <v>4566</v>
          </cell>
          <cell r="S149">
            <v>4566</v>
          </cell>
          <cell r="U149">
            <v>4390</v>
          </cell>
          <cell r="V149">
            <v>4443</v>
          </cell>
          <cell r="W149">
            <v>4627</v>
          </cell>
          <cell r="X149">
            <v>6938</v>
          </cell>
          <cell r="Y149">
            <v>6938</v>
          </cell>
          <cell r="AA149">
            <v>6489</v>
          </cell>
          <cell r="AB149">
            <v>6666</v>
          </cell>
          <cell r="AC149">
            <v>7160</v>
          </cell>
          <cell r="AD149">
            <v>7563</v>
          </cell>
          <cell r="AE149">
            <v>7563</v>
          </cell>
          <cell r="AG149">
            <v>7667</v>
          </cell>
          <cell r="AH149">
            <v>8267</v>
          </cell>
          <cell r="AI149">
            <v>8783</v>
          </cell>
          <cell r="AJ149">
            <v>8617</v>
          </cell>
          <cell r="AK149">
            <v>8617</v>
          </cell>
          <cell r="AM149">
            <v>8821</v>
          </cell>
          <cell r="AN149">
            <v>8703</v>
          </cell>
          <cell r="AO149">
            <v>8608</v>
          </cell>
          <cell r="AP149">
            <v>8902</v>
          </cell>
          <cell r="AQ149">
            <v>8902</v>
          </cell>
          <cell r="AS149">
            <v>9037</v>
          </cell>
          <cell r="AT149">
            <v>9037</v>
          </cell>
          <cell r="AU149">
            <v>9037</v>
          </cell>
          <cell r="AV149">
            <v>9037</v>
          </cell>
          <cell r="AW149">
            <v>9037</v>
          </cell>
          <cell r="AY149">
            <v>9037</v>
          </cell>
          <cell r="AZ149">
            <v>9037</v>
          </cell>
          <cell r="BA149">
            <v>9037</v>
          </cell>
          <cell r="BB149">
            <v>9037</v>
          </cell>
          <cell r="BC149">
            <v>9037</v>
          </cell>
          <cell r="BE149">
            <v>9037</v>
          </cell>
          <cell r="BF149">
            <v>9037</v>
          </cell>
          <cell r="BG149">
            <v>9037</v>
          </cell>
          <cell r="BH149">
            <v>9037</v>
          </cell>
          <cell r="BI149">
            <v>9037</v>
          </cell>
          <cell r="BK149">
            <v>9037</v>
          </cell>
          <cell r="BL149">
            <v>9037</v>
          </cell>
          <cell r="BM149">
            <v>9037</v>
          </cell>
          <cell r="BN149">
            <v>9037</v>
          </cell>
          <cell r="BO149">
            <v>9037</v>
          </cell>
          <cell r="BQ149">
            <v>9037</v>
          </cell>
          <cell r="BR149">
            <v>9037</v>
          </cell>
          <cell r="BS149">
            <v>9037</v>
          </cell>
          <cell r="BT149">
            <v>9037</v>
          </cell>
          <cell r="BU149">
            <v>9037</v>
          </cell>
        </row>
        <row r="150">
          <cell r="A150" t="str">
            <v>Preferred Stock</v>
          </cell>
          <cell r="B150">
            <v>0</v>
          </cell>
          <cell r="C150">
            <v>0</v>
          </cell>
          <cell r="D150">
            <v>384</v>
          </cell>
          <cell r="E150">
            <v>257</v>
          </cell>
          <cell r="F150">
            <v>257</v>
          </cell>
          <cell r="G150">
            <v>257</v>
          </cell>
          <cell r="H150">
            <v>257</v>
          </cell>
          <cell r="I150">
            <v>257</v>
          </cell>
          <cell r="J150">
            <v>257</v>
          </cell>
          <cell r="K150">
            <v>257</v>
          </cell>
          <cell r="L150">
            <v>257</v>
          </cell>
          <cell r="M150">
            <v>257</v>
          </cell>
          <cell r="O150">
            <v>509</v>
          </cell>
          <cell r="P150">
            <v>509</v>
          </cell>
          <cell r="Q150">
            <v>509</v>
          </cell>
          <cell r="R150">
            <v>384</v>
          </cell>
          <cell r="S150">
            <v>384</v>
          </cell>
          <cell r="U150">
            <v>384</v>
          </cell>
          <cell r="V150">
            <v>384</v>
          </cell>
          <cell r="W150">
            <v>134</v>
          </cell>
          <cell r="X150">
            <v>257</v>
          </cell>
          <cell r="Y150">
            <v>257</v>
          </cell>
          <cell r="AA150">
            <v>257</v>
          </cell>
          <cell r="AB150">
            <v>257</v>
          </cell>
          <cell r="AC150">
            <v>257</v>
          </cell>
          <cell r="AD150">
            <v>257</v>
          </cell>
          <cell r="AE150">
            <v>257</v>
          </cell>
          <cell r="AG150">
            <v>257</v>
          </cell>
          <cell r="AH150">
            <v>257</v>
          </cell>
          <cell r="AI150">
            <v>257</v>
          </cell>
          <cell r="AJ150">
            <v>257</v>
          </cell>
          <cell r="AK150">
            <v>257</v>
          </cell>
          <cell r="AM150">
            <v>257</v>
          </cell>
          <cell r="AN150">
            <v>257</v>
          </cell>
          <cell r="AO150">
            <v>257</v>
          </cell>
          <cell r="AP150">
            <v>257</v>
          </cell>
          <cell r="AQ150">
            <v>257</v>
          </cell>
          <cell r="AS150">
            <v>257</v>
          </cell>
          <cell r="AT150">
            <v>257</v>
          </cell>
          <cell r="AU150">
            <v>257</v>
          </cell>
          <cell r="AV150">
            <v>257</v>
          </cell>
          <cell r="AW150">
            <v>257</v>
          </cell>
          <cell r="AY150">
            <v>257</v>
          </cell>
          <cell r="AZ150">
            <v>257</v>
          </cell>
          <cell r="BA150">
            <v>257</v>
          </cell>
          <cell r="BB150">
            <v>257</v>
          </cell>
          <cell r="BC150">
            <v>257</v>
          </cell>
          <cell r="BE150">
            <v>257</v>
          </cell>
          <cell r="BF150">
            <v>257</v>
          </cell>
          <cell r="BG150">
            <v>257</v>
          </cell>
          <cell r="BH150">
            <v>257</v>
          </cell>
          <cell r="BI150">
            <v>257</v>
          </cell>
          <cell r="BK150">
            <v>257</v>
          </cell>
          <cell r="BL150">
            <v>257</v>
          </cell>
          <cell r="BM150">
            <v>257</v>
          </cell>
          <cell r="BN150">
            <v>257</v>
          </cell>
          <cell r="BO150">
            <v>257</v>
          </cell>
          <cell r="BQ150">
            <v>257</v>
          </cell>
          <cell r="BR150">
            <v>257</v>
          </cell>
          <cell r="BS150">
            <v>257</v>
          </cell>
          <cell r="BT150">
            <v>257</v>
          </cell>
          <cell r="BU150">
            <v>257</v>
          </cell>
        </row>
        <row r="152">
          <cell r="A152" t="str">
            <v>Stockholders' Equity</v>
          </cell>
        </row>
        <row r="153">
          <cell r="A153" t="str">
            <v>Common Stock</v>
          </cell>
          <cell r="B153">
            <v>3561</v>
          </cell>
          <cell r="C153">
            <v>5979</v>
          </cell>
          <cell r="D153">
            <v>7129</v>
          </cell>
          <cell r="E153">
            <v>9051</v>
          </cell>
          <cell r="F153">
            <v>10052</v>
          </cell>
          <cell r="G153">
            <v>10888</v>
          </cell>
          <cell r="H153">
            <v>11286</v>
          </cell>
          <cell r="I153">
            <v>11295</v>
          </cell>
          <cell r="J153">
            <v>11295</v>
          </cell>
          <cell r="K153">
            <v>11295</v>
          </cell>
          <cell r="L153">
            <v>11295</v>
          </cell>
          <cell r="M153">
            <v>11295</v>
          </cell>
          <cell r="O153">
            <v>6029</v>
          </cell>
          <cell r="P153">
            <v>6086</v>
          </cell>
          <cell r="Q153">
            <v>6137</v>
          </cell>
          <cell r="R153">
            <v>7129</v>
          </cell>
          <cell r="S153">
            <v>7129</v>
          </cell>
          <cell r="U153">
            <v>7782</v>
          </cell>
          <cell r="V153">
            <v>7835</v>
          </cell>
          <cell r="W153">
            <v>7891</v>
          </cell>
          <cell r="X153">
            <v>9051</v>
          </cell>
          <cell r="Y153">
            <v>9051</v>
          </cell>
          <cell r="AA153">
            <v>9129</v>
          </cell>
          <cell r="AB153">
            <v>9925</v>
          </cell>
          <cell r="AC153">
            <v>9988</v>
          </cell>
          <cell r="AD153">
            <v>10052</v>
          </cell>
          <cell r="AE153">
            <v>10052</v>
          </cell>
          <cell r="AG153">
            <v>10111</v>
          </cell>
          <cell r="AH153">
            <v>10281</v>
          </cell>
          <cell r="AI153">
            <v>10358</v>
          </cell>
          <cell r="AJ153">
            <v>10888</v>
          </cell>
          <cell r="AK153">
            <v>10888</v>
          </cell>
          <cell r="AM153">
            <v>10846</v>
          </cell>
          <cell r="AN153">
            <v>10853</v>
          </cell>
          <cell r="AO153">
            <v>11268</v>
          </cell>
          <cell r="AP153">
            <v>11286</v>
          </cell>
          <cell r="AQ153">
            <v>11286</v>
          </cell>
          <cell r="AS153">
            <v>11295</v>
          </cell>
          <cell r="AT153">
            <v>11295</v>
          </cell>
          <cell r="AU153">
            <v>11295</v>
          </cell>
          <cell r="AV153">
            <v>11295</v>
          </cell>
          <cell r="AW153">
            <v>11295</v>
          </cell>
          <cell r="AY153">
            <v>11295</v>
          </cell>
          <cell r="AZ153">
            <v>11295</v>
          </cell>
          <cell r="BA153">
            <v>11295</v>
          </cell>
          <cell r="BB153">
            <v>11295</v>
          </cell>
          <cell r="BC153">
            <v>11295</v>
          </cell>
          <cell r="BE153">
            <v>11295</v>
          </cell>
          <cell r="BF153">
            <v>11295</v>
          </cell>
          <cell r="BG153">
            <v>11295</v>
          </cell>
          <cell r="BH153">
            <v>11295</v>
          </cell>
          <cell r="BI153">
            <v>11295</v>
          </cell>
          <cell r="BK153">
            <v>11295</v>
          </cell>
          <cell r="BL153">
            <v>11295</v>
          </cell>
          <cell r="BM153">
            <v>11295</v>
          </cell>
          <cell r="BN153">
            <v>11295</v>
          </cell>
          <cell r="BO153">
            <v>11295</v>
          </cell>
          <cell r="BQ153">
            <v>11295</v>
          </cell>
          <cell r="BR153">
            <v>11295</v>
          </cell>
          <cell r="BS153">
            <v>11295</v>
          </cell>
          <cell r="BT153">
            <v>11295</v>
          </cell>
          <cell r="BU153">
            <v>11295</v>
          </cell>
        </row>
        <row r="154">
          <cell r="A154" t="str">
            <v>Other Paid-in Capital</v>
          </cell>
          <cell r="B154">
            <v>16</v>
          </cell>
          <cell r="C154">
            <v>16</v>
          </cell>
          <cell r="D154">
            <v>28</v>
          </cell>
          <cell r="E154">
            <v>47</v>
          </cell>
          <cell r="F154">
            <v>61</v>
          </cell>
          <cell r="G154">
            <v>92</v>
          </cell>
          <cell r="H154">
            <v>125</v>
          </cell>
          <cell r="I154">
            <v>262</v>
          </cell>
          <cell r="J154">
            <v>462</v>
          </cell>
          <cell r="K154">
            <v>668</v>
          </cell>
          <cell r="L154">
            <v>880.17999999999984</v>
          </cell>
          <cell r="M154">
            <v>1098.7253999999998</v>
          </cell>
          <cell r="O154">
            <v>16</v>
          </cell>
          <cell r="P154">
            <v>23</v>
          </cell>
          <cell r="Q154">
            <v>23</v>
          </cell>
          <cell r="R154">
            <v>28</v>
          </cell>
          <cell r="S154">
            <v>28</v>
          </cell>
          <cell r="U154">
            <v>27</v>
          </cell>
          <cell r="V154">
            <v>46</v>
          </cell>
          <cell r="W154">
            <v>47</v>
          </cell>
          <cell r="X154">
            <v>47</v>
          </cell>
          <cell r="Y154">
            <v>47</v>
          </cell>
          <cell r="AA154">
            <v>47</v>
          </cell>
          <cell r="AB154">
            <v>58</v>
          </cell>
          <cell r="AC154">
            <v>60</v>
          </cell>
          <cell r="AD154">
            <v>61</v>
          </cell>
          <cell r="AE154">
            <v>61</v>
          </cell>
          <cell r="AG154">
            <v>63</v>
          </cell>
          <cell r="AH154">
            <v>82</v>
          </cell>
          <cell r="AI154">
            <v>84</v>
          </cell>
          <cell r="AJ154">
            <v>92</v>
          </cell>
          <cell r="AK154">
            <v>92</v>
          </cell>
          <cell r="AM154">
            <v>106</v>
          </cell>
          <cell r="AN154">
            <v>110</v>
          </cell>
          <cell r="AO154">
            <v>120</v>
          </cell>
          <cell r="AP154">
            <v>125</v>
          </cell>
          <cell r="AQ154">
            <v>125</v>
          </cell>
          <cell r="AS154">
            <v>127</v>
          </cell>
          <cell r="AT154">
            <v>172</v>
          </cell>
          <cell r="AU154">
            <v>217</v>
          </cell>
          <cell r="AV154">
            <v>262</v>
          </cell>
          <cell r="AW154">
            <v>262</v>
          </cell>
          <cell r="AY154">
            <v>312</v>
          </cell>
          <cell r="AZ154">
            <v>362</v>
          </cell>
          <cell r="BA154">
            <v>412</v>
          </cell>
          <cell r="BB154">
            <v>462</v>
          </cell>
          <cell r="BC154">
            <v>462</v>
          </cell>
          <cell r="BE154">
            <v>513.5</v>
          </cell>
          <cell r="BF154">
            <v>565</v>
          </cell>
          <cell r="BG154">
            <v>616.5</v>
          </cell>
          <cell r="BH154">
            <v>668</v>
          </cell>
          <cell r="BI154">
            <v>668</v>
          </cell>
          <cell r="BK154">
            <v>721.04499999999996</v>
          </cell>
          <cell r="BL154">
            <v>774.08999999999992</v>
          </cell>
          <cell r="BM154">
            <v>827.13499999999988</v>
          </cell>
          <cell r="BN154">
            <v>880.17999999999984</v>
          </cell>
          <cell r="BO154">
            <v>880.17999999999984</v>
          </cell>
          <cell r="BQ154">
            <v>934.81634999999983</v>
          </cell>
          <cell r="BR154">
            <v>989.45269999999982</v>
          </cell>
          <cell r="BS154">
            <v>1044.0890499999998</v>
          </cell>
          <cell r="BT154">
            <v>1098.7253999999998</v>
          </cell>
          <cell r="BU154">
            <v>1098.7253999999998</v>
          </cell>
        </row>
        <row r="155">
          <cell r="A155" t="str">
            <v>Accumulated OCI</v>
          </cell>
          <cell r="B155">
            <v>-15</v>
          </cell>
          <cell r="C155">
            <v>-31</v>
          </cell>
          <cell r="D155">
            <v>289</v>
          </cell>
          <cell r="E155">
            <v>-446</v>
          </cell>
          <cell r="F155">
            <v>-629</v>
          </cell>
          <cell r="G155">
            <v>-996</v>
          </cell>
          <cell r="H155">
            <v>-2564</v>
          </cell>
          <cell r="I155">
            <v>-1825</v>
          </cell>
          <cell r="J155">
            <v>-1825</v>
          </cell>
          <cell r="K155">
            <v>-1825</v>
          </cell>
          <cell r="L155">
            <v>-1825</v>
          </cell>
          <cell r="M155">
            <v>-1825</v>
          </cell>
          <cell r="O155">
            <v>-102</v>
          </cell>
          <cell r="P155">
            <v>51</v>
          </cell>
          <cell r="Q155">
            <v>188</v>
          </cell>
          <cell r="R155">
            <v>289</v>
          </cell>
          <cell r="S155">
            <v>289</v>
          </cell>
          <cell r="U155">
            <v>-48</v>
          </cell>
          <cell r="V155">
            <v>-173</v>
          </cell>
          <cell r="W155">
            <v>-293</v>
          </cell>
          <cell r="X155">
            <v>-446</v>
          </cell>
          <cell r="Y155">
            <v>-446</v>
          </cell>
          <cell r="AA155">
            <v>-667</v>
          </cell>
          <cell r="AB155">
            <v>-751</v>
          </cell>
          <cell r="AC155">
            <v>-542</v>
          </cell>
          <cell r="AD155">
            <v>-629</v>
          </cell>
          <cell r="AE155">
            <v>-629</v>
          </cell>
          <cell r="AG155">
            <v>-945</v>
          </cell>
          <cell r="AH155">
            <v>-1107</v>
          </cell>
          <cell r="AI155">
            <v>-1357</v>
          </cell>
          <cell r="AJ155">
            <v>-996</v>
          </cell>
          <cell r="AK155">
            <v>-996</v>
          </cell>
          <cell r="AM155">
            <v>-1921</v>
          </cell>
          <cell r="AN155">
            <v>-1930</v>
          </cell>
          <cell r="AO155">
            <v>-3140</v>
          </cell>
          <cell r="AP155">
            <v>-2564</v>
          </cell>
          <cell r="AQ155">
            <v>-2564</v>
          </cell>
          <cell r="AS155">
            <v>-1825</v>
          </cell>
          <cell r="AT155">
            <v>-1825</v>
          </cell>
          <cell r="AU155">
            <v>-1825</v>
          </cell>
          <cell r="AV155">
            <v>-1825</v>
          </cell>
          <cell r="AW155">
            <v>-1825</v>
          </cell>
          <cell r="AY155">
            <v>-1825</v>
          </cell>
          <cell r="AZ155">
            <v>-1825</v>
          </cell>
          <cell r="BA155">
            <v>-1825</v>
          </cell>
          <cell r="BB155">
            <v>-1825</v>
          </cell>
          <cell r="BC155">
            <v>-1825</v>
          </cell>
          <cell r="BE155">
            <v>-1825</v>
          </cell>
          <cell r="BF155">
            <v>-1825</v>
          </cell>
          <cell r="BG155">
            <v>-1825</v>
          </cell>
          <cell r="BH155">
            <v>-1825</v>
          </cell>
          <cell r="BI155">
            <v>-1825</v>
          </cell>
          <cell r="BK155">
            <v>-1825</v>
          </cell>
          <cell r="BL155">
            <v>-1825</v>
          </cell>
          <cell r="BM155">
            <v>-1825</v>
          </cell>
          <cell r="BN155">
            <v>-1825</v>
          </cell>
          <cell r="BO155">
            <v>-1825</v>
          </cell>
          <cell r="BQ155">
            <v>-1825</v>
          </cell>
          <cell r="BR155">
            <v>-1825</v>
          </cell>
          <cell r="BS155">
            <v>-1825</v>
          </cell>
          <cell r="BT155">
            <v>-1825</v>
          </cell>
          <cell r="BU155">
            <v>-1825</v>
          </cell>
        </row>
        <row r="156">
          <cell r="A156" t="str">
            <v>Retained Earnings</v>
          </cell>
          <cell r="B156">
            <v>1212</v>
          </cell>
          <cell r="C156">
            <v>1028</v>
          </cell>
          <cell r="D156">
            <v>922</v>
          </cell>
          <cell r="E156">
            <v>1561</v>
          </cell>
          <cell r="F156">
            <v>1054</v>
          </cell>
          <cell r="G156">
            <v>1414</v>
          </cell>
          <cell r="H156">
            <v>1550</v>
          </cell>
          <cell r="I156">
            <v>2451.8700003842819</v>
          </cell>
          <cell r="J156">
            <v>3580.8510624532209</v>
          </cell>
          <cell r="K156">
            <v>4896.1214647119132</v>
          </cell>
          <cell r="L156">
            <v>5921.4392904071074</v>
          </cell>
          <cell r="M156">
            <v>6827.1642043801512</v>
          </cell>
          <cell r="O156">
            <v>1028</v>
          </cell>
          <cell r="P156">
            <v>1030</v>
          </cell>
          <cell r="Q156">
            <v>1213</v>
          </cell>
          <cell r="R156">
            <v>922</v>
          </cell>
          <cell r="S156">
            <v>922</v>
          </cell>
          <cell r="U156">
            <v>1077</v>
          </cell>
          <cell r="V156">
            <v>990</v>
          </cell>
          <cell r="W156">
            <v>1420</v>
          </cell>
          <cell r="X156">
            <v>1561</v>
          </cell>
          <cell r="Y156">
            <v>1561</v>
          </cell>
          <cell r="AA156">
            <v>1869</v>
          </cell>
          <cell r="AB156">
            <v>1903</v>
          </cell>
          <cell r="AC156">
            <v>1437</v>
          </cell>
          <cell r="AD156">
            <v>1054</v>
          </cell>
          <cell r="AE156">
            <v>1054</v>
          </cell>
          <cell r="AG156">
            <v>1281</v>
          </cell>
          <cell r="AH156">
            <v>1320</v>
          </cell>
          <cell r="AI156">
            <v>1443</v>
          </cell>
          <cell r="AJ156">
            <v>1414</v>
          </cell>
          <cell r="AK156">
            <v>1414</v>
          </cell>
          <cell r="AM156">
            <v>1642</v>
          </cell>
          <cell r="AN156">
            <v>1745</v>
          </cell>
          <cell r="AO156">
            <v>1528</v>
          </cell>
          <cell r="AP156">
            <v>1550</v>
          </cell>
          <cell r="AQ156">
            <v>1550</v>
          </cell>
          <cell r="AS156">
            <v>1844</v>
          </cell>
          <cell r="AT156">
            <v>2018.1393060517862</v>
          </cell>
          <cell r="AU156">
            <v>2219.3041234532407</v>
          </cell>
          <cell r="AV156">
            <v>2451.8700003842819</v>
          </cell>
          <cell r="AW156">
            <v>2451.8700003842819</v>
          </cell>
          <cell r="AY156">
            <v>2779.6506191298768</v>
          </cell>
          <cell r="AZ156">
            <v>2981.9896192900424</v>
          </cell>
          <cell r="BA156">
            <v>3284.0303056194216</v>
          </cell>
          <cell r="BB156">
            <v>3580.8510624532209</v>
          </cell>
          <cell r="BC156">
            <v>3580.8510624532209</v>
          </cell>
          <cell r="BE156">
            <v>3980.8631639708683</v>
          </cell>
          <cell r="BF156">
            <v>4235.2723662419457</v>
          </cell>
          <cell r="BG156">
            <v>4578.6926956577317</v>
          </cell>
          <cell r="BH156">
            <v>4896.1214647119132</v>
          </cell>
          <cell r="BI156">
            <v>4896.1214647119132</v>
          </cell>
          <cell r="BK156">
            <v>5225.8465357371888</v>
          </cell>
          <cell r="BL156">
            <v>5412.7673672524525</v>
          </cell>
          <cell r="BM156">
            <v>5687.4032701438628</v>
          </cell>
          <cell r="BN156">
            <v>5921.4392904071074</v>
          </cell>
          <cell r="BO156">
            <v>5921.4392904071074</v>
          </cell>
          <cell r="BQ156">
            <v>6219.1718015564475</v>
          </cell>
          <cell r="BR156">
            <v>6370.6454780332388</v>
          </cell>
          <cell r="BS156">
            <v>6626.2043403937987</v>
          </cell>
          <cell r="BT156">
            <v>6827.1642043801512</v>
          </cell>
          <cell r="BU156">
            <v>6827.1642043801512</v>
          </cell>
        </row>
        <row r="157">
          <cell r="A157" t="str">
            <v>Total Stockholders' Equity</v>
          </cell>
          <cell r="B157">
            <v>4774</v>
          </cell>
          <cell r="C157">
            <v>6992</v>
          </cell>
          <cell r="D157">
            <v>8368</v>
          </cell>
          <cell r="E157">
            <v>10213</v>
          </cell>
          <cell r="F157">
            <v>10538</v>
          </cell>
          <cell r="G157">
            <v>11398</v>
          </cell>
          <cell r="H157">
            <v>10397</v>
          </cell>
          <cell r="I157">
            <v>12183.870000384282</v>
          </cell>
          <cell r="J157">
            <v>13512.851062453221</v>
          </cell>
          <cell r="K157">
            <v>15034.121464711912</v>
          </cell>
          <cell r="L157">
            <v>16271.619290407107</v>
          </cell>
          <cell r="M157">
            <v>17395.889604380151</v>
          </cell>
          <cell r="O157">
            <v>6971</v>
          </cell>
          <cell r="P157">
            <v>7190</v>
          </cell>
          <cell r="Q157">
            <v>7561</v>
          </cell>
          <cell r="R157">
            <v>8368</v>
          </cell>
          <cell r="S157">
            <v>8368</v>
          </cell>
          <cell r="U157">
            <v>8838</v>
          </cell>
          <cell r="V157">
            <v>8698</v>
          </cell>
          <cell r="W157">
            <v>9065</v>
          </cell>
          <cell r="X157">
            <v>10213</v>
          </cell>
          <cell r="Y157">
            <v>10213</v>
          </cell>
          <cell r="AA157">
            <v>10378</v>
          </cell>
          <cell r="AB157">
            <v>11135</v>
          </cell>
          <cell r="AC157">
            <v>10943</v>
          </cell>
          <cell r="AD157">
            <v>10538</v>
          </cell>
          <cell r="AE157">
            <v>10538</v>
          </cell>
          <cell r="AG157">
            <v>10510</v>
          </cell>
          <cell r="AH157">
            <v>10576</v>
          </cell>
          <cell r="AI157">
            <v>10528</v>
          </cell>
          <cell r="AJ157">
            <v>11398</v>
          </cell>
          <cell r="AK157">
            <v>11398</v>
          </cell>
          <cell r="AM157">
            <v>10673</v>
          </cell>
          <cell r="AN157">
            <v>10778</v>
          </cell>
          <cell r="AO157">
            <v>9776</v>
          </cell>
          <cell r="AP157">
            <v>10397</v>
          </cell>
          <cell r="AQ157">
            <v>10397</v>
          </cell>
          <cell r="AS157">
            <v>11441</v>
          </cell>
          <cell r="AT157">
            <v>11660.139306051786</v>
          </cell>
          <cell r="AU157">
            <v>11906.304123453241</v>
          </cell>
          <cell r="AV157">
            <v>12183.870000384282</v>
          </cell>
          <cell r="AW157">
            <v>12183.870000384282</v>
          </cell>
          <cell r="AY157">
            <v>12561.650619129876</v>
          </cell>
          <cell r="AZ157">
            <v>12813.989619290041</v>
          </cell>
          <cell r="BA157">
            <v>13166.030305619421</v>
          </cell>
          <cell r="BB157">
            <v>13512.851062453221</v>
          </cell>
          <cell r="BC157">
            <v>13512.851062453221</v>
          </cell>
          <cell r="BE157">
            <v>13964.363163970869</v>
          </cell>
          <cell r="BF157">
            <v>14270.272366241945</v>
          </cell>
          <cell r="BG157">
            <v>14665.192695657732</v>
          </cell>
          <cell r="BH157">
            <v>15034.121464711912</v>
          </cell>
          <cell r="BI157">
            <v>15034.121464711912</v>
          </cell>
          <cell r="BK157">
            <v>15416.891535737188</v>
          </cell>
          <cell r="BL157">
            <v>15656.857367252453</v>
          </cell>
          <cell r="BM157">
            <v>15984.538270143863</v>
          </cell>
          <cell r="BN157">
            <v>16271.619290407107</v>
          </cell>
          <cell r="BO157">
            <v>16271.619290407107</v>
          </cell>
          <cell r="BQ157">
            <v>16623.988151556448</v>
          </cell>
          <cell r="BR157">
            <v>16830.098178033237</v>
          </cell>
          <cell r="BS157">
            <v>17140.293390393799</v>
          </cell>
          <cell r="BT157">
            <v>17395.889604380151</v>
          </cell>
          <cell r="BU157">
            <v>17395.889604380151</v>
          </cell>
        </row>
        <row r="159">
          <cell r="A159" t="str">
            <v>Total Liab. &amp; Stock. Equity</v>
          </cell>
          <cell r="B159">
            <v>5614</v>
          </cell>
          <cell r="C159">
            <v>11951</v>
          </cell>
          <cell r="D159">
            <v>34369</v>
          </cell>
          <cell r="E159">
            <v>39998</v>
          </cell>
          <cell r="F159">
            <v>44186</v>
          </cell>
          <cell r="G159">
            <v>45418</v>
          </cell>
          <cell r="H159">
            <v>52660</v>
          </cell>
          <cell r="I159">
            <v>52237.108645663015</v>
          </cell>
          <cell r="J159">
            <v>53235.350707467791</v>
          </cell>
          <cell r="K159">
            <v>55168.639445234345</v>
          </cell>
          <cell r="L159">
            <v>56785.266279594158</v>
          </cell>
          <cell r="M159">
            <v>58280.964710831016</v>
          </cell>
          <cell r="O159">
            <v>30505</v>
          </cell>
          <cell r="P159">
            <v>32253</v>
          </cell>
          <cell r="Q159">
            <v>31270</v>
          </cell>
          <cell r="R159">
            <v>34369</v>
          </cell>
          <cell r="S159">
            <v>34369</v>
          </cell>
          <cell r="U159">
            <v>34948</v>
          </cell>
          <cell r="V159">
            <v>35407</v>
          </cell>
          <cell r="W159">
            <v>35919</v>
          </cell>
          <cell r="X159">
            <v>39998</v>
          </cell>
          <cell r="Y159">
            <v>39998</v>
          </cell>
          <cell r="AA159">
            <v>42329</v>
          </cell>
          <cell r="AB159">
            <v>42304</v>
          </cell>
          <cell r="AC159">
            <v>41536</v>
          </cell>
          <cell r="AD159">
            <v>44186</v>
          </cell>
          <cell r="AE159">
            <v>44186</v>
          </cell>
          <cell r="AG159">
            <v>44707</v>
          </cell>
          <cell r="AH159">
            <v>44765</v>
          </cell>
          <cell r="AI159">
            <v>46148</v>
          </cell>
          <cell r="AJ159">
            <v>45418</v>
          </cell>
          <cell r="AK159">
            <v>45418</v>
          </cell>
          <cell r="AM159">
            <v>47119</v>
          </cell>
          <cell r="AN159">
            <v>47495</v>
          </cell>
          <cell r="AO159">
            <v>55589</v>
          </cell>
          <cell r="AP159">
            <v>52660</v>
          </cell>
          <cell r="AQ159">
            <v>52660</v>
          </cell>
          <cell r="AS159">
            <v>50544</v>
          </cell>
          <cell r="AT159">
            <v>51124.989934550511</v>
          </cell>
          <cell r="AU159">
            <v>51601.874231992617</v>
          </cell>
          <cell r="AV159">
            <v>52237.108645663015</v>
          </cell>
          <cell r="AW159">
            <v>52237.108645663015</v>
          </cell>
          <cell r="AY159">
            <v>52281.109930002167</v>
          </cell>
          <cell r="AZ159">
            <v>52306.608412061978</v>
          </cell>
          <cell r="BA159">
            <v>52761.492757436514</v>
          </cell>
          <cell r="BB159">
            <v>53235.350707467791</v>
          </cell>
          <cell r="BC159">
            <v>53235.350707467791</v>
          </cell>
          <cell r="BE159">
            <v>53766.557338888168</v>
          </cell>
          <cell r="BF159">
            <v>54156.125874119934</v>
          </cell>
          <cell r="BG159">
            <v>54664.018222157312</v>
          </cell>
          <cell r="BH159">
            <v>55168.639445234345</v>
          </cell>
          <cell r="BI159">
            <v>55168.639445234345</v>
          </cell>
          <cell r="BK159">
            <v>55626.793666157275</v>
          </cell>
          <cell r="BL159">
            <v>55943.47467546085</v>
          </cell>
          <cell r="BM159">
            <v>56375.529199525939</v>
          </cell>
          <cell r="BN159">
            <v>56785.266279594158</v>
          </cell>
          <cell r="BO159">
            <v>56785.266279594158</v>
          </cell>
          <cell r="BQ159">
            <v>57212.330239809526</v>
          </cell>
          <cell r="BR159">
            <v>57492.459596680987</v>
          </cell>
          <cell r="BS159">
            <v>57906.235262926348</v>
          </cell>
          <cell r="BT159">
            <v>58280.964710831016</v>
          </cell>
          <cell r="BU159">
            <v>58280.964710831016</v>
          </cell>
        </row>
        <row r="161">
          <cell r="A161" t="str">
            <v>Balance Check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</row>
        <row r="164">
          <cell r="A164" t="str">
            <v>Ratio Analysis (Drivers)</v>
          </cell>
        </row>
        <row r="165">
          <cell r="A165" t="str">
            <v>Receivables as a % of sales</v>
          </cell>
          <cell r="B165">
            <v>3.2608695652173911E-3</v>
          </cell>
          <cell r="C165">
            <v>2.3253298723772443E-3</v>
          </cell>
          <cell r="D165">
            <v>0.2033841075607345</v>
          </cell>
          <cell r="E165">
            <v>0.23092728436025417</v>
          </cell>
          <cell r="F165">
            <v>0.30767172607431936</v>
          </cell>
          <cell r="G165">
            <v>0.20791583166332667</v>
          </cell>
          <cell r="H165">
            <v>0.25974852071005916</v>
          </cell>
          <cell r="I165">
            <v>0.25710586039943517</v>
          </cell>
          <cell r="J165">
            <v>0.24625</v>
          </cell>
          <cell r="K165">
            <v>0.245</v>
          </cell>
          <cell r="L165">
            <v>0.245</v>
          </cell>
          <cell r="M165">
            <v>0.245</v>
          </cell>
          <cell r="O165">
            <v>9.5450281425891181E-2</v>
          </cell>
          <cell r="P165">
            <v>0.28345604157644</v>
          </cell>
          <cell r="Q165">
            <v>0.23668435534591195</v>
          </cell>
          <cell r="R165">
            <v>0.19794575189469485</v>
          </cell>
          <cell r="S165">
            <v>0.2033841075607345</v>
          </cell>
          <cell r="U165">
            <v>0.19618451025056949</v>
          </cell>
          <cell r="V165">
            <v>0.23799313893653518</v>
          </cell>
          <cell r="W165">
            <v>0.23325147347740668</v>
          </cell>
          <cell r="X165">
            <v>0.25628001477650536</v>
          </cell>
          <cell r="Y165">
            <v>0.23092728436025417</v>
          </cell>
          <cell r="AA165">
            <v>0.26060267857142855</v>
          </cell>
          <cell r="AB165">
            <v>0.37518975332068311</v>
          </cell>
          <cell r="AC165">
            <v>0.29567728386419323</v>
          </cell>
          <cell r="AD165">
            <v>0.29921718854097268</v>
          </cell>
          <cell r="AE165">
            <v>0.30767172607431936</v>
          </cell>
          <cell r="AG165">
            <v>0.13618200567156483</v>
          </cell>
          <cell r="AH165">
            <v>0.31451480263157894</v>
          </cell>
          <cell r="AI165">
            <v>0.23507746051032807</v>
          </cell>
          <cell r="AJ165">
            <v>0.18854692900824249</v>
          </cell>
          <cell r="AK165">
            <v>0.20791583166332667</v>
          </cell>
          <cell r="AM165">
            <v>0.30399408284023671</v>
          </cell>
          <cell r="AN165">
            <v>0.245</v>
          </cell>
          <cell r="AO165">
            <v>0.245</v>
          </cell>
          <cell r="AP165">
            <v>0.245</v>
          </cell>
          <cell r="AQ165">
            <v>0.25974852071005916</v>
          </cell>
          <cell r="AS165">
            <v>0.29342344159774059</v>
          </cell>
          <cell r="AT165">
            <v>0.245</v>
          </cell>
          <cell r="AU165">
            <v>0.245</v>
          </cell>
          <cell r="AV165">
            <v>0.245</v>
          </cell>
          <cell r="AW165">
            <v>0.25710586039943517</v>
          </cell>
          <cell r="AY165">
            <v>0.245</v>
          </cell>
          <cell r="AZ165">
            <v>0.26</v>
          </cell>
          <cell r="BA165">
            <v>0.24</v>
          </cell>
          <cell r="BB165">
            <v>0.24</v>
          </cell>
          <cell r="BC165">
            <v>0.24625</v>
          </cell>
          <cell r="BE165">
            <v>0.245</v>
          </cell>
          <cell r="BF165">
            <v>0.245</v>
          </cell>
          <cell r="BG165">
            <v>0.245</v>
          </cell>
          <cell r="BH165">
            <v>0.245</v>
          </cell>
          <cell r="BI165">
            <v>0.245</v>
          </cell>
          <cell r="BK165">
            <v>0.245</v>
          </cell>
          <cell r="BL165">
            <v>0.245</v>
          </cell>
          <cell r="BM165">
            <v>0.245</v>
          </cell>
          <cell r="BN165">
            <v>0.245</v>
          </cell>
          <cell r="BO165">
            <v>0.245</v>
          </cell>
          <cell r="BQ165">
            <v>0.245</v>
          </cell>
          <cell r="BR165">
            <v>0.245</v>
          </cell>
          <cell r="BS165">
            <v>0.245</v>
          </cell>
          <cell r="BT165">
            <v>0.245</v>
          </cell>
          <cell r="BU165">
            <v>0.245</v>
          </cell>
        </row>
        <row r="166">
          <cell r="A166" t="str">
            <v>Receivables turnover ratio</v>
          </cell>
          <cell r="B166">
            <v>306.66666666666669</v>
          </cell>
          <cell r="C166">
            <v>430.04651162790697</v>
          </cell>
          <cell r="D166">
            <v>5.8203669639787607</v>
          </cell>
          <cell r="E166">
            <v>4.3720611314513507</v>
          </cell>
          <cell r="F166">
            <v>3.3066741966478568</v>
          </cell>
          <cell r="G166">
            <v>5.0200627482197229</v>
          </cell>
          <cell r="H166">
            <v>3.8836089180197622</v>
          </cell>
          <cell r="I166">
            <v>3.9132354901396793</v>
          </cell>
          <cell r="J166">
            <v>4.0652799581371015</v>
          </cell>
          <cell r="K166">
            <v>4.0816326530612246</v>
          </cell>
          <cell r="L166">
            <v>4.0816326530612246</v>
          </cell>
          <cell r="M166">
            <v>4.0816326530612246</v>
          </cell>
          <cell r="O166">
            <v>10.476658476658477</v>
          </cell>
          <cell r="P166">
            <v>3.5278838808250574</v>
          </cell>
          <cell r="Q166">
            <v>4.2250363296657669</v>
          </cell>
          <cell r="R166">
            <v>5.0518891687657428</v>
          </cell>
          <cell r="S166">
            <v>5.8203669639787607</v>
          </cell>
          <cell r="U166">
            <v>5.0972423802612479</v>
          </cell>
          <cell r="V166">
            <v>4.2018018018018015</v>
          </cell>
          <cell r="W166">
            <v>4.2872183617603703</v>
          </cell>
          <cell r="X166">
            <v>3.9019819819819821</v>
          </cell>
          <cell r="Y166">
            <v>4.3720611314513507</v>
          </cell>
          <cell r="AA166">
            <v>3.8372591006423988</v>
          </cell>
          <cell r="AB166">
            <v>2.6653179921608294</v>
          </cell>
          <cell r="AC166">
            <v>3.382065699911216</v>
          </cell>
          <cell r="AD166">
            <v>3.3420539938769829</v>
          </cell>
          <cell r="AE166">
            <v>3.3066741966478568</v>
          </cell>
          <cell r="AG166">
            <v>7.3431140558447714</v>
          </cell>
          <cell r="AH166">
            <v>3.1795005883121976</v>
          </cell>
          <cell r="AI166">
            <v>4.2539169762558551</v>
          </cell>
          <cell r="AJ166">
            <v>5.303719372466067</v>
          </cell>
          <cell r="AK166">
            <v>5.0200627482197229</v>
          </cell>
          <cell r="AM166">
            <v>3.2895377128953767</v>
          </cell>
          <cell r="AN166">
            <v>4.0816326530612246</v>
          </cell>
          <cell r="AO166">
            <v>4.0816326530612246</v>
          </cell>
          <cell r="AP166">
            <v>4.0816326530612246</v>
          </cell>
          <cell r="AQ166">
            <v>3.8836089180197622</v>
          </cell>
          <cell r="AS166">
            <v>3.4080440013750426</v>
          </cell>
          <cell r="AT166">
            <v>4.0816326530612246</v>
          </cell>
          <cell r="AU166">
            <v>4.0816326530612246</v>
          </cell>
          <cell r="AV166">
            <v>4.0816326530612246</v>
          </cell>
          <cell r="AW166">
            <v>3.9132354901396793</v>
          </cell>
          <cell r="AY166">
            <v>4.0816326530612246</v>
          </cell>
          <cell r="AZ166">
            <v>3.8461538461538458</v>
          </cell>
          <cell r="BA166">
            <v>4.166666666666667</v>
          </cell>
          <cell r="BB166">
            <v>4.166666666666667</v>
          </cell>
          <cell r="BC166">
            <v>4.0652799581371015</v>
          </cell>
          <cell r="BE166">
            <v>4.0816326530612246</v>
          </cell>
          <cell r="BF166">
            <v>4.0816326530612246</v>
          </cell>
          <cell r="BG166">
            <v>4.0816326530612246</v>
          </cell>
          <cell r="BH166">
            <v>4.0816326530612246</v>
          </cell>
          <cell r="BI166">
            <v>4.0816326530612246</v>
          </cell>
          <cell r="BK166">
            <v>4.0816326530612246</v>
          </cell>
          <cell r="BL166">
            <v>4.0816326530612246</v>
          </cell>
          <cell r="BM166">
            <v>4.0816326530612246</v>
          </cell>
          <cell r="BN166">
            <v>4.0816326530612246</v>
          </cell>
          <cell r="BO166">
            <v>4.0816326530612246</v>
          </cell>
          <cell r="BQ166">
            <v>4.0816326530612246</v>
          </cell>
          <cell r="BR166">
            <v>4.0816326530612246</v>
          </cell>
          <cell r="BS166">
            <v>4.0816326530612246</v>
          </cell>
          <cell r="BT166">
            <v>4.0816326530612246</v>
          </cell>
          <cell r="BU166">
            <v>4.0816326530612246</v>
          </cell>
        </row>
        <row r="167">
          <cell r="A167" t="str">
            <v>Days sales outstanding (Receivables)</v>
          </cell>
          <cell r="B167">
            <v>1.1902173913043477</v>
          </cell>
          <cell r="C167">
            <v>0.84874540341769411</v>
          </cell>
          <cell r="D167">
            <v>74.235199259668093</v>
          </cell>
          <cell r="E167">
            <v>84.288458791492772</v>
          </cell>
          <cell r="F167">
            <v>112.30018001712658</v>
          </cell>
          <cell r="G167">
            <v>79.781809301231434</v>
          </cell>
          <cell r="H167">
            <v>94.8082100591716</v>
          </cell>
          <cell r="I167">
            <v>93.843639045793836</v>
          </cell>
          <cell r="J167">
            <v>89.881249999999994</v>
          </cell>
          <cell r="K167">
            <v>89.424999999999997</v>
          </cell>
          <cell r="L167">
            <v>89.424999999999997</v>
          </cell>
          <cell r="M167">
            <v>89.424999999999997</v>
          </cell>
          <cell r="O167">
            <v>34.839352720450279</v>
          </cell>
          <cell r="P167">
            <v>103.4614551754006</v>
          </cell>
          <cell r="Q167">
            <v>86.389789701257868</v>
          </cell>
          <cell r="R167">
            <v>72.250199441563623</v>
          </cell>
          <cell r="S167">
            <v>74.235199259668093</v>
          </cell>
          <cell r="U167">
            <v>71.607346241457861</v>
          </cell>
          <cell r="V167">
            <v>86.867495711835346</v>
          </cell>
          <cell r="W167">
            <v>85.136787819253442</v>
          </cell>
          <cell r="X167">
            <v>93.542205393424453</v>
          </cell>
          <cell r="Y167">
            <v>84.288458791492772</v>
          </cell>
          <cell r="AA167">
            <v>95.119977678571416</v>
          </cell>
          <cell r="AB167">
            <v>136.94425996204933</v>
          </cell>
          <cell r="AC167">
            <v>107.92220861043053</v>
          </cell>
          <cell r="AD167">
            <v>109.21427381745504</v>
          </cell>
          <cell r="AE167">
            <v>112.30018001712658</v>
          </cell>
          <cell r="AG167">
            <v>49.70643207012116</v>
          </cell>
          <cell r="AH167">
            <v>114.79790296052632</v>
          </cell>
          <cell r="AI167">
            <v>85.803273086269755</v>
          </cell>
          <cell r="AJ167">
            <v>68.819629088008512</v>
          </cell>
          <cell r="AK167">
            <v>79.781809301231434</v>
          </cell>
          <cell r="AM167">
            <v>110.95784023668641</v>
          </cell>
          <cell r="AN167">
            <v>89.424999999999997</v>
          </cell>
          <cell r="AO167">
            <v>89.424999999999997</v>
          </cell>
          <cell r="AP167">
            <v>89.424999999999997</v>
          </cell>
          <cell r="AQ167">
            <v>94.8082100591716</v>
          </cell>
          <cell r="AS167">
            <v>107.09955618317532</v>
          </cell>
          <cell r="AT167">
            <v>89.424999999999997</v>
          </cell>
          <cell r="AU167">
            <v>89.424999999999997</v>
          </cell>
          <cell r="AV167">
            <v>89.424999999999997</v>
          </cell>
          <cell r="AW167">
            <v>93.843639045793836</v>
          </cell>
          <cell r="AY167">
            <v>89.424999999999997</v>
          </cell>
          <cell r="AZ167">
            <v>94.9</v>
          </cell>
          <cell r="BA167">
            <v>87.6</v>
          </cell>
          <cell r="BB167">
            <v>87.6</v>
          </cell>
          <cell r="BC167">
            <v>89.881249999999994</v>
          </cell>
          <cell r="BE167">
            <v>89.424999999999997</v>
          </cell>
          <cell r="BF167">
            <v>89.424999999999997</v>
          </cell>
          <cell r="BG167">
            <v>89.424999999999997</v>
          </cell>
          <cell r="BH167">
            <v>89.424999999999997</v>
          </cell>
          <cell r="BI167">
            <v>89.424999999999997</v>
          </cell>
          <cell r="BK167">
            <v>89.424999999999997</v>
          </cell>
          <cell r="BL167">
            <v>89.424999999999997</v>
          </cell>
          <cell r="BM167">
            <v>89.424999999999997</v>
          </cell>
          <cell r="BN167">
            <v>89.424999999999997</v>
          </cell>
          <cell r="BO167">
            <v>89.424999999999997</v>
          </cell>
          <cell r="BQ167">
            <v>89.424999999999997</v>
          </cell>
          <cell r="BR167">
            <v>89.424999999999997</v>
          </cell>
          <cell r="BS167">
            <v>89.424999999999997</v>
          </cell>
          <cell r="BT167">
            <v>89.424999999999997</v>
          </cell>
          <cell r="BU167">
            <v>89.424999999999997</v>
          </cell>
        </row>
        <row r="168">
          <cell r="A168" t="str">
            <v>Inventory as a % cost of sales</v>
          </cell>
          <cell r="B168">
            <v>2.1994134897360706E-3</v>
          </cell>
          <cell r="C168">
            <v>3.7232392181197642E-3</v>
          </cell>
          <cell r="D168">
            <v>5.8129022704682481E-2</v>
          </cell>
          <cell r="E168">
            <v>9.8604552933331882E-2</v>
          </cell>
          <cell r="F168">
            <v>7.6544443455546729E-2</v>
          </cell>
          <cell r="G168">
            <v>7.6544443455546729E-2</v>
          </cell>
          <cell r="H168">
            <v>7.6544443455546729E-2</v>
          </cell>
          <cell r="I168">
            <v>7.6544443455546729E-2</v>
          </cell>
          <cell r="J168">
            <v>7.6544443455546729E-2</v>
          </cell>
          <cell r="K168">
            <v>7.6544443455546729E-2</v>
          </cell>
          <cell r="L168">
            <v>7.6544443455546729E-2</v>
          </cell>
          <cell r="M168">
            <v>7.6544443455546729E-2</v>
          </cell>
          <cell r="O168">
            <v>1.5904365904365905E-2</v>
          </cell>
          <cell r="P168">
            <v>6.3963498622589529E-2</v>
          </cell>
          <cell r="Q168">
            <v>8.6437104708362619E-2</v>
          </cell>
          <cell r="R168">
            <v>6.6211121583411872E-2</v>
          </cell>
          <cell r="S168">
            <v>5.8129022704682481E-2</v>
          </cell>
          <cell r="U168">
            <v>8.1727732154137714E-2</v>
          </cell>
          <cell r="V168">
            <v>9.6302428256070646E-2</v>
          </cell>
          <cell r="W168">
            <v>0.11745213549337261</v>
          </cell>
          <cell r="X168">
            <v>9.8935915829746521E-2</v>
          </cell>
          <cell r="Y168">
            <v>9.8604552933331882E-2</v>
          </cell>
          <cell r="AA168">
            <v>5.5617862969004894E-2</v>
          </cell>
          <cell r="AB168">
            <v>7.8654970760233922E-2</v>
          </cell>
          <cell r="AC168">
            <v>8.2191780821917804E-2</v>
          </cell>
          <cell r="AD168">
            <v>8.9713159271030282E-2</v>
          </cell>
          <cell r="AE168">
            <v>7.6544443455546729E-2</v>
          </cell>
          <cell r="AG168">
            <v>5.5617862969004894E-2</v>
          </cell>
          <cell r="AH168">
            <v>7.8654970760233922E-2</v>
          </cell>
          <cell r="AI168">
            <v>8.2191780821917804E-2</v>
          </cell>
          <cell r="AJ168">
            <v>8.9713159271030282E-2</v>
          </cell>
          <cell r="AK168">
            <v>7.6544443455546729E-2</v>
          </cell>
          <cell r="AM168">
            <v>7.6544443455546729E-2</v>
          </cell>
          <cell r="AN168">
            <v>7.6544443455546729E-2</v>
          </cell>
          <cell r="AO168">
            <v>7.6544443455546729E-2</v>
          </cell>
          <cell r="AP168">
            <v>7.6544443455546729E-2</v>
          </cell>
          <cell r="AQ168">
            <v>7.6544443455546729E-2</v>
          </cell>
          <cell r="AS168">
            <v>7.6544443455546729E-2</v>
          </cell>
          <cell r="AT168">
            <v>7.6544443455546729E-2</v>
          </cell>
          <cell r="AU168">
            <v>7.6544443455546729E-2</v>
          </cell>
          <cell r="AV168">
            <v>7.6544443455546729E-2</v>
          </cell>
          <cell r="AW168">
            <v>7.6544443455546729E-2</v>
          </cell>
          <cell r="AY168">
            <v>7.6544443455546729E-2</v>
          </cell>
          <cell r="AZ168">
            <v>7.6544443455546729E-2</v>
          </cell>
          <cell r="BA168">
            <v>7.6544443455546729E-2</v>
          </cell>
          <cell r="BB168">
            <v>7.6544443455546729E-2</v>
          </cell>
          <cell r="BC168">
            <v>7.6544443455546729E-2</v>
          </cell>
          <cell r="BE168">
            <v>7.6544443455546729E-2</v>
          </cell>
          <cell r="BF168">
            <v>7.6544443455546729E-2</v>
          </cell>
          <cell r="BG168">
            <v>7.6544443455546729E-2</v>
          </cell>
          <cell r="BH168">
            <v>7.6544443455546729E-2</v>
          </cell>
          <cell r="BI168">
            <v>7.6544443455546729E-2</v>
          </cell>
          <cell r="BK168">
            <v>7.6544443455546729E-2</v>
          </cell>
          <cell r="BL168">
            <v>7.6544443455546729E-2</v>
          </cell>
          <cell r="BM168">
            <v>7.6544443455546729E-2</v>
          </cell>
          <cell r="BN168">
            <v>7.6544443455546729E-2</v>
          </cell>
          <cell r="BO168">
            <v>7.6544443455546729E-2</v>
          </cell>
          <cell r="BQ168">
            <v>7.6544443455546729E-2</v>
          </cell>
          <cell r="BR168">
            <v>7.6544443455546729E-2</v>
          </cell>
          <cell r="BS168">
            <v>7.6544443455546729E-2</v>
          </cell>
          <cell r="BT168">
            <v>7.6544443455546729E-2</v>
          </cell>
          <cell r="BU168">
            <v>7.6544443455546729E-2</v>
          </cell>
        </row>
        <row r="169">
          <cell r="A169" t="str">
            <v>Inventory turnover ratio</v>
          </cell>
          <cell r="B169">
            <v>454.66666666666663</v>
          </cell>
          <cell r="C169">
            <v>268.58333333333331</v>
          </cell>
          <cell r="D169">
            <v>26.2955105215012</v>
          </cell>
          <cell r="E169">
            <v>10.310340600040265</v>
          </cell>
          <cell r="F169">
            <v>13.50172327463903</v>
          </cell>
          <cell r="G169">
            <v>13.50172327463903</v>
          </cell>
          <cell r="H169">
            <v>13.064305583209983</v>
          </cell>
          <cell r="I169">
            <v>13.064305583209983</v>
          </cell>
          <cell r="J169">
            <v>13.064305583209983</v>
          </cell>
          <cell r="K169">
            <v>13.064305583209983</v>
          </cell>
          <cell r="L169">
            <v>13.064305583209983</v>
          </cell>
          <cell r="M169">
            <v>13.064305583209983</v>
          </cell>
          <cell r="O169">
            <v>62.875816993464049</v>
          </cell>
          <cell r="P169">
            <v>15.633916554508749</v>
          </cell>
          <cell r="Q169">
            <v>11.56910569105691</v>
          </cell>
          <cell r="R169">
            <v>15.103202846975091</v>
          </cell>
          <cell r="S169">
            <v>26.2955105215012</v>
          </cell>
          <cell r="U169">
            <v>12.235748792270531</v>
          </cell>
          <cell r="V169">
            <v>10.383954154727792</v>
          </cell>
          <cell r="W169">
            <v>8.5141065830721008</v>
          </cell>
          <cell r="X169">
            <v>10.107552870090636</v>
          </cell>
          <cell r="Y169">
            <v>10.310340600040265</v>
          </cell>
          <cell r="AA169">
            <v>17.979835013748854</v>
          </cell>
          <cell r="AB169">
            <v>12.713754646840147</v>
          </cell>
          <cell r="AC169">
            <v>12.166666666666668</v>
          </cell>
          <cell r="AD169">
            <v>11.14663677130045</v>
          </cell>
          <cell r="AE169">
            <v>13.50172327463903</v>
          </cell>
          <cell r="AG169">
            <v>17.979835013748854</v>
          </cell>
          <cell r="AH169">
            <v>12.713754646840147</v>
          </cell>
          <cell r="AI169">
            <v>12.166666666666668</v>
          </cell>
          <cell r="AJ169">
            <v>11.14663677130045</v>
          </cell>
          <cell r="AK169">
            <v>13.50172327463903</v>
          </cell>
          <cell r="AM169">
            <v>13.064305583209983</v>
          </cell>
          <cell r="AN169">
            <v>13.064305583209983</v>
          </cell>
          <cell r="AO169">
            <v>13.064305583209983</v>
          </cell>
          <cell r="AP169">
            <v>13.064305583209983</v>
          </cell>
          <cell r="AQ169">
            <v>13.064305583209983</v>
          </cell>
          <cell r="AS169">
            <v>13.064305583209983</v>
          </cell>
          <cell r="AT169">
            <v>13.064305583209983</v>
          </cell>
          <cell r="AU169">
            <v>13.064305583209983</v>
          </cell>
          <cell r="AV169">
            <v>13.064305583209983</v>
          </cell>
          <cell r="AW169">
            <v>13.064305583209983</v>
          </cell>
          <cell r="AY169">
            <v>13.064305583209983</v>
          </cell>
          <cell r="AZ169">
            <v>13.064305583209983</v>
          </cell>
          <cell r="BA169">
            <v>13.064305583209983</v>
          </cell>
          <cell r="BB169">
            <v>13.064305583209983</v>
          </cell>
          <cell r="BC169">
            <v>13.064305583209983</v>
          </cell>
          <cell r="BE169">
            <v>13.064305583209983</v>
          </cell>
          <cell r="BF169">
            <v>13.064305583209983</v>
          </cell>
          <cell r="BG169">
            <v>13.064305583209983</v>
          </cell>
          <cell r="BH169">
            <v>13.064305583209983</v>
          </cell>
          <cell r="BI169">
            <v>13.064305583209983</v>
          </cell>
          <cell r="BK169">
            <v>13.064305583209983</v>
          </cell>
          <cell r="BL169">
            <v>13.064305583209983</v>
          </cell>
          <cell r="BM169">
            <v>13.064305583209983</v>
          </cell>
          <cell r="BN169">
            <v>13.064305583209983</v>
          </cell>
          <cell r="BO169">
            <v>13.064305583209983</v>
          </cell>
          <cell r="BQ169">
            <v>13.064305583209983</v>
          </cell>
          <cell r="BR169">
            <v>13.064305583209983</v>
          </cell>
          <cell r="BS169">
            <v>13.064305583209983</v>
          </cell>
          <cell r="BT169">
            <v>13.064305583209983</v>
          </cell>
          <cell r="BU169">
            <v>13.064305583209983</v>
          </cell>
        </row>
        <row r="170">
          <cell r="A170" t="str">
            <v># of days inventory in stock</v>
          </cell>
          <cell r="B170">
            <v>0.80278592375366575</v>
          </cell>
          <cell r="C170">
            <v>1.3589823146137141</v>
          </cell>
          <cell r="D170">
            <v>21.217093287209106</v>
          </cell>
          <cell r="E170">
            <v>35.990661820666134</v>
          </cell>
          <cell r="F170">
            <v>27.938721861274551</v>
          </cell>
          <cell r="G170">
            <v>27.938721861274551</v>
          </cell>
          <cell r="H170">
            <v>27.938721861274558</v>
          </cell>
          <cell r="I170">
            <v>27.938721861274558</v>
          </cell>
          <cell r="J170">
            <v>27.938721861274558</v>
          </cell>
          <cell r="K170">
            <v>27.938721861274558</v>
          </cell>
          <cell r="L170">
            <v>27.938721861274558</v>
          </cell>
          <cell r="M170">
            <v>27.938721861274558</v>
          </cell>
          <cell r="O170">
            <v>5.8050935550935554</v>
          </cell>
          <cell r="P170">
            <v>23.346676997245179</v>
          </cell>
          <cell r="Q170">
            <v>31.549543218552355</v>
          </cell>
          <cell r="R170">
            <v>24.167059377945332</v>
          </cell>
          <cell r="S170">
            <v>21.217093287209106</v>
          </cell>
          <cell r="U170">
            <v>29.830622236260265</v>
          </cell>
          <cell r="V170">
            <v>35.150386313465788</v>
          </cell>
          <cell r="W170">
            <v>42.870029455080996</v>
          </cell>
          <cell r="X170">
            <v>36.111609277857475</v>
          </cell>
          <cell r="Y170">
            <v>35.990661820666134</v>
          </cell>
          <cell r="AA170">
            <v>20.300519983686787</v>
          </cell>
          <cell r="AB170">
            <v>28.709064327485383</v>
          </cell>
          <cell r="AC170">
            <v>29.999999999999996</v>
          </cell>
          <cell r="AD170">
            <v>32.745303133926051</v>
          </cell>
          <cell r="AE170">
            <v>27.938721861274551</v>
          </cell>
          <cell r="AG170">
            <v>20.300519983686787</v>
          </cell>
          <cell r="AH170">
            <v>28.709064327485383</v>
          </cell>
          <cell r="AI170">
            <v>29.999999999999996</v>
          </cell>
          <cell r="AJ170">
            <v>32.745303133926051</v>
          </cell>
          <cell r="AK170">
            <v>27.938721861274551</v>
          </cell>
          <cell r="AM170">
            <v>27.938721861274558</v>
          </cell>
          <cell r="AN170">
            <v>27.938721861274558</v>
          </cell>
          <cell r="AO170">
            <v>27.938721861274558</v>
          </cell>
          <cell r="AP170">
            <v>27.938721861274558</v>
          </cell>
          <cell r="AQ170">
            <v>27.938721861274558</v>
          </cell>
          <cell r="AS170">
            <v>27.938721861274558</v>
          </cell>
          <cell r="AT170">
            <v>27.938721861274558</v>
          </cell>
          <cell r="AU170">
            <v>27.938721861274558</v>
          </cell>
          <cell r="AV170">
            <v>27.938721861274558</v>
          </cell>
          <cell r="AW170">
            <v>27.938721861274558</v>
          </cell>
          <cell r="AY170">
            <v>27.938721861274558</v>
          </cell>
          <cell r="AZ170">
            <v>27.938721861274558</v>
          </cell>
          <cell r="BA170">
            <v>27.938721861274558</v>
          </cell>
          <cell r="BB170">
            <v>27.938721861274558</v>
          </cell>
          <cell r="BC170">
            <v>27.938721861274558</v>
          </cell>
          <cell r="BE170">
            <v>27.938721861274558</v>
          </cell>
          <cell r="BF170">
            <v>27.938721861274558</v>
          </cell>
          <cell r="BG170">
            <v>27.938721861274558</v>
          </cell>
          <cell r="BH170">
            <v>27.938721861274558</v>
          </cell>
          <cell r="BI170">
            <v>27.938721861274558</v>
          </cell>
          <cell r="BK170">
            <v>27.938721861274558</v>
          </cell>
          <cell r="BL170">
            <v>27.938721861274558</v>
          </cell>
          <cell r="BM170">
            <v>27.938721861274558</v>
          </cell>
          <cell r="BN170">
            <v>27.938721861274558</v>
          </cell>
          <cell r="BO170">
            <v>27.938721861274558</v>
          </cell>
          <cell r="BQ170">
            <v>27.938721861274558</v>
          </cell>
          <cell r="BR170">
            <v>27.938721861274558</v>
          </cell>
          <cell r="BS170">
            <v>27.938721861274558</v>
          </cell>
          <cell r="BT170">
            <v>27.938721861274558</v>
          </cell>
          <cell r="BU170">
            <v>27.938721861274558</v>
          </cell>
        </row>
        <row r="171">
          <cell r="A171" t="str">
            <v>Accounts Payable as a % of cost of sales</v>
          </cell>
          <cell r="B171">
            <v>1.3196480938416422E-3</v>
          </cell>
          <cell r="C171">
            <v>1.1635122556624264E-3</v>
          </cell>
          <cell r="D171">
            <v>0.23644248352253047</v>
          </cell>
          <cell r="E171">
            <v>0.31640312671973148</v>
          </cell>
          <cell r="F171">
            <v>0.3083565828060677</v>
          </cell>
          <cell r="G171">
            <v>0.19939698492462313</v>
          </cell>
          <cell r="H171">
            <v>0.17805920067449024</v>
          </cell>
          <cell r="I171">
            <v>0.26501244469026553</v>
          </cell>
          <cell r="J171">
            <v>0.26</v>
          </cell>
          <cell r="K171">
            <v>0.32</v>
          </cell>
          <cell r="L171">
            <v>0.32</v>
          </cell>
          <cell r="M171">
            <v>0.32</v>
          </cell>
          <cell r="O171">
            <v>8.6902286902286907E-2</v>
          </cell>
          <cell r="P171">
            <v>0.33118112947658401</v>
          </cell>
          <cell r="Q171">
            <v>0.32993675333801825</v>
          </cell>
          <cell r="R171">
            <v>0.1977497643732328</v>
          </cell>
          <cell r="S171">
            <v>0.23644248352253047</v>
          </cell>
          <cell r="U171">
            <v>0.27842703727100443</v>
          </cell>
          <cell r="V171">
            <v>0.32468727005150844</v>
          </cell>
          <cell r="W171">
            <v>0.3437960235640648</v>
          </cell>
          <cell r="X171">
            <v>0.31870217599234812</v>
          </cell>
          <cell r="Y171">
            <v>0.31640312671973148</v>
          </cell>
          <cell r="AA171">
            <v>0.29164967373572592</v>
          </cell>
          <cell r="AB171">
            <v>0.43230994152046781</v>
          </cell>
          <cell r="AC171">
            <v>0.25722388698630139</v>
          </cell>
          <cell r="AD171">
            <v>0.25224282898177575</v>
          </cell>
          <cell r="AE171">
            <v>0.3083565828060677</v>
          </cell>
          <cell r="AG171">
            <v>0.11966691616766467</v>
          </cell>
          <cell r="AH171">
            <v>0.30123716153127916</v>
          </cell>
          <cell r="AI171">
            <v>0.2793918918918919</v>
          </cell>
          <cell r="AJ171">
            <v>0.18612825788751713</v>
          </cell>
          <cell r="AK171">
            <v>0.19939698492462313</v>
          </cell>
          <cell r="AM171">
            <v>0.25818388841446055</v>
          </cell>
          <cell r="AN171">
            <v>0.1768776616337592</v>
          </cell>
          <cell r="AO171">
            <v>0.125</v>
          </cell>
          <cell r="AP171">
            <v>0.15217525264974119</v>
          </cell>
          <cell r="AQ171">
            <v>0.17805920067449024</v>
          </cell>
          <cell r="AS171">
            <v>0.27004977876106195</v>
          </cell>
          <cell r="AT171">
            <v>0.27</v>
          </cell>
          <cell r="AU171">
            <v>0.27</v>
          </cell>
          <cell r="AV171">
            <v>0.25</v>
          </cell>
          <cell r="AW171">
            <v>0.26501244469026553</v>
          </cell>
          <cell r="AY171">
            <v>0.25</v>
          </cell>
          <cell r="AZ171">
            <v>0.27</v>
          </cell>
          <cell r="BA171">
            <v>0.27</v>
          </cell>
          <cell r="BB171">
            <v>0.25</v>
          </cell>
          <cell r="BC171">
            <v>0.26</v>
          </cell>
          <cell r="BE171">
            <v>0.32</v>
          </cell>
          <cell r="BF171">
            <v>0.32</v>
          </cell>
          <cell r="BG171">
            <v>0.32</v>
          </cell>
          <cell r="BH171">
            <v>0.32</v>
          </cell>
          <cell r="BI171">
            <v>0.32</v>
          </cell>
          <cell r="BK171">
            <v>0.32</v>
          </cell>
          <cell r="BL171">
            <v>0.32</v>
          </cell>
          <cell r="BM171">
            <v>0.32</v>
          </cell>
          <cell r="BN171">
            <v>0.32</v>
          </cell>
          <cell r="BO171">
            <v>0.32</v>
          </cell>
          <cell r="BQ171">
            <v>0.32</v>
          </cell>
          <cell r="BR171">
            <v>0.32</v>
          </cell>
          <cell r="BS171">
            <v>0.32</v>
          </cell>
          <cell r="BT171">
            <v>0.32</v>
          </cell>
          <cell r="BU171">
            <v>0.32</v>
          </cell>
        </row>
        <row r="172">
          <cell r="A172" t="str">
            <v>Payables turnover ratio</v>
          </cell>
          <cell r="B172" t="str">
            <v>NM</v>
          </cell>
          <cell r="C172" t="str">
            <v>NM</v>
          </cell>
          <cell r="D172">
            <v>5.6536131754071324</v>
          </cell>
          <cell r="E172">
            <v>3.1794797626446272</v>
          </cell>
          <cell r="F172">
            <v>3.398506013532538</v>
          </cell>
          <cell r="G172">
            <v>5.1570033395868009</v>
          </cell>
          <cell r="H172">
            <v>6.024551068272336</v>
          </cell>
          <cell r="I172">
            <v>3.7776071001877449</v>
          </cell>
          <cell r="J172">
            <v>3.8518518518518516</v>
          </cell>
          <cell r="K172">
            <v>3.125</v>
          </cell>
          <cell r="L172">
            <v>3.125</v>
          </cell>
          <cell r="M172">
            <v>3.125</v>
          </cell>
          <cell r="O172">
            <v>11.507177033492823</v>
          </cell>
          <cell r="P172">
            <v>3.0194957109435925</v>
          </cell>
          <cell r="Q172">
            <v>3.0308839190628332</v>
          </cell>
          <cell r="R172">
            <v>5.056896038129282</v>
          </cell>
          <cell r="S172">
            <v>5.6536131754071324</v>
          </cell>
          <cell r="U172">
            <v>3.5916052183777651</v>
          </cell>
          <cell r="V172">
            <v>3.0798866855524083</v>
          </cell>
          <cell r="W172">
            <v>2.9087014725568943</v>
          </cell>
          <cell r="X172">
            <v>3.1377256740914423</v>
          </cell>
          <cell r="Y172">
            <v>3.1794797626446272</v>
          </cell>
          <cell r="AA172">
            <v>3.4287711938472296</v>
          </cell>
          <cell r="AB172">
            <v>2.3131552248900915</v>
          </cell>
          <cell r="AC172">
            <v>3.8876638235905969</v>
          </cell>
          <cell r="AD172">
            <v>3.9644338118022331</v>
          </cell>
          <cell r="AE172">
            <v>3.398506013532538</v>
          </cell>
          <cell r="AG172">
            <v>8.3565285379202496</v>
          </cell>
          <cell r="AH172">
            <v>3.3196435490120111</v>
          </cell>
          <cell r="AI172">
            <v>3.5792019347037485</v>
          </cell>
          <cell r="AJ172">
            <v>5.3726393367111935</v>
          </cell>
          <cell r="AK172">
            <v>5.1570033395868009</v>
          </cell>
          <cell r="AM172">
            <v>3.8732083792723269</v>
          </cell>
          <cell r="AN172">
            <v>5.653625170998632</v>
          </cell>
          <cell r="AO172">
            <v>8</v>
          </cell>
          <cell r="AP172">
            <v>6.5713707228183846</v>
          </cell>
          <cell r="AQ172">
            <v>6.024551068272336</v>
          </cell>
          <cell r="AS172">
            <v>3.703020993343574</v>
          </cell>
          <cell r="AT172">
            <v>3.7037037037037033</v>
          </cell>
          <cell r="AU172">
            <v>3.7037037037037033</v>
          </cell>
          <cell r="AV172">
            <v>4</v>
          </cell>
          <cell r="AW172">
            <v>3.7776071001877449</v>
          </cell>
          <cell r="AY172">
            <v>4</v>
          </cell>
          <cell r="AZ172">
            <v>3.7037037037037033</v>
          </cell>
          <cell r="BA172">
            <v>3.7037037037037033</v>
          </cell>
          <cell r="BB172">
            <v>4</v>
          </cell>
          <cell r="BC172">
            <v>3.8518518518518516</v>
          </cell>
          <cell r="BE172">
            <v>3.125</v>
          </cell>
          <cell r="BF172">
            <v>3.125</v>
          </cell>
          <cell r="BG172">
            <v>3.125</v>
          </cell>
          <cell r="BH172">
            <v>3.125</v>
          </cell>
          <cell r="BI172">
            <v>3.125</v>
          </cell>
          <cell r="BK172">
            <v>3.125</v>
          </cell>
          <cell r="BL172">
            <v>3.125</v>
          </cell>
          <cell r="BM172">
            <v>3.125</v>
          </cell>
          <cell r="BN172">
            <v>3.125</v>
          </cell>
          <cell r="BO172">
            <v>3.125</v>
          </cell>
          <cell r="BQ172">
            <v>3.125</v>
          </cell>
          <cell r="BR172">
            <v>3.125</v>
          </cell>
          <cell r="BS172">
            <v>3.125</v>
          </cell>
          <cell r="BT172">
            <v>3.125</v>
          </cell>
          <cell r="BU172">
            <v>3.125</v>
          </cell>
        </row>
        <row r="173">
          <cell r="A173" t="str">
            <v>Days payables outstanding</v>
          </cell>
          <cell r="B173" t="str">
            <v>NM</v>
          </cell>
          <cell r="C173" t="str">
            <v>NM</v>
          </cell>
          <cell r="D173">
            <v>86.301506485723621</v>
          </cell>
          <cell r="E173">
            <v>115.48714125270197</v>
          </cell>
          <cell r="F173">
            <v>112.55015272421471</v>
          </cell>
          <cell r="G173">
            <v>80.886210757399709</v>
          </cell>
          <cell r="H173">
            <v>64.991608246188932</v>
          </cell>
          <cell r="I173">
            <v>96.729542311946915</v>
          </cell>
          <cell r="J173">
            <v>94.9</v>
          </cell>
          <cell r="K173">
            <v>116.8</v>
          </cell>
          <cell r="L173">
            <v>116.8</v>
          </cell>
          <cell r="M173">
            <v>116.8</v>
          </cell>
          <cell r="O173">
            <v>31.719334719334718</v>
          </cell>
          <cell r="P173">
            <v>120.88111225895317</v>
          </cell>
          <cell r="Q173">
            <v>120.42691496837665</v>
          </cell>
          <cell r="R173">
            <v>72.178663996229972</v>
          </cell>
          <cell r="S173">
            <v>86.301506485723621</v>
          </cell>
          <cell r="U173">
            <v>101.62586860391662</v>
          </cell>
          <cell r="V173">
            <v>118.51085356880057</v>
          </cell>
          <cell r="W173">
            <v>125.48554860088365</v>
          </cell>
          <cell r="X173">
            <v>116.32629423720707</v>
          </cell>
          <cell r="Y173">
            <v>115.48714125270197</v>
          </cell>
          <cell r="AA173">
            <v>106.45213091353996</v>
          </cell>
          <cell r="AB173">
            <v>157.79312865497076</v>
          </cell>
          <cell r="AC173">
            <v>93.88671875</v>
          </cell>
          <cell r="AD173">
            <v>92.068632578348144</v>
          </cell>
          <cell r="AE173">
            <v>112.55015272421471</v>
          </cell>
          <cell r="AG173">
            <v>43.67842440119761</v>
          </cell>
          <cell r="AH173">
            <v>109.95156395891689</v>
          </cell>
          <cell r="AI173">
            <v>101.97804054054055</v>
          </cell>
          <cell r="AJ173">
            <v>67.936814128943752</v>
          </cell>
          <cell r="AK173">
            <v>80.886210757399709</v>
          </cell>
          <cell r="AM173">
            <v>94.237119271278104</v>
          </cell>
          <cell r="AN173">
            <v>64.560346496322111</v>
          </cell>
          <cell r="AO173">
            <v>45.625</v>
          </cell>
          <cell r="AP173">
            <v>55.543967217155533</v>
          </cell>
          <cell r="AQ173">
            <v>64.991608246188932</v>
          </cell>
          <cell r="AS173">
            <v>98.568169247787608</v>
          </cell>
          <cell r="AT173">
            <v>98.550000000000011</v>
          </cell>
          <cell r="AU173">
            <v>98.550000000000011</v>
          </cell>
          <cell r="AV173">
            <v>91.25</v>
          </cell>
          <cell r="AW173">
            <v>96.729542311946915</v>
          </cell>
          <cell r="AY173">
            <v>91.25</v>
          </cell>
          <cell r="AZ173">
            <v>98.550000000000011</v>
          </cell>
          <cell r="BA173">
            <v>98.550000000000011</v>
          </cell>
          <cell r="BB173">
            <v>91.25</v>
          </cell>
          <cell r="BC173">
            <v>94.9</v>
          </cell>
          <cell r="BE173">
            <v>116.8</v>
          </cell>
          <cell r="BF173">
            <v>116.8</v>
          </cell>
          <cell r="BG173">
            <v>116.8</v>
          </cell>
          <cell r="BH173">
            <v>116.8</v>
          </cell>
          <cell r="BI173">
            <v>116.8</v>
          </cell>
          <cell r="BK173">
            <v>116.8</v>
          </cell>
          <cell r="BL173">
            <v>116.8</v>
          </cell>
          <cell r="BM173">
            <v>116.8</v>
          </cell>
          <cell r="BN173">
            <v>116.8</v>
          </cell>
          <cell r="BO173">
            <v>116.8</v>
          </cell>
          <cell r="BQ173">
            <v>116.8</v>
          </cell>
          <cell r="BR173">
            <v>116.8</v>
          </cell>
          <cell r="BS173">
            <v>116.8</v>
          </cell>
          <cell r="BT173">
            <v>116.8</v>
          </cell>
          <cell r="BU173">
            <v>116.8</v>
          </cell>
        </row>
        <row r="174">
          <cell r="A174" t="str">
            <v>Delta between CF D&amp;A and I/S D&amp;A</v>
          </cell>
          <cell r="I174">
            <v>123</v>
          </cell>
          <cell r="AM174">
            <v>34</v>
          </cell>
          <cell r="AN174">
            <v>22</v>
          </cell>
          <cell r="AO174">
            <v>37</v>
          </cell>
          <cell r="AP174">
            <v>33</v>
          </cell>
          <cell r="AQ174">
            <v>126</v>
          </cell>
          <cell r="AS174">
            <v>33</v>
          </cell>
          <cell r="AT174">
            <v>30</v>
          </cell>
          <cell r="AU174">
            <v>30</v>
          </cell>
          <cell r="AV174">
            <v>30</v>
          </cell>
          <cell r="AW174">
            <v>123</v>
          </cell>
          <cell r="AY174">
            <v>30</v>
          </cell>
          <cell r="AZ174">
            <v>30</v>
          </cell>
          <cell r="BA174">
            <v>30</v>
          </cell>
          <cell r="BB174">
            <v>30</v>
          </cell>
          <cell r="BC174">
            <v>120</v>
          </cell>
          <cell r="BE174">
            <v>30</v>
          </cell>
          <cell r="BF174">
            <v>30</v>
          </cell>
          <cell r="BG174">
            <v>30</v>
          </cell>
          <cell r="BH174">
            <v>30</v>
          </cell>
          <cell r="BI174">
            <v>120</v>
          </cell>
          <cell r="BK174">
            <v>30</v>
          </cell>
          <cell r="BL174">
            <v>30</v>
          </cell>
          <cell r="BM174">
            <v>30</v>
          </cell>
          <cell r="BN174">
            <v>30</v>
          </cell>
          <cell r="BO174">
            <v>120</v>
          </cell>
          <cell r="BQ174">
            <v>30</v>
          </cell>
          <cell r="BR174">
            <v>30</v>
          </cell>
          <cell r="BS174">
            <v>30</v>
          </cell>
          <cell r="BT174">
            <v>30</v>
          </cell>
          <cell r="BU174">
            <v>120</v>
          </cell>
        </row>
        <row r="175">
          <cell r="A175" t="str">
            <v>Deferred Income Tax % of Revenue</v>
          </cell>
          <cell r="B175">
            <v>1.1594202898550725E-2</v>
          </cell>
          <cell r="C175">
            <v>2.3794073112697383E-3</v>
          </cell>
          <cell r="D175">
            <v>2.2826292858495929E-2</v>
          </cell>
          <cell r="E175">
            <v>6.9876688197298878E-2</v>
          </cell>
          <cell r="F175">
            <v>3.7423414472594799E-2</v>
          </cell>
          <cell r="G175">
            <v>3.9650730031491555E-2</v>
          </cell>
          <cell r="H175">
            <v>3.5474751953882824E-3</v>
          </cell>
          <cell r="I175">
            <v>1.9813471374707528E-2</v>
          </cell>
          <cell r="J175">
            <v>1.4999999999999999E-2</v>
          </cell>
          <cell r="K175">
            <v>1.4999999999999998E-2</v>
          </cell>
          <cell r="L175">
            <v>1.4999999999999999E-2</v>
          </cell>
          <cell r="M175">
            <v>1.5000000000000001E-2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2.2826292858495929E-2</v>
          </cell>
          <cell r="U175">
            <v>0</v>
          </cell>
          <cell r="V175">
            <v>5.2744425385934823E-2</v>
          </cell>
          <cell r="W175">
            <v>7.4656188605108059E-2</v>
          </cell>
          <cell r="X175">
            <v>0.14813446619874399</v>
          </cell>
          <cell r="Y175">
            <v>6.9876688197298878E-2</v>
          </cell>
          <cell r="AA175">
            <v>3.6830357142857144E-2</v>
          </cell>
          <cell r="AB175">
            <v>4.0607210626185955E-2</v>
          </cell>
          <cell r="AC175">
            <v>5.7052852642632129E-2</v>
          </cell>
          <cell r="AD175">
            <v>1.6655562958027982E-2</v>
          </cell>
          <cell r="AE175">
            <v>3.7423414472594799E-2</v>
          </cell>
          <cell r="AG175">
            <v>2.217066254189224E-2</v>
          </cell>
          <cell r="AH175">
            <v>8.7499999999999994E-2</v>
          </cell>
          <cell r="AI175">
            <v>0.11755771567436209</v>
          </cell>
          <cell r="AJ175">
            <v>-4.9189045466631214E-2</v>
          </cell>
          <cell r="AK175">
            <v>3.9650730031491555E-2</v>
          </cell>
          <cell r="AM175">
            <v>1.4792899408284023E-2</v>
          </cell>
          <cell r="AN175">
            <v>1.2372834753918064E-2</v>
          </cell>
          <cell r="AO175">
            <v>-3.6371603856266435E-2</v>
          </cell>
          <cell r="AP175">
            <v>2.2571148184494603E-2</v>
          </cell>
          <cell r="AQ175">
            <v>2.2571148184494603E-2</v>
          </cell>
          <cell r="AS175">
            <v>3.7724430098850112E-2</v>
          </cell>
          <cell r="AT175">
            <v>1.4999999999999999E-2</v>
          </cell>
          <cell r="AU175">
            <v>1.4999999999999999E-2</v>
          </cell>
          <cell r="AV175">
            <v>1.4999999999999999E-2</v>
          </cell>
          <cell r="AW175">
            <v>1.4999999999999999E-2</v>
          </cell>
          <cell r="AY175">
            <v>1.4999999999999999E-2</v>
          </cell>
          <cell r="AZ175">
            <v>1.4999999999999999E-2</v>
          </cell>
          <cell r="BA175">
            <v>1.4999999999999999E-2</v>
          </cell>
          <cell r="BB175">
            <v>1.4999999999999999E-2</v>
          </cell>
          <cell r="BC175">
            <v>1.4999999999999999E-2</v>
          </cell>
          <cell r="BE175">
            <v>1.4999999999999999E-2</v>
          </cell>
          <cell r="BF175">
            <v>1.4999999999999999E-2</v>
          </cell>
          <cell r="BG175">
            <v>1.4999999999999999E-2</v>
          </cell>
          <cell r="BH175">
            <v>1.4999999999999999E-2</v>
          </cell>
          <cell r="BI175">
            <v>1.4999999999999999E-2</v>
          </cell>
          <cell r="BK175">
            <v>1.4999999999999999E-2</v>
          </cell>
          <cell r="BL175">
            <v>1.4999999999999999E-2</v>
          </cell>
          <cell r="BM175">
            <v>1.4999999999999999E-2</v>
          </cell>
          <cell r="BN175">
            <v>1.4999999999999999E-2</v>
          </cell>
          <cell r="BO175">
            <v>1.4999999999999999E-2</v>
          </cell>
          <cell r="BQ175">
            <v>1.4999999999999999E-2</v>
          </cell>
          <cell r="BR175">
            <v>1.4999999999999999E-2</v>
          </cell>
          <cell r="BS175">
            <v>1.4999999999999999E-2</v>
          </cell>
          <cell r="BT175">
            <v>1.4999999999999999E-2</v>
          </cell>
          <cell r="BU175">
            <v>1.4999999999999999E-2</v>
          </cell>
        </row>
        <row r="176">
          <cell r="A176" t="str">
            <v>EBIT Margin</v>
          </cell>
          <cell r="B176">
            <v>0.24039855072463767</v>
          </cell>
          <cell r="C176">
            <v>0.2263681592039801</v>
          </cell>
          <cell r="D176">
            <v>0.25650691418829324</v>
          </cell>
          <cell r="E176">
            <v>0.29301233118027009</v>
          </cell>
          <cell r="F176">
            <v>0.26702890379201855</v>
          </cell>
          <cell r="G176">
            <v>0.2365588319496135</v>
          </cell>
          <cell r="H176">
            <v>0.17311959174617261</v>
          </cell>
          <cell r="I176">
            <v>0.17699226911701127</v>
          </cell>
          <cell r="J176">
            <v>0.17519347484282238</v>
          </cell>
          <cell r="K176">
            <v>0.17614811730300012</v>
          </cell>
          <cell r="L176">
            <v>0.17648094352472932</v>
          </cell>
          <cell r="M176">
            <v>0.176454884538536</v>
          </cell>
          <cell r="O176">
            <v>0.18537347429198114</v>
          </cell>
          <cell r="P176">
            <v>0.26278495517716588</v>
          </cell>
          <cell r="Q176">
            <v>0.33228847808602674</v>
          </cell>
          <cell r="R176">
            <v>0.26456453109665584</v>
          </cell>
          <cell r="S176">
            <v>0.25650691418829324</v>
          </cell>
          <cell r="U176">
            <v>0.26888762338648442</v>
          </cell>
          <cell r="V176">
            <v>0.27840909090909088</v>
          </cell>
          <cell r="W176">
            <v>0.34233791748526521</v>
          </cell>
          <cell r="X176">
            <v>0.28269301810121905</v>
          </cell>
          <cell r="Y176">
            <v>0.29301233118027009</v>
          </cell>
          <cell r="AA176">
            <v>0.27646233258928571</v>
          </cell>
          <cell r="AB176">
            <v>0.25414573055028461</v>
          </cell>
          <cell r="AC176">
            <v>0.31197903395169763</v>
          </cell>
          <cell r="AD176">
            <v>0.22429580279813457</v>
          </cell>
          <cell r="AE176">
            <v>0.26702890379201855</v>
          </cell>
          <cell r="AG176">
            <v>0.24671307037896364</v>
          </cell>
          <cell r="AH176">
            <v>0.20657894736842106</v>
          </cell>
          <cell r="AI176">
            <v>0.26458080194410694</v>
          </cell>
          <cell r="AJ176">
            <v>0.22579101302844989</v>
          </cell>
          <cell r="AK176">
            <v>0.2365588319496135</v>
          </cell>
          <cell r="AM176">
            <v>0.20604395604395603</v>
          </cell>
          <cell r="AN176">
            <v>0.19714050041242784</v>
          </cell>
          <cell r="AO176">
            <v>0.1649868536371604</v>
          </cell>
          <cell r="AP176">
            <v>0.13267909715407261</v>
          </cell>
          <cell r="AQ176">
            <v>0.17311959174617261</v>
          </cell>
          <cell r="AS176">
            <v>0.24167843453701837</v>
          </cell>
          <cell r="AT176">
            <v>0.19714050041242784</v>
          </cell>
          <cell r="AU176">
            <v>0.1649868536371604</v>
          </cell>
          <cell r="AV176">
            <v>0.13267909715407261</v>
          </cell>
          <cell r="AW176">
            <v>0.13267909715407261</v>
          </cell>
          <cell r="AY176">
            <v>0.24167843453701837</v>
          </cell>
          <cell r="AZ176">
            <v>0.19714050041242784</v>
          </cell>
          <cell r="BA176">
            <v>0.1649868536371604</v>
          </cell>
          <cell r="BB176">
            <v>0.13267909715407261</v>
          </cell>
          <cell r="BC176">
            <v>0.13267909715407261</v>
          </cell>
          <cell r="BE176">
            <v>0.24167843453701837</v>
          </cell>
          <cell r="BF176">
            <v>0.19714050041242784</v>
          </cell>
          <cell r="BG176">
            <v>0.1649868536371604</v>
          </cell>
          <cell r="BH176">
            <v>0.13267909715407261</v>
          </cell>
          <cell r="BI176">
            <v>0.13267909715407261</v>
          </cell>
          <cell r="BK176">
            <v>0.24167843453701837</v>
          </cell>
          <cell r="BL176">
            <v>0.19714050041242784</v>
          </cell>
          <cell r="BM176">
            <v>0.1649868536371604</v>
          </cell>
          <cell r="BN176">
            <v>0.13267909715407261</v>
          </cell>
          <cell r="BO176">
            <v>0.13267909715407261</v>
          </cell>
          <cell r="BQ176">
            <v>0.24167843453701837</v>
          </cell>
          <cell r="BR176">
            <v>0.19714050041242784</v>
          </cell>
          <cell r="BS176">
            <v>0.1649868536371604</v>
          </cell>
          <cell r="BT176">
            <v>0.13267909715407261</v>
          </cell>
          <cell r="BU176">
            <v>0.13267909715407261</v>
          </cell>
        </row>
        <row r="177">
          <cell r="A177" t="str">
            <v>Interest Income (2 Year Treasuries)</v>
          </cell>
          <cell r="AT177">
            <v>0.02</v>
          </cell>
          <cell r="AU177">
            <v>0.02</v>
          </cell>
          <cell r="AV177">
            <v>0.02</v>
          </cell>
          <cell r="AW177">
            <v>0.02</v>
          </cell>
          <cell r="AY177">
            <v>0.02</v>
          </cell>
          <cell r="AZ177">
            <v>0.02</v>
          </cell>
          <cell r="BA177">
            <v>0.02</v>
          </cell>
          <cell r="BB177">
            <v>0.02</v>
          </cell>
          <cell r="BC177">
            <v>0.02</v>
          </cell>
          <cell r="BE177">
            <v>0.02</v>
          </cell>
          <cell r="BF177">
            <v>0.02</v>
          </cell>
          <cell r="BG177">
            <v>0.02</v>
          </cell>
          <cell r="BH177">
            <v>0.02</v>
          </cell>
          <cell r="BI177">
            <v>0.02</v>
          </cell>
          <cell r="BK177">
            <v>0.02</v>
          </cell>
          <cell r="BL177">
            <v>0.02</v>
          </cell>
          <cell r="BM177">
            <v>0.02</v>
          </cell>
          <cell r="BN177">
            <v>0.02</v>
          </cell>
          <cell r="BO177">
            <v>0.02</v>
          </cell>
          <cell r="BQ177">
            <v>0.02</v>
          </cell>
          <cell r="BR177">
            <v>0.02</v>
          </cell>
          <cell r="BS177">
            <v>0.02</v>
          </cell>
          <cell r="BT177">
            <v>0.02</v>
          </cell>
          <cell r="BU177">
            <v>0.02</v>
          </cell>
        </row>
        <row r="178">
          <cell r="A178" t="str">
            <v>Weighted Average Cost of Debt</v>
          </cell>
          <cell r="B178" t="str">
            <v>NM</v>
          </cell>
          <cell r="C178" t="str">
            <v>NM</v>
          </cell>
          <cell r="D178">
            <v>6.0556365403304176E-2</v>
          </cell>
          <cell r="E178">
            <v>5.6357675111773468E-2</v>
          </cell>
          <cell r="F178">
            <v>5.2759740259740256E-2</v>
          </cell>
          <cell r="G178">
            <v>5.3817056396148553E-2</v>
          </cell>
          <cell r="H178">
            <v>5.3276705553464865E-2</v>
          </cell>
          <cell r="I178">
            <v>5.8028182109128433E-2</v>
          </cell>
          <cell r="J178">
            <v>6.142588957895348E-2</v>
          </cell>
          <cell r="K178">
            <v>6.2331535184375966E-2</v>
          </cell>
          <cell r="L178">
            <v>6.1865390379468442E-2</v>
          </cell>
          <cell r="M178">
            <v>6.2081118229322434E-2</v>
          </cell>
          <cell r="O178">
            <v>6.6301226833724872E-2</v>
          </cell>
          <cell r="P178">
            <v>6.5932650827377509E-2</v>
          </cell>
          <cell r="Q178">
            <v>6.8827861518342623E-2</v>
          </cell>
          <cell r="R178">
            <v>5.7580174927113703E-2</v>
          </cell>
          <cell r="S178">
            <v>6.0556365403304176E-2</v>
          </cell>
          <cell r="U178">
            <v>5.9452155754821275E-2</v>
          </cell>
          <cell r="V178">
            <v>5.6735890837273324E-2</v>
          </cell>
          <cell r="W178">
            <v>5.5417406749555947E-2</v>
          </cell>
          <cell r="X178">
            <v>5.5415797317436663E-2</v>
          </cell>
          <cell r="Y178">
            <v>5.6357675111773468E-2</v>
          </cell>
          <cell r="AA178">
            <v>5.5765320941039788E-2</v>
          </cell>
          <cell r="AB178">
            <v>5.7742163563516379E-2</v>
          </cell>
          <cell r="AC178">
            <v>4.9635379910609269E-2</v>
          </cell>
          <cell r="AD178">
            <v>6.0389610389610389E-2</v>
          </cell>
          <cell r="AE178">
            <v>5.2759740259740256E-2</v>
          </cell>
          <cell r="AG178">
            <v>5.2122923227277664E-2</v>
          </cell>
          <cell r="AH178">
            <v>5.3185339345589083E-2</v>
          </cell>
          <cell r="AI178">
            <v>5.534649452903375E-2</v>
          </cell>
          <cell r="AJ178">
            <v>5.2728106373223289E-2</v>
          </cell>
          <cell r="AK178">
            <v>5.3817056396148553E-2</v>
          </cell>
          <cell r="AM178">
            <v>5.6732701693942005E-2</v>
          </cell>
          <cell r="AN178">
            <v>5.1061932103238755E-2</v>
          </cell>
          <cell r="AO178">
            <v>5.1668001067520682E-2</v>
          </cell>
          <cell r="AP178">
            <v>5.8706521154776627E-2</v>
          </cell>
          <cell r="AQ178">
            <v>5.8706521154776627E-2</v>
          </cell>
          <cell r="AS178">
            <v>5.6394977654820176E-2</v>
          </cell>
          <cell r="AT178">
            <v>0.06</v>
          </cell>
          <cell r="AU178">
            <v>0.06</v>
          </cell>
          <cell r="AV178">
            <v>0.06</v>
          </cell>
          <cell r="AW178">
            <v>0.06</v>
          </cell>
          <cell r="AY178">
            <v>6.1749999999999999E-2</v>
          </cell>
          <cell r="AZ178">
            <v>6.1749999999999999E-2</v>
          </cell>
          <cell r="BA178">
            <v>6.1749999999999999E-2</v>
          </cell>
          <cell r="BB178">
            <v>6.1749999999999999E-2</v>
          </cell>
          <cell r="BC178">
            <v>6.1749999999999999E-2</v>
          </cell>
          <cell r="BE178">
            <v>6.25E-2</v>
          </cell>
          <cell r="BF178">
            <v>6.25E-2</v>
          </cell>
          <cell r="BG178">
            <v>6.25E-2</v>
          </cell>
          <cell r="BH178">
            <v>6.25E-2</v>
          </cell>
          <cell r="BI178">
            <v>6.25E-2</v>
          </cell>
          <cell r="BK178">
            <v>6.2E-2</v>
          </cell>
          <cell r="BL178">
            <v>6.2E-2</v>
          </cell>
          <cell r="BM178">
            <v>6.2E-2</v>
          </cell>
          <cell r="BN178">
            <v>6.2E-2</v>
          </cell>
          <cell r="BO178">
            <v>6.2E-2</v>
          </cell>
          <cell r="BQ178">
            <v>6.2E-2</v>
          </cell>
          <cell r="BR178">
            <v>6.2E-2</v>
          </cell>
          <cell r="BS178">
            <v>6.2E-2</v>
          </cell>
          <cell r="BT178">
            <v>6.2E-2</v>
          </cell>
          <cell r="BU178">
            <v>6.2E-2</v>
          </cell>
        </row>
        <row r="179">
          <cell r="A179" t="str">
            <v>Date</v>
          </cell>
          <cell r="O179">
            <v>36981</v>
          </cell>
          <cell r="P179">
            <v>37072</v>
          </cell>
          <cell r="Q179">
            <v>37164</v>
          </cell>
          <cell r="R179">
            <v>37256</v>
          </cell>
          <cell r="S179">
            <v>37256</v>
          </cell>
          <cell r="U179">
            <v>37346</v>
          </cell>
          <cell r="V179">
            <v>37437</v>
          </cell>
          <cell r="W179">
            <v>37529</v>
          </cell>
          <cell r="X179">
            <v>37621</v>
          </cell>
          <cell r="Y179">
            <v>37621</v>
          </cell>
          <cell r="AA179">
            <v>37711</v>
          </cell>
          <cell r="AB179">
            <v>37802</v>
          </cell>
          <cell r="AC179">
            <v>37894</v>
          </cell>
          <cell r="AD179">
            <v>37986</v>
          </cell>
          <cell r="AE179">
            <v>37986</v>
          </cell>
          <cell r="AG179">
            <v>38077</v>
          </cell>
          <cell r="AH179">
            <v>38168</v>
          </cell>
          <cell r="AI179">
            <v>38260</v>
          </cell>
          <cell r="AJ179">
            <v>38352</v>
          </cell>
          <cell r="AK179">
            <v>38352</v>
          </cell>
          <cell r="AM179">
            <v>38442</v>
          </cell>
          <cell r="AN179">
            <v>38533</v>
          </cell>
          <cell r="AO179">
            <v>38625</v>
          </cell>
          <cell r="AP179">
            <v>38717</v>
          </cell>
          <cell r="AQ179">
            <v>38717</v>
          </cell>
          <cell r="AS179">
            <v>38807</v>
          </cell>
          <cell r="AT179">
            <v>38898</v>
          </cell>
          <cell r="AU179">
            <v>38990</v>
          </cell>
          <cell r="AV179">
            <v>39082</v>
          </cell>
          <cell r="AW179">
            <v>39082</v>
          </cell>
          <cell r="AY179">
            <v>39172</v>
          </cell>
          <cell r="AZ179">
            <v>39263</v>
          </cell>
          <cell r="BA179">
            <v>39355</v>
          </cell>
          <cell r="BB179">
            <v>39447</v>
          </cell>
          <cell r="BC179">
            <v>39447</v>
          </cell>
          <cell r="BE179">
            <v>39538</v>
          </cell>
          <cell r="BF179">
            <v>39629</v>
          </cell>
          <cell r="BG179">
            <v>39721</v>
          </cell>
          <cell r="BH179">
            <v>39813</v>
          </cell>
          <cell r="BI179">
            <v>39813</v>
          </cell>
          <cell r="BK179">
            <v>39903</v>
          </cell>
          <cell r="BL179">
            <v>39994</v>
          </cell>
          <cell r="BM179">
            <v>40086</v>
          </cell>
          <cell r="BN179">
            <v>40178</v>
          </cell>
          <cell r="BO179">
            <v>40178</v>
          </cell>
          <cell r="BQ179">
            <v>40268</v>
          </cell>
          <cell r="BR179">
            <v>40359</v>
          </cell>
          <cell r="BS179">
            <v>40451</v>
          </cell>
          <cell r="BT179">
            <v>40543</v>
          </cell>
          <cell r="BU179">
            <v>40543</v>
          </cell>
        </row>
        <row r="181">
          <cell r="A181" t="str">
            <v>Operating Expenses as % of Revenue</v>
          </cell>
        </row>
        <row r="182">
          <cell r="A182" t="str">
            <v>Electric Fuel and Energy Purchases</v>
          </cell>
          <cell r="B182">
            <v>0.18043478260869567</v>
          </cell>
          <cell r="C182">
            <v>0.11961929483019684</v>
          </cell>
          <cell r="D182">
            <v>0.12966470922523204</v>
          </cell>
          <cell r="E182">
            <v>0.14161284008612252</v>
          </cell>
          <cell r="F182">
            <v>0.13801953965888392</v>
          </cell>
          <cell r="G182">
            <v>0.15473804752361867</v>
          </cell>
          <cell r="H182">
            <v>0.26123829056039022</v>
          </cell>
          <cell r="I182">
            <v>0.1415165500896714</v>
          </cell>
          <cell r="J182">
            <v>0.13801953965888389</v>
          </cell>
          <cell r="K182">
            <v>0.13801953965888392</v>
          </cell>
          <cell r="L182">
            <v>0.13801953965888392</v>
          </cell>
          <cell r="M182">
            <v>0.13801953965888392</v>
          </cell>
          <cell r="O182">
            <v>0.10037523452157598</v>
          </cell>
          <cell r="P182">
            <v>0.14681680381117368</v>
          </cell>
          <cell r="Q182">
            <v>0.1584119496855346</v>
          </cell>
          <cell r="R182">
            <v>0.12205823693657758</v>
          </cell>
          <cell r="S182">
            <v>0.12966470922523204</v>
          </cell>
          <cell r="U182">
            <v>0.12680334092634776</v>
          </cell>
          <cell r="V182">
            <v>0.13979416809605488</v>
          </cell>
          <cell r="W182">
            <v>0.16424361493123771</v>
          </cell>
          <cell r="X182">
            <v>0.13631326191355744</v>
          </cell>
          <cell r="Y182">
            <v>0.14161284008612252</v>
          </cell>
          <cell r="AA182">
            <v>0.11551339285714286</v>
          </cell>
          <cell r="AB182">
            <v>0.13776091081593927</v>
          </cell>
          <cell r="AC182">
            <v>0.15645782289114454</v>
          </cell>
          <cell r="AD182">
            <v>0.14756828780812792</v>
          </cell>
          <cell r="AE182">
            <v>0.13801953965888392</v>
          </cell>
          <cell r="AG182">
            <v>0.13801953965888392</v>
          </cell>
          <cell r="AH182">
            <v>0.13801953965888392</v>
          </cell>
          <cell r="AI182">
            <v>0.13801953965888392</v>
          </cell>
          <cell r="AJ182">
            <v>0.13801953965888392</v>
          </cell>
          <cell r="AK182">
            <v>0.13801953965888392</v>
          </cell>
          <cell r="AM182">
            <v>0.13801953965888392</v>
          </cell>
          <cell r="AN182">
            <v>0.13801953965888392</v>
          </cell>
          <cell r="AO182">
            <v>0.13801953965888392</v>
          </cell>
          <cell r="AP182">
            <v>0.13801953965888392</v>
          </cell>
          <cell r="AQ182">
            <v>0.13801953965888392</v>
          </cell>
          <cell r="AS182">
            <v>0.13801953965888392</v>
          </cell>
          <cell r="AT182">
            <v>0.13801953965888392</v>
          </cell>
          <cell r="AU182">
            <v>0.13801953965888392</v>
          </cell>
          <cell r="AV182">
            <v>0.13801953965888392</v>
          </cell>
          <cell r="AW182">
            <v>0.13801953965888392</v>
          </cell>
          <cell r="AY182">
            <v>0.13801953965888392</v>
          </cell>
          <cell r="AZ182">
            <v>0.13801953965888392</v>
          </cell>
          <cell r="BA182">
            <v>0.13801953965888392</v>
          </cell>
          <cell r="BB182">
            <v>0.13801953965888392</v>
          </cell>
          <cell r="BC182">
            <v>0.13801953965888392</v>
          </cell>
          <cell r="BE182">
            <v>0.13801953965888392</v>
          </cell>
          <cell r="BF182">
            <v>0.13801953965888392</v>
          </cell>
          <cell r="BG182">
            <v>0.13801953965888392</v>
          </cell>
          <cell r="BH182">
            <v>0.13801953965888392</v>
          </cell>
          <cell r="BI182">
            <v>0.13801953965888392</v>
          </cell>
          <cell r="BK182">
            <v>0.13801953965888392</v>
          </cell>
          <cell r="BL182">
            <v>0.13801953965888392</v>
          </cell>
          <cell r="BM182">
            <v>0.13801953965888392</v>
          </cell>
          <cell r="BN182">
            <v>0.13801953965888392</v>
          </cell>
          <cell r="BO182">
            <v>0.13801953965888392</v>
          </cell>
          <cell r="BQ182">
            <v>0.13801953965888392</v>
          </cell>
          <cell r="BR182">
            <v>0.13801953965888392</v>
          </cell>
          <cell r="BS182">
            <v>0.13801953965888392</v>
          </cell>
          <cell r="BT182">
            <v>0.13801953965888392</v>
          </cell>
          <cell r="BU182">
            <v>0.13801953965888392</v>
          </cell>
        </row>
        <row r="183">
          <cell r="A183" t="str">
            <v>Purchased Electric Capacity</v>
          </cell>
          <cell r="B183">
            <v>0.14655797101449275</v>
          </cell>
          <cell r="C183">
            <v>8.0142764438676184E-2</v>
          </cell>
          <cell r="D183">
            <v>6.4406137526046597E-2</v>
          </cell>
          <cell r="E183">
            <v>6.7625758465453129E-2</v>
          </cell>
          <cell r="F183">
            <v>5.0256665010763368E-2</v>
          </cell>
          <cell r="G183">
            <v>4.2012596621815057E-2</v>
          </cell>
          <cell r="H183">
            <v>2.7991796463610663E-2</v>
          </cell>
          <cell r="I183">
            <v>4.4867291090865541E-2</v>
          </cell>
          <cell r="J183">
            <v>5.0256665010763368E-2</v>
          </cell>
          <cell r="K183">
            <v>5.0256665010763375E-2</v>
          </cell>
          <cell r="L183">
            <v>5.0256665010763368E-2</v>
          </cell>
          <cell r="M183">
            <v>5.0256665010763375E-2</v>
          </cell>
          <cell r="O183">
            <v>5.8786741713570984E-2</v>
          </cell>
          <cell r="P183">
            <v>6.8427890861844948E-2</v>
          </cell>
          <cell r="Q183">
            <v>6.6823899371069181E-2</v>
          </cell>
          <cell r="R183">
            <v>6.541683286796969E-2</v>
          </cell>
          <cell r="S183">
            <v>6.4406137526046597E-2</v>
          </cell>
          <cell r="U183">
            <v>6.9855732725892183E-2</v>
          </cell>
          <cell r="V183">
            <v>6.86106346483705E-2</v>
          </cell>
          <cell r="W183">
            <v>6.7976424361493121E-2</v>
          </cell>
          <cell r="X183">
            <v>6.4277798300701877E-2</v>
          </cell>
          <cell r="Y183">
            <v>6.7625758465453129E-2</v>
          </cell>
          <cell r="AA183">
            <v>4.4921875E-2</v>
          </cell>
          <cell r="AB183">
            <v>5.6925996204933584E-2</v>
          </cell>
          <cell r="AC183">
            <v>5.3202660133006653E-2</v>
          </cell>
          <cell r="AD183">
            <v>4.7968021319120584E-2</v>
          </cell>
          <cell r="AE183">
            <v>5.0256665010763368E-2</v>
          </cell>
          <cell r="AG183">
            <v>5.0256665010763368E-2</v>
          </cell>
          <cell r="AH183">
            <v>5.0256665010763368E-2</v>
          </cell>
          <cell r="AI183">
            <v>5.0256665010763368E-2</v>
          </cell>
          <cell r="AJ183">
            <v>5.0256665010763368E-2</v>
          </cell>
          <cell r="AK183">
            <v>5.0256665010763368E-2</v>
          </cell>
          <cell r="AM183">
            <v>5.0256665010763368E-2</v>
          </cell>
          <cell r="AN183">
            <v>5.0256665010763368E-2</v>
          </cell>
          <cell r="AO183">
            <v>5.0256665010763368E-2</v>
          </cell>
          <cell r="AP183">
            <v>5.0256665010763368E-2</v>
          </cell>
          <cell r="AQ183">
            <v>5.0256665010763368E-2</v>
          </cell>
          <cell r="AS183">
            <v>5.0256665010763368E-2</v>
          </cell>
          <cell r="AT183">
            <v>5.0256665010763368E-2</v>
          </cell>
          <cell r="AU183">
            <v>5.0256665010763368E-2</v>
          </cell>
          <cell r="AV183">
            <v>5.0256665010763368E-2</v>
          </cell>
          <cell r="AW183">
            <v>5.0256665010763368E-2</v>
          </cell>
          <cell r="AY183">
            <v>5.0256665010763368E-2</v>
          </cell>
          <cell r="AZ183">
            <v>5.0256665010763368E-2</v>
          </cell>
          <cell r="BA183">
            <v>5.0256665010763368E-2</v>
          </cell>
          <cell r="BB183">
            <v>5.0256665010763368E-2</v>
          </cell>
          <cell r="BC183">
            <v>5.0256665010763368E-2</v>
          </cell>
          <cell r="BE183">
            <v>5.0256665010763368E-2</v>
          </cell>
          <cell r="BF183">
            <v>5.0256665010763368E-2</v>
          </cell>
          <cell r="BG183">
            <v>5.0256665010763368E-2</v>
          </cell>
          <cell r="BH183">
            <v>5.0256665010763368E-2</v>
          </cell>
          <cell r="BI183">
            <v>5.0256665010763368E-2</v>
          </cell>
          <cell r="BK183">
            <v>5.0256665010763368E-2</v>
          </cell>
          <cell r="BL183">
            <v>5.0256665010763368E-2</v>
          </cell>
          <cell r="BM183">
            <v>5.0256665010763368E-2</v>
          </cell>
          <cell r="BN183">
            <v>5.0256665010763368E-2</v>
          </cell>
          <cell r="BO183">
            <v>5.0256665010763368E-2</v>
          </cell>
          <cell r="BQ183">
            <v>5.0256665010763368E-2</v>
          </cell>
          <cell r="BR183">
            <v>5.0256665010763368E-2</v>
          </cell>
          <cell r="BS183">
            <v>5.0256665010763368E-2</v>
          </cell>
          <cell r="BT183">
            <v>5.0256665010763368E-2</v>
          </cell>
          <cell r="BU183">
            <v>5.0256665010763368E-2</v>
          </cell>
        </row>
        <row r="184">
          <cell r="A184" t="str">
            <v>Purchased Gas</v>
          </cell>
          <cell r="B184">
            <v>0</v>
          </cell>
          <cell r="C184">
            <v>0.1571490374215877</v>
          </cell>
          <cell r="D184">
            <v>0.17257056260655426</v>
          </cell>
          <cell r="E184">
            <v>0.11342728518301037</v>
          </cell>
          <cell r="F184">
            <v>0.18007948335817189</v>
          </cell>
          <cell r="G184">
            <v>0.20949040939020899</v>
          </cell>
          <cell r="H184">
            <v>0.21844687101601906</v>
          </cell>
          <cell r="I184">
            <v>0.20081896653639716</v>
          </cell>
          <cell r="J184">
            <v>0.18007948335817189</v>
          </cell>
          <cell r="K184">
            <v>0.18007948335817187</v>
          </cell>
          <cell r="L184">
            <v>0.18007948335817189</v>
          </cell>
          <cell r="M184">
            <v>0.18007948335817189</v>
          </cell>
          <cell r="O184">
            <v>0.32864290181363354</v>
          </cell>
          <cell r="P184">
            <v>0.11000433087916847</v>
          </cell>
          <cell r="Q184">
            <v>6.6430817610062892E-2</v>
          </cell>
          <cell r="R184">
            <v>0.13881132828081372</v>
          </cell>
          <cell r="S184">
            <v>0.17257056260655426</v>
          </cell>
          <cell r="U184">
            <v>0.15375854214123008</v>
          </cell>
          <cell r="V184">
            <v>9.3910806174957118E-2</v>
          </cell>
          <cell r="W184">
            <v>4.2829076620825149E-2</v>
          </cell>
          <cell r="X184">
            <v>0.157369782046546</v>
          </cell>
          <cell r="Y184">
            <v>0.11342728518301037</v>
          </cell>
          <cell r="AA184">
            <v>0.22181919642857142</v>
          </cell>
          <cell r="AB184">
            <v>0.14800759013282733</v>
          </cell>
          <cell r="AC184">
            <v>0.11305565278263913</v>
          </cell>
          <cell r="AD184">
            <v>0.22218520986009327</v>
          </cell>
          <cell r="AE184">
            <v>0.18007948335817189</v>
          </cell>
          <cell r="AG184">
            <v>0.18007948335817189</v>
          </cell>
          <cell r="AH184">
            <v>0.18007948335817189</v>
          </cell>
          <cell r="AI184">
            <v>0.18007948335817189</v>
          </cell>
          <cell r="AJ184">
            <v>0.18007948335817189</v>
          </cell>
          <cell r="AK184">
            <v>0.18007948335817189</v>
          </cell>
          <cell r="AM184">
            <v>0.18007948335817189</v>
          </cell>
          <cell r="AN184">
            <v>0.18007948335817189</v>
          </cell>
          <cell r="AO184">
            <v>0.18007948335817189</v>
          </cell>
          <cell r="AP184">
            <v>0.18007948335817189</v>
          </cell>
          <cell r="AQ184">
            <v>0.18007948335817189</v>
          </cell>
          <cell r="AS184">
            <v>0.18007948335817189</v>
          </cell>
          <cell r="AT184">
            <v>0.18007948335817189</v>
          </cell>
          <cell r="AU184">
            <v>0.18007948335817189</v>
          </cell>
          <cell r="AV184">
            <v>0.18007948335817189</v>
          </cell>
          <cell r="AW184">
            <v>0.18007948335817189</v>
          </cell>
          <cell r="AY184">
            <v>0.18007948335817189</v>
          </cell>
          <cell r="AZ184">
            <v>0.18007948335817189</v>
          </cell>
          <cell r="BA184">
            <v>0.18007948335817189</v>
          </cell>
          <cell r="BB184">
            <v>0.18007948335817189</v>
          </cell>
          <cell r="BC184">
            <v>0.18007948335817189</v>
          </cell>
          <cell r="BE184">
            <v>0.18007948335817189</v>
          </cell>
          <cell r="BF184">
            <v>0.18007948335817189</v>
          </cell>
          <cell r="BG184">
            <v>0.18007948335817189</v>
          </cell>
          <cell r="BH184">
            <v>0.18007948335817189</v>
          </cell>
          <cell r="BI184">
            <v>0.18007948335817189</v>
          </cell>
          <cell r="BK184">
            <v>0.18007948335817189</v>
          </cell>
          <cell r="BL184">
            <v>0.18007948335817189</v>
          </cell>
          <cell r="BM184">
            <v>0.18007948335817189</v>
          </cell>
          <cell r="BN184">
            <v>0.18007948335817189</v>
          </cell>
          <cell r="BO184">
            <v>0.18007948335817189</v>
          </cell>
          <cell r="BQ184">
            <v>0.18007948335817189</v>
          </cell>
          <cell r="BR184">
            <v>0.18007948335817189</v>
          </cell>
          <cell r="BS184">
            <v>0.18007948335817189</v>
          </cell>
          <cell r="BT184">
            <v>0.18007948335817189</v>
          </cell>
          <cell r="BU184">
            <v>0.18007948335817189</v>
          </cell>
        </row>
        <row r="185">
          <cell r="A185" t="str">
            <v>Liquids, Pipeline Capacity and Other</v>
          </cell>
          <cell r="B185">
            <v>0</v>
          </cell>
          <cell r="C185">
            <v>3.2338308457711441E-2</v>
          </cell>
          <cell r="D185">
            <v>2.0742564879712065E-2</v>
          </cell>
          <cell r="E185">
            <v>1.5560775102759836E-2</v>
          </cell>
          <cell r="F185">
            <v>3.8748137108792845E-2</v>
          </cell>
          <cell r="G185">
            <v>7.2072716862296021E-2</v>
          </cell>
          <cell r="H185">
            <v>7.7102156199767194E-2</v>
          </cell>
          <cell r="I185">
            <v>4.7633070900786917E-2</v>
          </cell>
          <cell r="J185">
            <v>3.8748137108792845E-2</v>
          </cell>
          <cell r="K185">
            <v>3.8748137108792845E-2</v>
          </cell>
          <cell r="L185">
            <v>3.8748137108792845E-2</v>
          </cell>
          <cell r="M185">
            <v>3.8748137108792852E-2</v>
          </cell>
          <cell r="O185">
            <v>2.0637898686679174E-2</v>
          </cell>
          <cell r="P185">
            <v>1.992204417496752E-2</v>
          </cell>
          <cell r="Q185">
            <v>2.0440251572327043E-2</v>
          </cell>
          <cell r="R185">
            <v>2.1938571998404467E-2</v>
          </cell>
          <cell r="S185">
            <v>2.0742564879712065E-2</v>
          </cell>
          <cell r="U185">
            <v>1.5186028853454821E-2</v>
          </cell>
          <cell r="V185">
            <v>1.7152658662092625E-2</v>
          </cell>
          <cell r="W185">
            <v>1.6895874263261296E-2</v>
          </cell>
          <cell r="X185">
            <v>1.3298854820834873E-2</v>
          </cell>
          <cell r="Y185">
            <v>1.5560775102759836E-2</v>
          </cell>
          <cell r="AA185">
            <v>2.2600446428571428E-2</v>
          </cell>
          <cell r="AB185">
            <v>4.7817836812144215E-2</v>
          </cell>
          <cell r="AC185">
            <v>3.885194259712986E-2</v>
          </cell>
          <cell r="AD185">
            <v>4.9966688874083946E-2</v>
          </cell>
          <cell r="AE185">
            <v>3.8748137108792845E-2</v>
          </cell>
          <cell r="AG185">
            <v>3.8748137108792845E-2</v>
          </cell>
          <cell r="AH185">
            <v>3.8748137108792845E-2</v>
          </cell>
          <cell r="AI185">
            <v>3.8748137108792845E-2</v>
          </cell>
          <cell r="AJ185">
            <v>3.8748137108792845E-2</v>
          </cell>
          <cell r="AK185">
            <v>3.8748137108792845E-2</v>
          </cell>
          <cell r="AM185">
            <v>3.8748137108792845E-2</v>
          </cell>
          <cell r="AN185">
            <v>3.8748137108792845E-2</v>
          </cell>
          <cell r="AO185">
            <v>3.8748137108792845E-2</v>
          </cell>
          <cell r="AP185">
            <v>3.8748137108792845E-2</v>
          </cell>
          <cell r="AQ185">
            <v>3.8748137108792845E-2</v>
          </cell>
          <cell r="AS185">
            <v>3.8748137108792845E-2</v>
          </cell>
          <cell r="AT185">
            <v>3.8748137108792845E-2</v>
          </cell>
          <cell r="AU185">
            <v>3.8748137108792845E-2</v>
          </cell>
          <cell r="AV185">
            <v>3.8748137108792845E-2</v>
          </cell>
          <cell r="AW185">
            <v>3.8748137108792845E-2</v>
          </cell>
          <cell r="AY185">
            <v>3.8748137108792845E-2</v>
          </cell>
          <cell r="AZ185">
            <v>3.8748137108792845E-2</v>
          </cell>
          <cell r="BA185">
            <v>3.8748137108792845E-2</v>
          </cell>
          <cell r="BB185">
            <v>3.8748137108792845E-2</v>
          </cell>
          <cell r="BC185">
            <v>3.8748137108792845E-2</v>
          </cell>
          <cell r="BE185">
            <v>3.8748137108792845E-2</v>
          </cell>
          <cell r="BF185">
            <v>3.8748137108792845E-2</v>
          </cell>
          <cell r="BG185">
            <v>3.8748137108792845E-2</v>
          </cell>
          <cell r="BH185">
            <v>3.8748137108792845E-2</v>
          </cell>
          <cell r="BI185">
            <v>3.8748137108792845E-2</v>
          </cell>
          <cell r="BK185">
            <v>3.8748137108792845E-2</v>
          </cell>
          <cell r="BL185">
            <v>3.8748137108792845E-2</v>
          </cell>
          <cell r="BM185">
            <v>3.8748137108792845E-2</v>
          </cell>
          <cell r="BN185">
            <v>3.8748137108792845E-2</v>
          </cell>
          <cell r="BO185">
            <v>3.8748137108792845E-2</v>
          </cell>
          <cell r="BQ185">
            <v>3.8748137108792845E-2</v>
          </cell>
          <cell r="BR185">
            <v>3.8748137108792845E-2</v>
          </cell>
          <cell r="BS185">
            <v>3.8748137108792845E-2</v>
          </cell>
          <cell r="BT185">
            <v>3.8748137108792845E-2</v>
          </cell>
          <cell r="BU185">
            <v>3.8748137108792845E-2</v>
          </cell>
        </row>
        <row r="186">
          <cell r="A186" t="str">
            <v>Operations and Maintenance</v>
          </cell>
          <cell r="B186">
            <v>0.24927536231884059</v>
          </cell>
          <cell r="C186">
            <v>0.21749945922561106</v>
          </cell>
          <cell r="D186">
            <v>0.27827240007577192</v>
          </cell>
          <cell r="E186">
            <v>0.21514973576042279</v>
          </cell>
          <cell r="F186">
            <v>0.24079317767842359</v>
          </cell>
          <cell r="G186">
            <v>0.19667907243057545</v>
          </cell>
          <cell r="H186">
            <v>0.16950279917964636</v>
          </cell>
          <cell r="I186">
            <v>0.22260621750974094</v>
          </cell>
          <cell r="J186">
            <v>0.24079317767842362</v>
          </cell>
          <cell r="K186">
            <v>0.24079317767842359</v>
          </cell>
          <cell r="L186">
            <v>0.24079317767842356</v>
          </cell>
          <cell r="M186">
            <v>0.24079317767842362</v>
          </cell>
          <cell r="O186">
            <v>0.21075672295184492</v>
          </cell>
          <cell r="P186">
            <v>0.25249025552187093</v>
          </cell>
          <cell r="Q186">
            <v>0.22720125786163523</v>
          </cell>
          <cell r="R186">
            <v>0.43996808934982051</v>
          </cell>
          <cell r="S186">
            <v>0.27827240007577192</v>
          </cell>
          <cell r="U186">
            <v>0.20045558086560364</v>
          </cell>
          <cell r="V186">
            <v>0.23584905660377359</v>
          </cell>
          <cell r="W186">
            <v>0.21886051080550098</v>
          </cell>
          <cell r="X186">
            <v>0.20812707794606575</v>
          </cell>
          <cell r="Y186">
            <v>0.21514973576042279</v>
          </cell>
          <cell r="AA186">
            <v>0.19308035714285715</v>
          </cell>
          <cell r="AB186">
            <v>0.23529411764705882</v>
          </cell>
          <cell r="AC186">
            <v>0.25236261813090655</v>
          </cell>
          <cell r="AD186">
            <v>0.29157228514323785</v>
          </cell>
          <cell r="AE186">
            <v>0.24079317767842359</v>
          </cell>
          <cell r="AG186">
            <v>0.24079317767842359</v>
          </cell>
          <cell r="AH186">
            <v>0.24079317767842359</v>
          </cell>
          <cell r="AI186">
            <v>0.24079317767842359</v>
          </cell>
          <cell r="AJ186">
            <v>0.24079317767842359</v>
          </cell>
          <cell r="AK186">
            <v>0.24079317767842359</v>
          </cell>
          <cell r="AM186">
            <v>0.24079317767842359</v>
          </cell>
          <cell r="AN186">
            <v>0.24079317767842359</v>
          </cell>
          <cell r="AO186">
            <v>0.24079317767842359</v>
          </cell>
          <cell r="AP186">
            <v>0.24079317767842359</v>
          </cell>
          <cell r="AQ186">
            <v>0.24079317767842359</v>
          </cell>
          <cell r="AS186">
            <v>0.24079317767842359</v>
          </cell>
          <cell r="AT186">
            <v>0.24079317767842359</v>
          </cell>
          <cell r="AU186">
            <v>0.24079317767842359</v>
          </cell>
          <cell r="AV186">
            <v>0.24079317767842359</v>
          </cell>
          <cell r="AW186">
            <v>0.24079317767842359</v>
          </cell>
          <cell r="AY186">
            <v>0.24079317767842359</v>
          </cell>
          <cell r="AZ186">
            <v>0.24079317767842359</v>
          </cell>
          <cell r="BA186">
            <v>0.24079317767842359</v>
          </cell>
          <cell r="BB186">
            <v>0.24079317767842359</v>
          </cell>
          <cell r="BC186">
            <v>0.24079317767842359</v>
          </cell>
          <cell r="BE186">
            <v>0.24079317767842359</v>
          </cell>
          <cell r="BF186">
            <v>0.24079317767842359</v>
          </cell>
          <cell r="BG186">
            <v>0.24079317767842359</v>
          </cell>
          <cell r="BH186">
            <v>0.24079317767842359</v>
          </cell>
          <cell r="BI186">
            <v>0.24079317767842359</v>
          </cell>
          <cell r="BK186">
            <v>0.24079317767842359</v>
          </cell>
          <cell r="BL186">
            <v>0.24079317767842359</v>
          </cell>
          <cell r="BM186">
            <v>0.24079317767842359</v>
          </cell>
          <cell r="BN186">
            <v>0.24079317767842359</v>
          </cell>
          <cell r="BO186">
            <v>0.24079317767842359</v>
          </cell>
          <cell r="BQ186">
            <v>0.24079317767842359</v>
          </cell>
          <cell r="BR186">
            <v>0.24079317767842359</v>
          </cell>
          <cell r="BS186">
            <v>0.24079317767842359</v>
          </cell>
          <cell r="BT186">
            <v>0.24079317767842359</v>
          </cell>
          <cell r="BU186">
            <v>0.24079317767842359</v>
          </cell>
        </row>
        <row r="187">
          <cell r="A187" t="str">
            <v>Other (Income)/Expense, Including Taxes</v>
          </cell>
          <cell r="B187">
            <v>4.1485507246376813E-2</v>
          </cell>
          <cell r="C187">
            <v>4.0666234047155525E-2</v>
          </cell>
          <cell r="D187">
            <v>2.5478310286039023E-2</v>
          </cell>
          <cell r="E187">
            <v>3.1943628890193775E-2</v>
          </cell>
          <cell r="F187">
            <v>4.2755423083291937E-2</v>
          </cell>
          <cell r="G187">
            <v>3.7145720011451472E-2</v>
          </cell>
          <cell r="H187">
            <v>3.2259852558062192E-2</v>
          </cell>
          <cell r="I187">
            <v>4.1433373985842063E-2</v>
          </cell>
          <cell r="J187">
            <v>4.2755423083291937E-2</v>
          </cell>
          <cell r="K187">
            <v>4.2755423083291937E-2</v>
          </cell>
          <cell r="L187">
            <v>4.275542308329193E-2</v>
          </cell>
          <cell r="M187">
            <v>4.275542308329195E-2</v>
          </cell>
          <cell r="O187">
            <v>3.283302063789869E-2</v>
          </cell>
          <cell r="P187">
            <v>3.1182330012992636E-2</v>
          </cell>
          <cell r="Q187">
            <v>2.0047169811320754E-2</v>
          </cell>
          <cell r="R187">
            <v>1.6354208216992423E-2</v>
          </cell>
          <cell r="S187">
            <v>2.5478310286039023E-2</v>
          </cell>
          <cell r="U187">
            <v>3.4927866362946092E-2</v>
          </cell>
          <cell r="V187">
            <v>2.7444253859348199E-2</v>
          </cell>
          <cell r="W187">
            <v>2.2789783889980354E-2</v>
          </cell>
          <cell r="X187">
            <v>4.1521980051717769E-2</v>
          </cell>
          <cell r="Y187">
            <v>3.1943628890193775E-2</v>
          </cell>
          <cell r="AA187">
            <v>8.6216517857142863E-2</v>
          </cell>
          <cell r="AB187">
            <v>2.314990512333966E-2</v>
          </cell>
          <cell r="AC187">
            <v>1.9250962548127408E-2</v>
          </cell>
          <cell r="AD187">
            <v>3.0446369087275153E-2</v>
          </cell>
          <cell r="AE187">
            <v>4.2755423083291937E-2</v>
          </cell>
          <cell r="AG187">
            <v>4.2755423083291937E-2</v>
          </cell>
          <cell r="AH187">
            <v>4.2755423083291937E-2</v>
          </cell>
          <cell r="AI187">
            <v>4.2755423083291937E-2</v>
          </cell>
          <cell r="AJ187">
            <v>4.2755423083291937E-2</v>
          </cell>
          <cell r="AK187">
            <v>4.2755423083291937E-2</v>
          </cell>
          <cell r="AM187">
            <v>4.2755423083291937E-2</v>
          </cell>
          <cell r="AN187">
            <v>4.2755423083291937E-2</v>
          </cell>
          <cell r="AO187">
            <v>4.2755423083291937E-2</v>
          </cell>
          <cell r="AP187">
            <v>4.2755423083291937E-2</v>
          </cell>
          <cell r="AQ187">
            <v>4.2755423083291937E-2</v>
          </cell>
          <cell r="AS187">
            <v>4.2755423083291937E-2</v>
          </cell>
          <cell r="AT187">
            <v>4.2755423083291937E-2</v>
          </cell>
          <cell r="AU187">
            <v>4.2755423083291937E-2</v>
          </cell>
          <cell r="AV187">
            <v>4.2755423083291937E-2</v>
          </cell>
          <cell r="AW187">
            <v>4.2755423083291937E-2</v>
          </cell>
          <cell r="AY187">
            <v>4.2755423083291937E-2</v>
          </cell>
          <cell r="AZ187">
            <v>4.2755423083291937E-2</v>
          </cell>
          <cell r="BA187">
            <v>4.2755423083291937E-2</v>
          </cell>
          <cell r="BB187">
            <v>4.2755423083291937E-2</v>
          </cell>
          <cell r="BC187">
            <v>4.2755423083291937E-2</v>
          </cell>
          <cell r="BE187">
            <v>4.2755423083291937E-2</v>
          </cell>
          <cell r="BF187">
            <v>4.2755423083291937E-2</v>
          </cell>
          <cell r="BG187">
            <v>4.2755423083291937E-2</v>
          </cell>
          <cell r="BH187">
            <v>4.2755423083291937E-2</v>
          </cell>
          <cell r="BI187">
            <v>4.2755423083291937E-2</v>
          </cell>
          <cell r="BK187">
            <v>4.2755423083291937E-2</v>
          </cell>
          <cell r="BL187">
            <v>4.2755423083291937E-2</v>
          </cell>
          <cell r="BM187">
            <v>4.2755423083291937E-2</v>
          </cell>
          <cell r="BN187">
            <v>4.2755423083291937E-2</v>
          </cell>
          <cell r="BO187">
            <v>4.2755423083291937E-2</v>
          </cell>
          <cell r="BQ187">
            <v>4.2755423083291937E-2</v>
          </cell>
          <cell r="BR187">
            <v>4.2755423083291937E-2</v>
          </cell>
          <cell r="BS187">
            <v>4.2755423083291937E-2</v>
          </cell>
          <cell r="BT187">
            <v>4.2755423083291937E-2</v>
          </cell>
          <cell r="BU187">
            <v>4.2755423083291937E-2</v>
          </cell>
        </row>
        <row r="189">
          <cell r="A189" t="str">
            <v>Calculation of Working Capital</v>
          </cell>
        </row>
        <row r="190">
          <cell r="A190" t="str">
            <v>Accounts Receivable</v>
          </cell>
          <cell r="AA190">
            <v>4418</v>
          </cell>
          <cell r="AB190">
            <v>3491</v>
          </cell>
          <cell r="AC190">
            <v>3267</v>
          </cell>
          <cell r="AD190">
            <v>3919</v>
          </cell>
          <cell r="AE190">
            <v>3919</v>
          </cell>
          <cell r="AG190">
            <v>4226</v>
          </cell>
          <cell r="AH190">
            <v>3423</v>
          </cell>
          <cell r="AI190">
            <v>2768</v>
          </cell>
          <cell r="AJ190">
            <v>2905</v>
          </cell>
          <cell r="AK190">
            <v>2905</v>
          </cell>
          <cell r="AM190">
            <v>2877</v>
          </cell>
          <cell r="AN190">
            <v>2596</v>
          </cell>
          <cell r="AO190">
            <v>2763</v>
          </cell>
          <cell r="AP190">
            <v>3561</v>
          </cell>
          <cell r="AQ190">
            <v>3561</v>
          </cell>
          <cell r="AS190">
            <v>2909</v>
          </cell>
          <cell r="AT190">
            <v>2909</v>
          </cell>
          <cell r="AU190">
            <v>2909</v>
          </cell>
          <cell r="AV190">
            <v>2909</v>
          </cell>
          <cell r="AW190">
            <v>2909</v>
          </cell>
          <cell r="AY190">
            <v>2909</v>
          </cell>
          <cell r="AZ190">
            <v>2909</v>
          </cell>
          <cell r="BA190">
            <v>2909</v>
          </cell>
          <cell r="BB190">
            <v>2909</v>
          </cell>
          <cell r="BC190">
            <v>2909</v>
          </cell>
          <cell r="BE190">
            <v>2909</v>
          </cell>
          <cell r="BF190">
            <v>2909</v>
          </cell>
          <cell r="BG190">
            <v>2909</v>
          </cell>
          <cell r="BH190">
            <v>2909</v>
          </cell>
          <cell r="BI190">
            <v>2909</v>
          </cell>
          <cell r="BK190">
            <v>2909</v>
          </cell>
          <cell r="BL190">
            <v>2909</v>
          </cell>
          <cell r="BM190">
            <v>2909</v>
          </cell>
          <cell r="BN190">
            <v>2909</v>
          </cell>
          <cell r="BO190">
            <v>2909</v>
          </cell>
          <cell r="BQ190">
            <v>2909</v>
          </cell>
          <cell r="BR190">
            <v>2909</v>
          </cell>
          <cell r="BS190">
            <v>2909</v>
          </cell>
          <cell r="BT190">
            <v>2909</v>
          </cell>
          <cell r="BU190">
            <v>2909</v>
          </cell>
        </row>
        <row r="191">
          <cell r="A191" t="str">
            <v>Days Outstanding</v>
          </cell>
          <cell r="AA191">
            <v>126.40915593705293</v>
          </cell>
          <cell r="AB191">
            <v>49.432972846806187</v>
          </cell>
          <cell r="AC191">
            <v>105.20266013300666</v>
          </cell>
          <cell r="AD191">
            <v>109.48921955663529</v>
          </cell>
          <cell r="AE191">
            <v>128.3131503408683</v>
          </cell>
          <cell r="AG191">
            <v>111.77619532044761</v>
          </cell>
          <cell r="AH191">
            <v>41.208228601666889</v>
          </cell>
          <cell r="AI191">
            <v>77.35601458080194</v>
          </cell>
          <cell r="AJ191">
            <v>69.96335078534031</v>
          </cell>
          <cell r="AK191">
            <v>81.629942418426111</v>
          </cell>
          <cell r="AM191">
            <v>60.974920522783471</v>
          </cell>
          <cell r="AN191">
            <v>56.455012546301823</v>
          </cell>
          <cell r="AO191">
            <v>61.991464455554201</v>
          </cell>
          <cell r="AP191">
            <v>67.835593746764687</v>
          </cell>
          <cell r="AQ191">
            <v>81.202324055852301</v>
          </cell>
          <cell r="AS191">
            <v>52.091126144050939</v>
          </cell>
          <cell r="AT191">
            <v>66</v>
          </cell>
          <cell r="AU191">
            <v>68</v>
          </cell>
          <cell r="AV191">
            <v>69</v>
          </cell>
          <cell r="AW191">
            <v>51.240703590641957</v>
          </cell>
          <cell r="AY191">
            <v>65</v>
          </cell>
          <cell r="AZ191">
            <v>68</v>
          </cell>
          <cell r="BA191">
            <v>70</v>
          </cell>
          <cell r="BB191">
            <v>65.5</v>
          </cell>
          <cell r="BC191">
            <v>43.159884754367788</v>
          </cell>
          <cell r="BE191">
            <v>65</v>
          </cell>
          <cell r="BF191">
            <v>68</v>
          </cell>
          <cell r="BG191">
            <v>70</v>
          </cell>
          <cell r="BH191">
            <v>65.5</v>
          </cell>
          <cell r="BI191">
            <v>39.674051731053112</v>
          </cell>
          <cell r="BK191">
            <v>65</v>
          </cell>
          <cell r="BL191">
            <v>68</v>
          </cell>
          <cell r="BM191">
            <v>70</v>
          </cell>
          <cell r="BN191">
            <v>65.5</v>
          </cell>
          <cell r="BO191">
            <v>39.900927367138038</v>
          </cell>
          <cell r="BQ191">
            <v>65</v>
          </cell>
          <cell r="BR191">
            <v>68</v>
          </cell>
          <cell r="BS191">
            <v>70</v>
          </cell>
          <cell r="BT191">
            <v>65.5</v>
          </cell>
          <cell r="BU191">
            <v>42.377104394241805</v>
          </cell>
        </row>
        <row r="192">
          <cell r="A192" t="str">
            <v>Inventory</v>
          </cell>
          <cell r="AA192">
            <v>454</v>
          </cell>
          <cell r="AB192">
            <v>622</v>
          </cell>
          <cell r="AC192">
            <v>914</v>
          </cell>
          <cell r="AD192">
            <v>870</v>
          </cell>
          <cell r="AE192">
            <v>870</v>
          </cell>
          <cell r="AG192">
            <v>595</v>
          </cell>
          <cell r="AH192">
            <v>726</v>
          </cell>
          <cell r="AI192">
            <v>976</v>
          </cell>
          <cell r="AJ192">
            <v>893</v>
          </cell>
          <cell r="AK192">
            <v>893</v>
          </cell>
          <cell r="AM192">
            <v>652</v>
          </cell>
          <cell r="AN192">
            <v>871</v>
          </cell>
          <cell r="AO192">
            <v>1162</v>
          </cell>
          <cell r="AP192">
            <v>1167</v>
          </cell>
          <cell r="AQ192">
            <v>1167</v>
          </cell>
          <cell r="AS192">
            <v>888</v>
          </cell>
          <cell r="AT192">
            <v>888</v>
          </cell>
          <cell r="AU192">
            <v>888</v>
          </cell>
          <cell r="AV192">
            <v>888</v>
          </cell>
          <cell r="AW192">
            <v>888</v>
          </cell>
          <cell r="AY192">
            <v>888</v>
          </cell>
          <cell r="AZ192">
            <v>888</v>
          </cell>
          <cell r="BA192">
            <v>888</v>
          </cell>
          <cell r="BB192">
            <v>888</v>
          </cell>
          <cell r="BC192">
            <v>888</v>
          </cell>
          <cell r="BE192">
            <v>888</v>
          </cell>
          <cell r="BF192">
            <v>888</v>
          </cell>
          <cell r="BG192">
            <v>888</v>
          </cell>
          <cell r="BH192">
            <v>888</v>
          </cell>
          <cell r="BI192">
            <v>888</v>
          </cell>
          <cell r="BK192">
            <v>888</v>
          </cell>
          <cell r="BL192">
            <v>888</v>
          </cell>
          <cell r="BM192">
            <v>888</v>
          </cell>
          <cell r="BN192">
            <v>888</v>
          </cell>
          <cell r="BO192">
            <v>888</v>
          </cell>
          <cell r="BQ192">
            <v>888</v>
          </cell>
          <cell r="BR192">
            <v>888</v>
          </cell>
          <cell r="BS192">
            <v>888</v>
          </cell>
          <cell r="BT192">
            <v>888</v>
          </cell>
          <cell r="BU192">
            <v>888</v>
          </cell>
        </row>
        <row r="193">
          <cell r="A193" t="str">
            <v>Days Outstanding</v>
          </cell>
          <cell r="AA193">
            <v>40.778443113772454</v>
          </cell>
          <cell r="AB193">
            <v>57.698267074413863</v>
          </cell>
          <cell r="AC193">
            <v>110.42416283650689</v>
          </cell>
          <cell r="AD193">
            <v>85.148936170212764</v>
          </cell>
          <cell r="AE193">
            <v>98.495657568238215</v>
          </cell>
          <cell r="AG193">
            <v>39.739449541284408</v>
          </cell>
          <cell r="AH193">
            <v>48.649484536082475</v>
          </cell>
          <cell r="AI193">
            <v>84.430653502585798</v>
          </cell>
          <cell r="AJ193">
            <v>69.242309313105778</v>
          </cell>
          <cell r="AK193">
            <v>73.19180382935842</v>
          </cell>
          <cell r="AM193">
            <v>34.416422287390027</v>
          </cell>
          <cell r="AN193">
            <v>44.541163248103402</v>
          </cell>
          <cell r="AO193">
            <v>55.147794686613359</v>
          </cell>
          <cell r="AP193">
            <v>42.153121319199059</v>
          </cell>
          <cell r="AQ193">
            <v>61.988648766644836</v>
          </cell>
          <cell r="AS193">
            <v>32.909203211859172</v>
          </cell>
          <cell r="AT193">
            <v>80</v>
          </cell>
          <cell r="AU193">
            <v>85</v>
          </cell>
          <cell r="AV193">
            <v>80</v>
          </cell>
          <cell r="AW193">
            <v>38.897482417617695</v>
          </cell>
          <cell r="AY193">
            <v>70</v>
          </cell>
          <cell r="AZ193">
            <v>80</v>
          </cell>
          <cell r="BA193">
            <v>85</v>
          </cell>
          <cell r="BB193">
            <v>80</v>
          </cell>
          <cell r="BC193">
            <v>39.969370258860863</v>
          </cell>
          <cell r="BE193">
            <v>70</v>
          </cell>
          <cell r="BF193">
            <v>80</v>
          </cell>
          <cell r="BG193">
            <v>85</v>
          </cell>
          <cell r="BH193">
            <v>80</v>
          </cell>
          <cell r="BI193">
            <v>38.072681396889195</v>
          </cell>
          <cell r="BK193">
            <v>70</v>
          </cell>
          <cell r="BL193">
            <v>80</v>
          </cell>
          <cell r="BM193">
            <v>85</v>
          </cell>
          <cell r="BN193">
            <v>80</v>
          </cell>
          <cell r="BO193">
            <v>38.290399614023471</v>
          </cell>
          <cell r="BQ193">
            <v>70</v>
          </cell>
          <cell r="BR193">
            <v>80</v>
          </cell>
          <cell r="BS193">
            <v>85</v>
          </cell>
          <cell r="BT193">
            <v>80</v>
          </cell>
          <cell r="BU193">
            <v>40.666630296846023</v>
          </cell>
        </row>
        <row r="194">
          <cell r="A194" t="str">
            <v>Accounts Payable</v>
          </cell>
          <cell r="AA194">
            <v>3411</v>
          </cell>
          <cell r="AB194">
            <v>2503</v>
          </cell>
          <cell r="AC194">
            <v>2304</v>
          </cell>
          <cell r="AD194">
            <v>2712</v>
          </cell>
          <cell r="AE194">
            <v>2712</v>
          </cell>
          <cell r="AG194">
            <v>2558</v>
          </cell>
          <cell r="AH194">
            <v>2604</v>
          </cell>
          <cell r="AI194">
            <v>2358</v>
          </cell>
          <cell r="AJ194">
            <v>1984</v>
          </cell>
          <cell r="AK194">
            <v>1984</v>
          </cell>
          <cell r="AM194">
            <v>1814</v>
          </cell>
          <cell r="AN194">
            <v>1841</v>
          </cell>
          <cell r="AO194">
            <v>2183</v>
          </cell>
          <cell r="AP194">
            <v>2756</v>
          </cell>
          <cell r="AQ194">
            <v>2756</v>
          </cell>
          <cell r="AS194">
            <v>1953</v>
          </cell>
          <cell r="AT194">
            <v>1953</v>
          </cell>
          <cell r="AU194">
            <v>1953</v>
          </cell>
          <cell r="AV194">
            <v>1953</v>
          </cell>
          <cell r="AW194">
            <v>1953</v>
          </cell>
          <cell r="AY194">
            <v>1953</v>
          </cell>
          <cell r="AZ194">
            <v>1953</v>
          </cell>
          <cell r="BA194">
            <v>1953</v>
          </cell>
          <cell r="BB194">
            <v>1953</v>
          </cell>
          <cell r="BC194">
            <v>1953</v>
          </cell>
          <cell r="BE194">
            <v>1953</v>
          </cell>
          <cell r="BF194">
            <v>1953</v>
          </cell>
          <cell r="BG194">
            <v>1953</v>
          </cell>
          <cell r="BH194">
            <v>1953</v>
          </cell>
          <cell r="BI194">
            <v>1953</v>
          </cell>
          <cell r="BK194">
            <v>1953</v>
          </cell>
          <cell r="BL194">
            <v>1953</v>
          </cell>
          <cell r="BM194">
            <v>1953</v>
          </cell>
          <cell r="BN194">
            <v>1953</v>
          </cell>
          <cell r="BO194">
            <v>1953</v>
          </cell>
          <cell r="BQ194">
            <v>1953</v>
          </cell>
          <cell r="BR194">
            <v>1953</v>
          </cell>
          <cell r="BS194">
            <v>1953</v>
          </cell>
          <cell r="BT194">
            <v>1953</v>
          </cell>
          <cell r="BU194">
            <v>1953</v>
          </cell>
        </row>
        <row r="195">
          <cell r="A195" t="str">
            <v>Days Outstanding</v>
          </cell>
          <cell r="AA195">
            <v>306.37724550898207</v>
          </cell>
          <cell r="AB195">
            <v>232.18450560652397</v>
          </cell>
          <cell r="AC195">
            <v>278.3558765594222</v>
          </cell>
          <cell r="AD195">
            <v>265.42978723404252</v>
          </cell>
          <cell r="AE195">
            <v>307.03473945409428</v>
          </cell>
          <cell r="AG195">
            <v>170.84623853211011</v>
          </cell>
          <cell r="AH195">
            <v>174.49484536082474</v>
          </cell>
          <cell r="AI195">
            <v>203.9830747531735</v>
          </cell>
          <cell r="AJ195">
            <v>153.83733670459335</v>
          </cell>
          <cell r="AK195">
            <v>162.6120255290561</v>
          </cell>
          <cell r="AM195">
            <v>95.753665689149557</v>
          </cell>
          <cell r="AN195">
            <v>94.144984546220854</v>
          </cell>
          <cell r="AO195">
            <v>103.60381738457569</v>
          </cell>
          <cell r="AP195">
            <v>99.549273655280729</v>
          </cell>
          <cell r="AQ195">
            <v>146.39307283708069</v>
          </cell>
          <cell r="AS195">
            <v>72.378011117974054</v>
          </cell>
          <cell r="AT195">
            <v>225</v>
          </cell>
          <cell r="AU195">
            <v>250</v>
          </cell>
          <cell r="AV195">
            <v>240</v>
          </cell>
          <cell r="AW195">
            <v>85.548179236044319</v>
          </cell>
          <cell r="AY195">
            <v>185</v>
          </cell>
          <cell r="AZ195">
            <v>200</v>
          </cell>
          <cell r="BA195">
            <v>210</v>
          </cell>
          <cell r="BB195">
            <v>190</v>
          </cell>
          <cell r="BC195">
            <v>87.905608238237917</v>
          </cell>
          <cell r="BE195">
            <v>185</v>
          </cell>
          <cell r="BF195">
            <v>200</v>
          </cell>
          <cell r="BG195">
            <v>210</v>
          </cell>
          <cell r="BH195">
            <v>190</v>
          </cell>
          <cell r="BI195">
            <v>83.734174288428605</v>
          </cell>
          <cell r="BK195">
            <v>185</v>
          </cell>
          <cell r="BL195">
            <v>200</v>
          </cell>
          <cell r="BM195">
            <v>210</v>
          </cell>
          <cell r="BN195">
            <v>190</v>
          </cell>
          <cell r="BO195">
            <v>84.213007259220532</v>
          </cell>
          <cell r="BQ195">
            <v>185</v>
          </cell>
          <cell r="BR195">
            <v>200</v>
          </cell>
          <cell r="BS195">
            <v>210</v>
          </cell>
          <cell r="BT195">
            <v>190</v>
          </cell>
          <cell r="BU195">
            <v>89.439109200157986</v>
          </cell>
        </row>
        <row r="197">
          <cell r="A197" t="str">
            <v>Cash Change in AR</v>
          </cell>
          <cell r="AT197">
            <v>0</v>
          </cell>
          <cell r="AU197">
            <v>0</v>
          </cell>
          <cell r="AV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</row>
        <row r="198">
          <cell r="A198" t="str">
            <v>Cash Change in Inventory</v>
          </cell>
          <cell r="AT198">
            <v>0</v>
          </cell>
          <cell r="AU198">
            <v>0</v>
          </cell>
          <cell r="AV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</row>
        <row r="199">
          <cell r="A199" t="str">
            <v>Cash Change in AP</v>
          </cell>
          <cell r="AT199">
            <v>0</v>
          </cell>
          <cell r="AU199">
            <v>0</v>
          </cell>
          <cell r="AV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</row>
        <row r="200">
          <cell r="A200" t="str">
            <v>Cash Created/(Used) in Wkg. Capital</v>
          </cell>
          <cell r="AT200">
            <v>0</v>
          </cell>
          <cell r="AU200">
            <v>0</v>
          </cell>
          <cell r="AV200">
            <v>0</v>
          </cell>
          <cell r="AW200">
            <v>-33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</row>
        <row r="202">
          <cell r="A202" t="str">
            <v>Checks</v>
          </cell>
        </row>
        <row r="203">
          <cell r="A203" t="str">
            <v>Cash</v>
          </cell>
          <cell r="AS203">
            <v>73</v>
          </cell>
          <cell r="AT203">
            <v>117.05315108594178</v>
          </cell>
          <cell r="AU203">
            <v>60.459169000487947</v>
          </cell>
          <cell r="AV203">
            <v>1135.5151062929324</v>
          </cell>
          <cell r="AW203">
            <v>1135.5151062929324</v>
          </cell>
          <cell r="AY203">
            <v>667.04123416414814</v>
          </cell>
          <cell r="AZ203">
            <v>189.82448200011345</v>
          </cell>
          <cell r="BA203">
            <v>152.26507234089553</v>
          </cell>
          <cell r="BB203">
            <v>144.29178449253854</v>
          </cell>
          <cell r="BC203">
            <v>144.29178449253854</v>
          </cell>
          <cell r="BE203">
            <v>204.94369624014172</v>
          </cell>
          <cell r="BF203">
            <v>122.24587035157936</v>
          </cell>
          <cell r="BG203">
            <v>161.81158380958249</v>
          </cell>
          <cell r="BH203">
            <v>194.71116305176042</v>
          </cell>
          <cell r="BI203">
            <v>194.71116305176042</v>
          </cell>
          <cell r="BK203">
            <v>199.48964571271426</v>
          </cell>
          <cell r="BL203">
            <v>61.386853116230043</v>
          </cell>
          <cell r="BM203">
            <v>50.436823621520489</v>
          </cell>
          <cell r="BN203">
            <v>8.3232787013730558</v>
          </cell>
          <cell r="BO203">
            <v>8.3232787013730558</v>
          </cell>
          <cell r="BQ203">
            <v>-0.4334715386598873</v>
          </cell>
          <cell r="BR203">
            <v>-152.90137235954074</v>
          </cell>
          <cell r="BS203">
            <v>-159.9280824720438</v>
          </cell>
          <cell r="BT203">
            <v>-214.84708235379571</v>
          </cell>
          <cell r="BU203">
            <v>-214.84708235379571</v>
          </cell>
        </row>
        <row r="204">
          <cell r="A204" t="str">
            <v>EPS</v>
          </cell>
          <cell r="AS204">
            <v>1.5340419419706979</v>
          </cell>
          <cell r="AT204">
            <v>1.1884063838594385</v>
          </cell>
          <cell r="AU204">
            <v>1.2649207483580147</v>
          </cell>
          <cell r="AV204">
            <v>1.3536778420435587</v>
          </cell>
          <cell r="AW204">
            <v>5.3406475655709968</v>
          </cell>
          <cell r="AY204">
            <v>1.6446885958322568</v>
          </cell>
          <cell r="AZ204">
            <v>1.2857697072036598</v>
          </cell>
          <cell r="BA204">
            <v>1.5680041668922395</v>
          </cell>
          <cell r="BB204">
            <v>1.5515775839098012</v>
          </cell>
          <cell r="BC204">
            <v>6.0500428047850763</v>
          </cell>
          <cell r="BE204">
            <v>1.8633509926897984</v>
          </cell>
          <cell r="BF204">
            <v>1.4497787888090568</v>
          </cell>
          <cell r="BG204">
            <v>1.699388519595592</v>
          </cell>
          <cell r="BH204">
            <v>1.6243679197727308</v>
          </cell>
          <cell r="BI204">
            <v>6.6364333256584525</v>
          </cell>
          <cell r="BK204">
            <v>1.6790631567719765</v>
          </cell>
          <cell r="BL204">
            <v>1.276912015123443</v>
          </cell>
          <cell r="BM204">
            <v>1.5212786483953489</v>
          </cell>
          <cell r="BN204">
            <v>1.4064009733903517</v>
          </cell>
          <cell r="BO204">
            <v>5.8830867129397033</v>
          </cell>
          <cell r="BQ204">
            <v>1.6051559249864282</v>
          </cell>
          <cell r="BR204">
            <v>1.1967502471742415</v>
          </cell>
          <cell r="BS204">
            <v>1.4847632678300571</v>
          </cell>
          <cell r="BT204">
            <v>1.332114282705221</v>
          </cell>
          <cell r="BU204">
            <v>5.6182462977071337</v>
          </cell>
        </row>
        <row r="206">
          <cell r="A206" t="str">
            <v>Days</v>
          </cell>
          <cell r="AA206">
            <v>90</v>
          </cell>
          <cell r="AB206">
            <v>91</v>
          </cell>
          <cell r="AC206">
            <v>92</v>
          </cell>
          <cell r="AD206">
            <v>92</v>
          </cell>
          <cell r="AE206">
            <v>365</v>
          </cell>
          <cell r="AG206">
            <v>91</v>
          </cell>
          <cell r="AH206">
            <v>91</v>
          </cell>
          <cell r="AI206">
            <v>92</v>
          </cell>
          <cell r="AJ206">
            <v>92</v>
          </cell>
          <cell r="AK206">
            <v>366</v>
          </cell>
          <cell r="AM206">
            <v>90</v>
          </cell>
          <cell r="AN206">
            <v>91</v>
          </cell>
          <cell r="AO206">
            <v>92</v>
          </cell>
          <cell r="AP206">
            <v>92</v>
          </cell>
          <cell r="AQ206">
            <v>365</v>
          </cell>
          <cell r="AS206">
            <v>90</v>
          </cell>
          <cell r="AT206">
            <v>91</v>
          </cell>
          <cell r="AU206">
            <v>92</v>
          </cell>
          <cell r="AV206">
            <v>92</v>
          </cell>
          <cell r="AW206">
            <v>365</v>
          </cell>
          <cell r="AY206">
            <v>90</v>
          </cell>
          <cell r="AZ206">
            <v>91</v>
          </cell>
          <cell r="BA206">
            <v>92</v>
          </cell>
          <cell r="BB206">
            <v>92</v>
          </cell>
          <cell r="BC206">
            <v>365</v>
          </cell>
          <cell r="BE206">
            <v>91</v>
          </cell>
          <cell r="BF206">
            <v>91</v>
          </cell>
          <cell r="BG206">
            <v>92</v>
          </cell>
          <cell r="BH206">
            <v>92</v>
          </cell>
          <cell r="BI206">
            <v>366</v>
          </cell>
          <cell r="BK206">
            <v>90</v>
          </cell>
          <cell r="BL206">
            <v>91</v>
          </cell>
          <cell r="BM206">
            <v>92</v>
          </cell>
          <cell r="BN206">
            <v>92</v>
          </cell>
          <cell r="BO206">
            <v>365</v>
          </cell>
          <cell r="BQ206">
            <v>90</v>
          </cell>
          <cell r="BR206">
            <v>91</v>
          </cell>
          <cell r="BS206">
            <v>92</v>
          </cell>
          <cell r="BT206">
            <v>92</v>
          </cell>
          <cell r="BU206">
            <v>365</v>
          </cell>
        </row>
        <row r="207">
          <cell r="A207" t="str">
            <v>Date</v>
          </cell>
          <cell r="Y207">
            <v>37621</v>
          </cell>
          <cell r="AA207">
            <v>37711</v>
          </cell>
          <cell r="AB207">
            <v>37802</v>
          </cell>
          <cell r="AC207">
            <v>37894</v>
          </cell>
          <cell r="AD207">
            <v>37986</v>
          </cell>
          <cell r="AE207">
            <v>37986</v>
          </cell>
          <cell r="AG207">
            <v>38077</v>
          </cell>
          <cell r="AH207">
            <v>38168</v>
          </cell>
          <cell r="AI207">
            <v>38260</v>
          </cell>
          <cell r="AJ207">
            <v>38352</v>
          </cell>
          <cell r="AK207">
            <v>38352</v>
          </cell>
          <cell r="AM207">
            <v>38442</v>
          </cell>
          <cell r="AN207">
            <v>38533</v>
          </cell>
          <cell r="AO207">
            <v>38625</v>
          </cell>
          <cell r="AP207">
            <v>38717</v>
          </cell>
          <cell r="AQ207">
            <v>38717</v>
          </cell>
          <cell r="AS207">
            <v>38807</v>
          </cell>
          <cell r="AT207">
            <v>38898</v>
          </cell>
          <cell r="AU207">
            <v>38990</v>
          </cell>
          <cell r="AV207">
            <v>39082</v>
          </cell>
          <cell r="AW207">
            <v>39082</v>
          </cell>
          <cell r="AY207">
            <v>39172</v>
          </cell>
          <cell r="AZ207">
            <v>39263</v>
          </cell>
          <cell r="BA207">
            <v>39355</v>
          </cell>
          <cell r="BB207">
            <v>39447</v>
          </cell>
          <cell r="BC207">
            <v>39447</v>
          </cell>
          <cell r="BE207">
            <v>39538</v>
          </cell>
          <cell r="BF207">
            <v>39629</v>
          </cell>
          <cell r="BG207">
            <v>39721</v>
          </cell>
          <cell r="BH207">
            <v>39813</v>
          </cell>
          <cell r="BI207">
            <v>39813</v>
          </cell>
          <cell r="BK207">
            <v>39903</v>
          </cell>
          <cell r="BL207">
            <v>39994</v>
          </cell>
          <cell r="BM207">
            <v>40086</v>
          </cell>
          <cell r="BN207">
            <v>40178</v>
          </cell>
          <cell r="BO207">
            <v>40178</v>
          </cell>
          <cell r="BQ207">
            <v>40268</v>
          </cell>
          <cell r="BR207">
            <v>40359</v>
          </cell>
          <cell r="BS207">
            <v>40451</v>
          </cell>
          <cell r="BT207">
            <v>40543</v>
          </cell>
          <cell r="BU207">
            <v>40543</v>
          </cell>
        </row>
        <row r="210">
          <cell r="O210">
            <v>2001</v>
          </cell>
          <cell r="U210">
            <v>2002</v>
          </cell>
          <cell r="AA210" t="str">
            <v>2003</v>
          </cell>
          <cell r="AG210">
            <v>2004</v>
          </cell>
          <cell r="AM210">
            <v>2005</v>
          </cell>
          <cell r="AS210" t="str">
            <v>2006E</v>
          </cell>
          <cell r="AY210" t="str">
            <v>2007E</v>
          </cell>
          <cell r="BE210" t="str">
            <v>2008E</v>
          </cell>
          <cell r="BK210" t="str">
            <v>2009E</v>
          </cell>
          <cell r="BQ210" t="str">
            <v>2010E</v>
          </cell>
        </row>
        <row r="211">
          <cell r="A211" t="str">
            <v>Capital Structure</v>
          </cell>
          <cell r="B211">
            <v>1999</v>
          </cell>
          <cell r="C211">
            <v>2000</v>
          </cell>
          <cell r="D211">
            <v>2001</v>
          </cell>
          <cell r="E211">
            <v>2002</v>
          </cell>
          <cell r="F211">
            <v>2003</v>
          </cell>
          <cell r="G211">
            <v>2004</v>
          </cell>
          <cell r="H211">
            <v>2005</v>
          </cell>
          <cell r="I211" t="str">
            <v>2006E</v>
          </cell>
          <cell r="J211" t="str">
            <v>2007E</v>
          </cell>
          <cell r="K211" t="str">
            <v>2008E</v>
          </cell>
          <cell r="L211" t="str">
            <v>2009E</v>
          </cell>
          <cell r="M211" t="str">
            <v>2010E</v>
          </cell>
          <cell r="O211" t="str">
            <v>1Q</v>
          </cell>
          <cell r="P211" t="str">
            <v>2Q</v>
          </cell>
          <cell r="Q211" t="str">
            <v>3Q</v>
          </cell>
          <cell r="R211" t="str">
            <v>4Q</v>
          </cell>
          <cell r="S211" t="str">
            <v>YE</v>
          </cell>
          <cell r="U211" t="str">
            <v>1Q</v>
          </cell>
          <cell r="V211" t="str">
            <v>2Q</v>
          </cell>
          <cell r="W211" t="str">
            <v>3Q</v>
          </cell>
          <cell r="X211" t="str">
            <v>4Q</v>
          </cell>
          <cell r="Y211" t="str">
            <v>YE</v>
          </cell>
          <cell r="AA211" t="str">
            <v>1Q</v>
          </cell>
          <cell r="AB211" t="str">
            <v>2Q</v>
          </cell>
          <cell r="AC211" t="str">
            <v>3Q</v>
          </cell>
          <cell r="AD211" t="str">
            <v>4Q</v>
          </cell>
          <cell r="AE211" t="str">
            <v>YE</v>
          </cell>
          <cell r="AG211" t="str">
            <v>1Q</v>
          </cell>
          <cell r="AH211" t="str">
            <v>2Q</v>
          </cell>
          <cell r="AI211" t="str">
            <v>3Q</v>
          </cell>
          <cell r="AJ211" t="str">
            <v>4Q</v>
          </cell>
          <cell r="AK211" t="str">
            <v>YE</v>
          </cell>
          <cell r="AM211" t="str">
            <v>1Q</v>
          </cell>
          <cell r="AN211" t="str">
            <v>2Q</v>
          </cell>
          <cell r="AO211" t="str">
            <v>3Q</v>
          </cell>
          <cell r="AP211" t="str">
            <v>4Q</v>
          </cell>
          <cell r="AQ211" t="str">
            <v>YE</v>
          </cell>
          <cell r="AS211" t="str">
            <v>1Q</v>
          </cell>
          <cell r="AT211" t="str">
            <v>2Q</v>
          </cell>
          <cell r="AU211" t="str">
            <v>3Q</v>
          </cell>
          <cell r="AV211" t="str">
            <v>4Q</v>
          </cell>
          <cell r="AW211" t="str">
            <v>YE</v>
          </cell>
          <cell r="AY211" t="str">
            <v>1Q</v>
          </cell>
          <cell r="AZ211" t="str">
            <v>2Q</v>
          </cell>
          <cell r="BA211" t="str">
            <v>3Q</v>
          </cell>
          <cell r="BB211" t="str">
            <v>4Q</v>
          </cell>
          <cell r="BC211" t="str">
            <v>YE</v>
          </cell>
          <cell r="BE211" t="str">
            <v>1Q</v>
          </cell>
          <cell r="BF211" t="str">
            <v>2Q</v>
          </cell>
          <cell r="BG211" t="str">
            <v>3Q</v>
          </cell>
          <cell r="BH211" t="str">
            <v>4Q</v>
          </cell>
          <cell r="BI211" t="str">
            <v>YE</v>
          </cell>
          <cell r="BK211" t="str">
            <v>1Q</v>
          </cell>
          <cell r="BL211" t="str">
            <v>2Q</v>
          </cell>
          <cell r="BM211" t="str">
            <v>3Q</v>
          </cell>
          <cell r="BN211" t="str">
            <v>4Q</v>
          </cell>
          <cell r="BO211" t="str">
            <v>YE</v>
          </cell>
          <cell r="BQ211" t="str">
            <v>1Q</v>
          </cell>
          <cell r="BR211" t="str">
            <v>2Q</v>
          </cell>
          <cell r="BS211" t="str">
            <v>3Q</v>
          </cell>
          <cell r="BT211" t="str">
            <v>4Q</v>
          </cell>
          <cell r="BU211" t="str">
            <v>YE</v>
          </cell>
        </row>
        <row r="213">
          <cell r="A213" t="str">
            <v>Cash &amp; Equivalents</v>
          </cell>
          <cell r="B213">
            <v>28</v>
          </cell>
          <cell r="C213">
            <v>51</v>
          </cell>
          <cell r="D213">
            <v>486</v>
          </cell>
          <cell r="E213">
            <v>291</v>
          </cell>
          <cell r="F213">
            <v>126</v>
          </cell>
          <cell r="G213">
            <v>361</v>
          </cell>
          <cell r="H213">
            <v>146</v>
          </cell>
          <cell r="I213">
            <v>1135.5151062929324</v>
          </cell>
          <cell r="J213">
            <v>144.29178449253854</v>
          </cell>
          <cell r="K213">
            <v>194.71116305176042</v>
          </cell>
          <cell r="L213">
            <v>8.3232787013730558</v>
          </cell>
          <cell r="M213">
            <v>-214.84708235379571</v>
          </cell>
          <cell r="O213">
            <v>882</v>
          </cell>
          <cell r="P213">
            <v>476</v>
          </cell>
          <cell r="Q213">
            <v>367</v>
          </cell>
          <cell r="R213">
            <v>486</v>
          </cell>
          <cell r="S213">
            <v>486</v>
          </cell>
          <cell r="U213">
            <v>648</v>
          </cell>
          <cell r="V213">
            <v>225</v>
          </cell>
          <cell r="W213">
            <v>183</v>
          </cell>
          <cell r="X213">
            <v>291</v>
          </cell>
          <cell r="Y213">
            <v>291</v>
          </cell>
          <cell r="AA213">
            <v>498</v>
          </cell>
          <cell r="AB213">
            <v>133</v>
          </cell>
          <cell r="AC213">
            <v>191</v>
          </cell>
          <cell r="AD213">
            <v>126</v>
          </cell>
          <cell r="AE213">
            <v>126</v>
          </cell>
          <cell r="AG213">
            <v>256</v>
          </cell>
          <cell r="AH213">
            <v>83</v>
          </cell>
          <cell r="AI213">
            <v>96</v>
          </cell>
          <cell r="AJ213">
            <v>361</v>
          </cell>
          <cell r="AK213">
            <v>361</v>
          </cell>
          <cell r="AM213">
            <v>271</v>
          </cell>
          <cell r="AN213">
            <v>44</v>
          </cell>
          <cell r="AO213">
            <v>1237</v>
          </cell>
          <cell r="AP213">
            <v>146</v>
          </cell>
          <cell r="AQ213">
            <v>146</v>
          </cell>
          <cell r="AS213">
            <v>73</v>
          </cell>
          <cell r="AT213">
            <v>117.05315108594178</v>
          </cell>
          <cell r="AU213">
            <v>60.459169000487947</v>
          </cell>
          <cell r="AV213">
            <v>1135.5151062929324</v>
          </cell>
          <cell r="AW213">
            <v>1135.5151062929324</v>
          </cell>
          <cell r="AY213">
            <v>667.04123416414814</v>
          </cell>
          <cell r="AZ213">
            <v>189.82448200011345</v>
          </cell>
          <cell r="BA213">
            <v>152.26507234089553</v>
          </cell>
          <cell r="BB213">
            <v>144.29178449253854</v>
          </cell>
          <cell r="BC213">
            <v>144.29178449253854</v>
          </cell>
          <cell r="BE213">
            <v>204.94369624014172</v>
          </cell>
          <cell r="BF213">
            <v>122.24587035157936</v>
          </cell>
          <cell r="BG213">
            <v>161.81158380958249</v>
          </cell>
          <cell r="BH213">
            <v>194.71116305176042</v>
          </cell>
          <cell r="BI213">
            <v>194.71116305176042</v>
          </cell>
          <cell r="BK213">
            <v>199.48964571271426</v>
          </cell>
          <cell r="BL213">
            <v>61.386853116230043</v>
          </cell>
          <cell r="BM213">
            <v>50.436823621520489</v>
          </cell>
          <cell r="BN213">
            <v>8.3232787013730558</v>
          </cell>
          <cell r="BO213">
            <v>8.3232787013730558</v>
          </cell>
          <cell r="BQ213">
            <v>-0.4334715386598873</v>
          </cell>
          <cell r="BR213">
            <v>-152.90137235954074</v>
          </cell>
          <cell r="BS213">
            <v>-159.9280824720438</v>
          </cell>
          <cell r="BT213">
            <v>-214.84708235379571</v>
          </cell>
          <cell r="BU213">
            <v>-214.84708235379571</v>
          </cell>
        </row>
        <row r="215">
          <cell r="A215" t="str">
            <v>Short-Term Debt</v>
          </cell>
          <cell r="B215">
            <v>197</v>
          </cell>
          <cell r="C215">
            <v>1306</v>
          </cell>
          <cell r="D215">
            <v>3213</v>
          </cell>
          <cell r="E215">
            <v>3318</v>
          </cell>
          <cell r="F215">
            <v>2704</v>
          </cell>
          <cell r="G215">
            <v>1941</v>
          </cell>
          <cell r="H215">
            <v>3948</v>
          </cell>
          <cell r="I215">
            <v>3781</v>
          </cell>
          <cell r="J215">
            <v>3781</v>
          </cell>
          <cell r="K215">
            <v>3781</v>
          </cell>
          <cell r="L215">
            <v>3781</v>
          </cell>
          <cell r="M215">
            <v>3781</v>
          </cell>
          <cell r="O215">
            <v>2590</v>
          </cell>
          <cell r="P215">
            <v>2466</v>
          </cell>
          <cell r="Q215">
            <v>1830</v>
          </cell>
          <cell r="R215">
            <v>3213</v>
          </cell>
          <cell r="S215">
            <v>3213</v>
          </cell>
          <cell r="U215">
            <v>3174</v>
          </cell>
          <cell r="V215">
            <v>3203</v>
          </cell>
          <cell r="W215">
            <v>3825</v>
          </cell>
          <cell r="X215">
            <v>3318</v>
          </cell>
          <cell r="Y215">
            <v>3318</v>
          </cell>
          <cell r="AA215">
            <v>2111</v>
          </cell>
          <cell r="AB215">
            <v>1483</v>
          </cell>
          <cell r="AC215">
            <v>1755</v>
          </cell>
          <cell r="AD215">
            <v>2704</v>
          </cell>
          <cell r="AE215">
            <v>2704</v>
          </cell>
          <cell r="AG215">
            <v>2602</v>
          </cell>
          <cell r="AH215">
            <v>1819</v>
          </cell>
          <cell r="AI215">
            <v>2109</v>
          </cell>
          <cell r="AJ215">
            <v>1941</v>
          </cell>
          <cell r="AK215">
            <v>1941</v>
          </cell>
          <cell r="AM215">
            <v>2815</v>
          </cell>
          <cell r="AN215">
            <v>2800</v>
          </cell>
          <cell r="AO215">
            <v>2038</v>
          </cell>
          <cell r="AP215">
            <v>3948</v>
          </cell>
          <cell r="AQ215">
            <v>3948</v>
          </cell>
          <cell r="AS215">
            <v>3781</v>
          </cell>
          <cell r="AT215">
            <v>3781</v>
          </cell>
          <cell r="AU215">
            <v>3781</v>
          </cell>
          <cell r="AV215">
            <v>3781</v>
          </cell>
          <cell r="AW215">
            <v>3781</v>
          </cell>
          <cell r="AY215">
            <v>3781</v>
          </cell>
          <cell r="AZ215">
            <v>3781</v>
          </cell>
          <cell r="BA215">
            <v>3781</v>
          </cell>
          <cell r="BB215">
            <v>3781</v>
          </cell>
          <cell r="BC215">
            <v>3781</v>
          </cell>
          <cell r="BE215">
            <v>3781</v>
          </cell>
          <cell r="BF215">
            <v>3781</v>
          </cell>
          <cell r="BG215">
            <v>3781</v>
          </cell>
          <cell r="BH215">
            <v>3781</v>
          </cell>
          <cell r="BI215">
            <v>3781</v>
          </cell>
          <cell r="BK215">
            <v>3781</v>
          </cell>
          <cell r="BL215">
            <v>3781</v>
          </cell>
          <cell r="BM215">
            <v>3781</v>
          </cell>
          <cell r="BN215">
            <v>3781</v>
          </cell>
          <cell r="BO215">
            <v>3781</v>
          </cell>
          <cell r="BQ215">
            <v>3781</v>
          </cell>
          <cell r="BR215">
            <v>3781</v>
          </cell>
          <cell r="BS215">
            <v>3781</v>
          </cell>
          <cell r="BT215">
            <v>3781</v>
          </cell>
          <cell r="BU215">
            <v>3781</v>
          </cell>
        </row>
        <row r="216">
          <cell r="A216" t="str">
            <v>Long-Term Debt</v>
          </cell>
          <cell r="B216">
            <v>576</v>
          </cell>
          <cell r="C216">
            <v>3438</v>
          </cell>
          <cell r="D216">
            <v>12119</v>
          </cell>
          <cell r="E216">
            <v>12060</v>
          </cell>
          <cell r="F216">
            <v>15776</v>
          </cell>
          <cell r="G216">
            <v>15507</v>
          </cell>
          <cell r="H216">
            <v>14653</v>
          </cell>
          <cell r="I216">
            <v>15715</v>
          </cell>
          <cell r="J216">
            <v>15015</v>
          </cell>
          <cell r="K216">
            <v>15015</v>
          </cell>
          <cell r="L216">
            <v>15015</v>
          </cell>
          <cell r="M216">
            <v>15015</v>
          </cell>
          <cell r="O216">
            <v>11799</v>
          </cell>
          <cell r="P216">
            <v>12130</v>
          </cell>
          <cell r="Q216">
            <v>11764</v>
          </cell>
          <cell r="R216">
            <v>12119</v>
          </cell>
          <cell r="S216">
            <v>12119</v>
          </cell>
          <cell r="U216">
            <v>11976</v>
          </cell>
          <cell r="V216">
            <v>12374</v>
          </cell>
          <cell r="W216">
            <v>11668</v>
          </cell>
          <cell r="X216">
            <v>12060</v>
          </cell>
          <cell r="Y216">
            <v>12060</v>
          </cell>
          <cell r="AA216">
            <v>13707</v>
          </cell>
          <cell r="AB216">
            <v>14092</v>
          </cell>
          <cell r="AC216">
            <v>13852</v>
          </cell>
          <cell r="AD216">
            <v>15776</v>
          </cell>
          <cell r="AE216">
            <v>15776</v>
          </cell>
          <cell r="AG216">
            <v>15816</v>
          </cell>
          <cell r="AH216">
            <v>15479</v>
          </cell>
          <cell r="AI216">
            <v>15164</v>
          </cell>
          <cell r="AJ216">
            <v>15507</v>
          </cell>
          <cell r="AK216">
            <v>15507</v>
          </cell>
          <cell r="AM216">
            <v>14600</v>
          </cell>
          <cell r="AN216">
            <v>15139</v>
          </cell>
          <cell r="AO216">
            <v>16697</v>
          </cell>
          <cell r="AP216">
            <v>14653</v>
          </cell>
          <cell r="AQ216">
            <v>14653</v>
          </cell>
          <cell r="AS216">
            <v>15015</v>
          </cell>
          <cell r="AT216">
            <v>15315</v>
          </cell>
          <cell r="AU216">
            <v>15465</v>
          </cell>
          <cell r="AV216">
            <v>15715</v>
          </cell>
          <cell r="AW216">
            <v>15715</v>
          </cell>
          <cell r="AY216">
            <v>15315</v>
          </cell>
          <cell r="AZ216">
            <v>15015</v>
          </cell>
          <cell r="BA216">
            <v>15015</v>
          </cell>
          <cell r="BB216">
            <v>15015</v>
          </cell>
          <cell r="BC216">
            <v>15015</v>
          </cell>
          <cell r="BE216">
            <v>15015</v>
          </cell>
          <cell r="BF216">
            <v>15015</v>
          </cell>
          <cell r="BG216">
            <v>15015</v>
          </cell>
          <cell r="BH216">
            <v>15015</v>
          </cell>
          <cell r="BI216">
            <v>15015</v>
          </cell>
          <cell r="BK216">
            <v>15015</v>
          </cell>
          <cell r="BL216">
            <v>15015</v>
          </cell>
          <cell r="BM216">
            <v>15015</v>
          </cell>
          <cell r="BN216">
            <v>15015</v>
          </cell>
          <cell r="BO216">
            <v>15015</v>
          </cell>
          <cell r="BQ216">
            <v>15015</v>
          </cell>
          <cell r="BR216">
            <v>15015</v>
          </cell>
          <cell r="BS216">
            <v>15015</v>
          </cell>
          <cell r="BT216">
            <v>15015</v>
          </cell>
          <cell r="BU216">
            <v>15015</v>
          </cell>
        </row>
        <row r="217">
          <cell r="A217" t="str">
            <v>Trust Preferred Securities</v>
          </cell>
          <cell r="B217">
            <v>0</v>
          </cell>
          <cell r="C217">
            <v>0</v>
          </cell>
          <cell r="D217">
            <v>1132</v>
          </cell>
          <cell r="E217">
            <v>1397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O217">
            <v>935</v>
          </cell>
          <cell r="P217">
            <v>935</v>
          </cell>
          <cell r="Q217">
            <v>935</v>
          </cell>
          <cell r="R217">
            <v>1132</v>
          </cell>
          <cell r="S217">
            <v>1132</v>
          </cell>
          <cell r="U217">
            <v>1132</v>
          </cell>
          <cell r="V217">
            <v>1132</v>
          </cell>
          <cell r="W217">
            <v>1397</v>
          </cell>
          <cell r="X217">
            <v>1397</v>
          </cell>
          <cell r="Y217">
            <v>1397</v>
          </cell>
          <cell r="AA217">
            <v>1397</v>
          </cell>
          <cell r="AB217">
            <v>1397</v>
          </cell>
          <cell r="AC217">
            <v>1397</v>
          </cell>
          <cell r="AD217">
            <v>0</v>
          </cell>
          <cell r="AE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</row>
        <row r="218">
          <cell r="A218" t="str">
            <v>Total GAAP Debt</v>
          </cell>
          <cell r="B218">
            <v>773</v>
          </cell>
          <cell r="C218">
            <v>4744</v>
          </cell>
          <cell r="D218">
            <v>16464</v>
          </cell>
          <cell r="E218">
            <v>16775</v>
          </cell>
          <cell r="F218">
            <v>18480</v>
          </cell>
          <cell r="G218">
            <v>17448</v>
          </cell>
          <cell r="H218">
            <v>18601</v>
          </cell>
          <cell r="I218">
            <v>19496</v>
          </cell>
          <cell r="J218">
            <v>18796</v>
          </cell>
          <cell r="K218">
            <v>18796</v>
          </cell>
          <cell r="L218">
            <v>18796</v>
          </cell>
          <cell r="M218">
            <v>18796</v>
          </cell>
          <cell r="O218">
            <v>15324</v>
          </cell>
          <cell r="P218">
            <v>15531</v>
          </cell>
          <cell r="Q218">
            <v>14529</v>
          </cell>
          <cell r="R218">
            <v>16464</v>
          </cell>
          <cell r="S218">
            <v>16464</v>
          </cell>
          <cell r="U218">
            <v>16282</v>
          </cell>
          <cell r="V218">
            <v>16709</v>
          </cell>
          <cell r="W218">
            <v>16890</v>
          </cell>
          <cell r="X218">
            <v>16775</v>
          </cell>
          <cell r="Y218">
            <v>16775</v>
          </cell>
          <cell r="AA218">
            <v>17215</v>
          </cell>
          <cell r="AB218">
            <v>16972</v>
          </cell>
          <cell r="AC218">
            <v>17004</v>
          </cell>
          <cell r="AD218">
            <v>18480</v>
          </cell>
          <cell r="AE218">
            <v>18480</v>
          </cell>
          <cell r="AG218">
            <v>18418</v>
          </cell>
          <cell r="AH218">
            <v>17298</v>
          </cell>
          <cell r="AI218">
            <v>17273</v>
          </cell>
          <cell r="AJ218">
            <v>17448</v>
          </cell>
          <cell r="AK218">
            <v>17448</v>
          </cell>
          <cell r="AM218">
            <v>17415</v>
          </cell>
          <cell r="AN218">
            <v>17939</v>
          </cell>
          <cell r="AO218">
            <v>18735</v>
          </cell>
          <cell r="AP218">
            <v>18601</v>
          </cell>
          <cell r="AQ218">
            <v>18601</v>
          </cell>
          <cell r="AS218">
            <v>18796</v>
          </cell>
          <cell r="AT218">
            <v>19096</v>
          </cell>
          <cell r="AU218">
            <v>19246</v>
          </cell>
          <cell r="AV218">
            <v>19496</v>
          </cell>
          <cell r="AW218">
            <v>19496</v>
          </cell>
          <cell r="AY218">
            <v>19096</v>
          </cell>
          <cell r="AZ218">
            <v>18796</v>
          </cell>
          <cell r="BA218">
            <v>18796</v>
          </cell>
          <cell r="BB218">
            <v>18796</v>
          </cell>
          <cell r="BC218">
            <v>18796</v>
          </cell>
          <cell r="BE218">
            <v>18796</v>
          </cell>
          <cell r="BF218">
            <v>18796</v>
          </cell>
          <cell r="BG218">
            <v>18796</v>
          </cell>
          <cell r="BH218">
            <v>18796</v>
          </cell>
          <cell r="BI218">
            <v>18796</v>
          </cell>
          <cell r="BK218">
            <v>18796</v>
          </cell>
          <cell r="BL218">
            <v>18796</v>
          </cell>
          <cell r="BM218">
            <v>18796</v>
          </cell>
          <cell r="BN218">
            <v>18796</v>
          </cell>
          <cell r="BO218">
            <v>18796</v>
          </cell>
          <cell r="BQ218">
            <v>18796</v>
          </cell>
          <cell r="BR218">
            <v>18796</v>
          </cell>
          <cell r="BS218">
            <v>18796</v>
          </cell>
          <cell r="BT218">
            <v>18796</v>
          </cell>
          <cell r="BU218">
            <v>18796</v>
          </cell>
        </row>
        <row r="220">
          <cell r="A220" t="str">
            <v>Preferred Stock</v>
          </cell>
          <cell r="B220">
            <v>0</v>
          </cell>
          <cell r="C220">
            <v>0</v>
          </cell>
          <cell r="D220">
            <v>384</v>
          </cell>
          <cell r="E220">
            <v>257</v>
          </cell>
          <cell r="F220">
            <v>257</v>
          </cell>
          <cell r="G220">
            <v>257</v>
          </cell>
          <cell r="H220">
            <v>257</v>
          </cell>
          <cell r="I220">
            <v>257</v>
          </cell>
          <cell r="J220">
            <v>257</v>
          </cell>
          <cell r="K220">
            <v>257</v>
          </cell>
          <cell r="L220">
            <v>257</v>
          </cell>
          <cell r="M220">
            <v>257</v>
          </cell>
          <cell r="O220">
            <v>509</v>
          </cell>
          <cell r="P220">
            <v>509</v>
          </cell>
          <cell r="Q220">
            <v>509</v>
          </cell>
          <cell r="R220">
            <v>384</v>
          </cell>
          <cell r="S220">
            <v>384</v>
          </cell>
          <cell r="U220">
            <v>384</v>
          </cell>
          <cell r="V220">
            <v>384</v>
          </cell>
          <cell r="W220">
            <v>134</v>
          </cell>
          <cell r="X220">
            <v>257</v>
          </cell>
          <cell r="Y220">
            <v>257</v>
          </cell>
          <cell r="AA220">
            <v>257</v>
          </cell>
          <cell r="AB220">
            <v>257</v>
          </cell>
          <cell r="AC220">
            <v>257</v>
          </cell>
          <cell r="AD220">
            <v>257</v>
          </cell>
          <cell r="AE220">
            <v>257</v>
          </cell>
          <cell r="AG220">
            <v>257</v>
          </cell>
          <cell r="AH220">
            <v>257</v>
          </cell>
          <cell r="AI220">
            <v>257</v>
          </cell>
          <cell r="AJ220">
            <v>257</v>
          </cell>
          <cell r="AK220">
            <v>257</v>
          </cell>
          <cell r="AM220">
            <v>257</v>
          </cell>
          <cell r="AN220">
            <v>257</v>
          </cell>
          <cell r="AO220">
            <v>257</v>
          </cell>
          <cell r="AP220">
            <v>257</v>
          </cell>
          <cell r="AQ220">
            <v>257</v>
          </cell>
          <cell r="AS220">
            <v>257</v>
          </cell>
          <cell r="AT220">
            <v>257</v>
          </cell>
          <cell r="AU220">
            <v>257</v>
          </cell>
          <cell r="AV220">
            <v>257</v>
          </cell>
          <cell r="AW220">
            <v>257</v>
          </cell>
          <cell r="AY220">
            <v>257</v>
          </cell>
          <cell r="AZ220">
            <v>257</v>
          </cell>
          <cell r="BA220">
            <v>257</v>
          </cell>
          <cell r="BB220">
            <v>257</v>
          </cell>
          <cell r="BC220">
            <v>257</v>
          </cell>
          <cell r="BE220">
            <v>257</v>
          </cell>
          <cell r="BF220">
            <v>257</v>
          </cell>
          <cell r="BG220">
            <v>257</v>
          </cell>
          <cell r="BH220">
            <v>257</v>
          </cell>
          <cell r="BI220">
            <v>257</v>
          </cell>
          <cell r="BK220">
            <v>257</v>
          </cell>
          <cell r="BL220">
            <v>257</v>
          </cell>
          <cell r="BM220">
            <v>257</v>
          </cell>
          <cell r="BN220">
            <v>257</v>
          </cell>
          <cell r="BO220">
            <v>257</v>
          </cell>
          <cell r="BQ220">
            <v>257</v>
          </cell>
          <cell r="BR220">
            <v>257</v>
          </cell>
          <cell r="BS220">
            <v>257</v>
          </cell>
          <cell r="BT220">
            <v>257</v>
          </cell>
          <cell r="BU220">
            <v>257</v>
          </cell>
        </row>
        <row r="221">
          <cell r="A221" t="str">
            <v>Shareholders' Equity</v>
          </cell>
          <cell r="B221">
            <v>4774</v>
          </cell>
          <cell r="C221">
            <v>6992</v>
          </cell>
          <cell r="D221">
            <v>8368</v>
          </cell>
          <cell r="E221">
            <v>10213</v>
          </cell>
          <cell r="F221">
            <v>10538</v>
          </cell>
          <cell r="G221">
            <v>11398</v>
          </cell>
          <cell r="H221">
            <v>10397</v>
          </cell>
          <cell r="I221">
            <v>12183.870000384282</v>
          </cell>
          <cell r="J221">
            <v>13512.851062453221</v>
          </cell>
          <cell r="K221">
            <v>15034.121464711912</v>
          </cell>
          <cell r="L221">
            <v>16271.619290407107</v>
          </cell>
          <cell r="M221">
            <v>17395.889604380151</v>
          </cell>
          <cell r="O221">
            <v>6971</v>
          </cell>
          <cell r="P221">
            <v>7190</v>
          </cell>
          <cell r="Q221">
            <v>7561</v>
          </cell>
          <cell r="R221">
            <v>8368</v>
          </cell>
          <cell r="S221">
            <v>8368</v>
          </cell>
          <cell r="U221">
            <v>8838</v>
          </cell>
          <cell r="V221">
            <v>8698</v>
          </cell>
          <cell r="W221">
            <v>9065</v>
          </cell>
          <cell r="X221">
            <v>10213</v>
          </cell>
          <cell r="Y221">
            <v>10213</v>
          </cell>
          <cell r="AA221">
            <v>10378</v>
          </cell>
          <cell r="AB221">
            <v>11135</v>
          </cell>
          <cell r="AC221">
            <v>10943</v>
          </cell>
          <cell r="AD221">
            <v>10538</v>
          </cell>
          <cell r="AE221">
            <v>10538</v>
          </cell>
          <cell r="AG221">
            <v>10510</v>
          </cell>
          <cell r="AH221">
            <v>10576</v>
          </cell>
          <cell r="AI221">
            <v>10528</v>
          </cell>
          <cell r="AJ221">
            <v>11398</v>
          </cell>
          <cell r="AK221">
            <v>11398</v>
          </cell>
          <cell r="AM221">
            <v>10673</v>
          </cell>
          <cell r="AN221">
            <v>10778</v>
          </cell>
          <cell r="AO221">
            <v>9776</v>
          </cell>
          <cell r="AP221">
            <v>10397</v>
          </cell>
          <cell r="AQ221">
            <v>10397</v>
          </cell>
          <cell r="AS221">
            <v>11441</v>
          </cell>
          <cell r="AT221">
            <v>11660.139306051786</v>
          </cell>
          <cell r="AU221">
            <v>11906.304123453241</v>
          </cell>
          <cell r="AV221">
            <v>12183.870000384282</v>
          </cell>
          <cell r="AW221">
            <v>12183.870000384282</v>
          </cell>
          <cell r="AY221">
            <v>12561.650619129876</v>
          </cell>
          <cell r="AZ221">
            <v>12813.989619290041</v>
          </cell>
          <cell r="BA221">
            <v>13166.030305619421</v>
          </cell>
          <cell r="BB221">
            <v>13512.851062453221</v>
          </cell>
          <cell r="BC221">
            <v>13512.851062453221</v>
          </cell>
          <cell r="BE221">
            <v>13964.363163970869</v>
          </cell>
          <cell r="BF221">
            <v>14270.272366241945</v>
          </cell>
          <cell r="BG221">
            <v>14665.192695657732</v>
          </cell>
          <cell r="BH221">
            <v>15034.121464711912</v>
          </cell>
          <cell r="BI221">
            <v>15034.121464711912</v>
          </cell>
          <cell r="BK221">
            <v>15416.891535737188</v>
          </cell>
          <cell r="BL221">
            <v>15656.857367252453</v>
          </cell>
          <cell r="BM221">
            <v>15984.538270143863</v>
          </cell>
          <cell r="BN221">
            <v>16271.619290407107</v>
          </cell>
          <cell r="BO221">
            <v>16271.619290407107</v>
          </cell>
          <cell r="BQ221">
            <v>16623.988151556448</v>
          </cell>
          <cell r="BR221">
            <v>16830.098178033237</v>
          </cell>
          <cell r="BS221">
            <v>17140.293390393799</v>
          </cell>
          <cell r="BT221">
            <v>17395.889604380151</v>
          </cell>
          <cell r="BU221">
            <v>17395.889604380151</v>
          </cell>
        </row>
        <row r="222">
          <cell r="A222" t="str">
            <v>Total Equity</v>
          </cell>
          <cell r="B222">
            <v>4774</v>
          </cell>
          <cell r="C222">
            <v>6992</v>
          </cell>
          <cell r="D222">
            <v>8752</v>
          </cell>
          <cell r="E222">
            <v>10470</v>
          </cell>
          <cell r="F222">
            <v>10795</v>
          </cell>
          <cell r="G222">
            <v>11655</v>
          </cell>
          <cell r="H222">
            <v>10654</v>
          </cell>
          <cell r="I222">
            <v>12440.870000384282</v>
          </cell>
          <cell r="J222">
            <v>13769.851062453221</v>
          </cell>
          <cell r="K222">
            <v>15291.121464711912</v>
          </cell>
          <cell r="L222">
            <v>16528.619290407107</v>
          </cell>
          <cell r="M222">
            <v>17652.889604380151</v>
          </cell>
          <cell r="O222">
            <v>7480</v>
          </cell>
          <cell r="P222">
            <v>7699</v>
          </cell>
          <cell r="Q222">
            <v>8070</v>
          </cell>
          <cell r="R222">
            <v>8752</v>
          </cell>
          <cell r="S222">
            <v>8752</v>
          </cell>
          <cell r="U222">
            <v>9222</v>
          </cell>
          <cell r="V222">
            <v>9082</v>
          </cell>
          <cell r="W222">
            <v>9199</v>
          </cell>
          <cell r="X222">
            <v>10470</v>
          </cell>
          <cell r="Y222">
            <v>10470</v>
          </cell>
          <cell r="AA222">
            <v>10635</v>
          </cell>
          <cell r="AB222">
            <v>11392</v>
          </cell>
          <cell r="AC222">
            <v>11200</v>
          </cell>
          <cell r="AD222">
            <v>10795</v>
          </cell>
          <cell r="AE222">
            <v>10795</v>
          </cell>
          <cell r="AG222">
            <v>10767</v>
          </cell>
          <cell r="AH222">
            <v>10833</v>
          </cell>
          <cell r="AI222">
            <v>10785</v>
          </cell>
          <cell r="AJ222">
            <v>11655</v>
          </cell>
          <cell r="AK222">
            <v>11655</v>
          </cell>
          <cell r="AM222">
            <v>10930</v>
          </cell>
          <cell r="AN222">
            <v>11035</v>
          </cell>
          <cell r="AO222">
            <v>10033</v>
          </cell>
          <cell r="AP222">
            <v>10654</v>
          </cell>
          <cell r="AQ222">
            <v>10654</v>
          </cell>
          <cell r="AS222">
            <v>11698</v>
          </cell>
          <cell r="AT222">
            <v>11917.139306051786</v>
          </cell>
          <cell r="AU222">
            <v>12163.304123453241</v>
          </cell>
          <cell r="AV222">
            <v>12440.870000384282</v>
          </cell>
          <cell r="AW222">
            <v>12440.870000384282</v>
          </cell>
          <cell r="AY222">
            <v>12818.650619129876</v>
          </cell>
          <cell r="AZ222">
            <v>13070.989619290041</v>
          </cell>
          <cell r="BA222">
            <v>13423.030305619421</v>
          </cell>
          <cell r="BB222">
            <v>13769.851062453221</v>
          </cell>
          <cell r="BC222">
            <v>13769.851062453221</v>
          </cell>
          <cell r="BE222">
            <v>14221.363163970869</v>
          </cell>
          <cell r="BF222">
            <v>14527.272366241945</v>
          </cell>
          <cell r="BG222">
            <v>14922.192695657732</v>
          </cell>
          <cell r="BH222">
            <v>15291.121464711912</v>
          </cell>
          <cell r="BI222">
            <v>15291.121464711912</v>
          </cell>
          <cell r="BK222">
            <v>15673.891535737188</v>
          </cell>
          <cell r="BL222">
            <v>15913.857367252453</v>
          </cell>
          <cell r="BM222">
            <v>16241.538270143863</v>
          </cell>
          <cell r="BN222">
            <v>16528.619290407107</v>
          </cell>
          <cell r="BO222">
            <v>16528.619290407107</v>
          </cell>
          <cell r="BQ222">
            <v>16880.988151556448</v>
          </cell>
          <cell r="BR222">
            <v>17087.098178033237</v>
          </cell>
          <cell r="BS222">
            <v>17397.293390393799</v>
          </cell>
          <cell r="BT222">
            <v>17652.889604380151</v>
          </cell>
          <cell r="BU222">
            <v>17652.889604380151</v>
          </cell>
        </row>
        <row r="224">
          <cell r="A224" t="str">
            <v>Total Capitalization</v>
          </cell>
          <cell r="B224">
            <v>5547</v>
          </cell>
          <cell r="C224">
            <v>11736</v>
          </cell>
          <cell r="D224">
            <v>25216</v>
          </cell>
          <cell r="E224">
            <v>27245</v>
          </cell>
          <cell r="F224">
            <v>29275</v>
          </cell>
          <cell r="G224">
            <v>29103</v>
          </cell>
          <cell r="H224">
            <v>29255</v>
          </cell>
          <cell r="I224">
            <v>31936.870000384282</v>
          </cell>
          <cell r="J224">
            <v>32565.851062453221</v>
          </cell>
          <cell r="K224">
            <v>34087.121464711912</v>
          </cell>
          <cell r="L224">
            <v>35324.619290407107</v>
          </cell>
          <cell r="M224">
            <v>36448.889604380151</v>
          </cell>
          <cell r="O224">
            <v>22804</v>
          </cell>
          <cell r="P224">
            <v>23230</v>
          </cell>
          <cell r="Q224">
            <v>22599</v>
          </cell>
          <cell r="R224">
            <v>25216</v>
          </cell>
          <cell r="S224">
            <v>25216</v>
          </cell>
          <cell r="U224">
            <v>25504</v>
          </cell>
          <cell r="V224">
            <v>25791</v>
          </cell>
          <cell r="W224">
            <v>26089</v>
          </cell>
          <cell r="X224">
            <v>27245</v>
          </cell>
          <cell r="Y224">
            <v>27245</v>
          </cell>
          <cell r="AA224">
            <v>27850</v>
          </cell>
          <cell r="AB224">
            <v>28364</v>
          </cell>
          <cell r="AC224">
            <v>28204</v>
          </cell>
          <cell r="AD224">
            <v>29275</v>
          </cell>
          <cell r="AE224">
            <v>29275</v>
          </cell>
          <cell r="AG224">
            <v>29185</v>
          </cell>
          <cell r="AH224">
            <v>28131</v>
          </cell>
          <cell r="AI224">
            <v>28058</v>
          </cell>
          <cell r="AJ224">
            <v>29103</v>
          </cell>
          <cell r="AK224">
            <v>29103</v>
          </cell>
          <cell r="AM224">
            <v>28345</v>
          </cell>
          <cell r="AN224">
            <v>28974</v>
          </cell>
          <cell r="AO224">
            <v>28768</v>
          </cell>
          <cell r="AP224">
            <v>29255</v>
          </cell>
          <cell r="AQ224">
            <v>29255</v>
          </cell>
          <cell r="AS224">
            <v>30494</v>
          </cell>
          <cell r="AT224">
            <v>31013.139306051788</v>
          </cell>
          <cell r="AU224">
            <v>31409.304123453243</v>
          </cell>
          <cell r="AV224">
            <v>31936.870000384282</v>
          </cell>
          <cell r="AW224">
            <v>31936.870000384282</v>
          </cell>
          <cell r="AY224">
            <v>31914.650619129876</v>
          </cell>
          <cell r="AZ224">
            <v>31866.989619290041</v>
          </cell>
          <cell r="BA224">
            <v>32219.030305619421</v>
          </cell>
          <cell r="BB224">
            <v>32565.851062453221</v>
          </cell>
          <cell r="BC224">
            <v>32565.851062453221</v>
          </cell>
          <cell r="BE224">
            <v>33017.363163970869</v>
          </cell>
          <cell r="BF224">
            <v>33323.272366241945</v>
          </cell>
          <cell r="BG224">
            <v>33718.19269565773</v>
          </cell>
          <cell r="BH224">
            <v>34087.121464711912</v>
          </cell>
          <cell r="BI224">
            <v>34087.121464711912</v>
          </cell>
          <cell r="BK224">
            <v>34469.891535737188</v>
          </cell>
          <cell r="BL224">
            <v>34709.857367252451</v>
          </cell>
          <cell r="BM224">
            <v>35037.538270143865</v>
          </cell>
          <cell r="BN224">
            <v>35324.619290407107</v>
          </cell>
          <cell r="BO224">
            <v>35324.619290407107</v>
          </cell>
          <cell r="BQ224">
            <v>35676.988151556448</v>
          </cell>
          <cell r="BR224">
            <v>35883.098178033237</v>
          </cell>
          <cell r="BS224">
            <v>36193.293390393796</v>
          </cell>
          <cell r="BT224">
            <v>36448.889604380151</v>
          </cell>
          <cell r="BU224">
            <v>36448.889604380151</v>
          </cell>
        </row>
        <row r="226">
          <cell r="A226" t="str">
            <v>Adjusted Debt Items</v>
          </cell>
        </row>
        <row r="227">
          <cell r="A227" t="str">
            <v>Minority Interests &amp; Other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</row>
        <row r="228">
          <cell r="A228" t="str">
            <v>Operating Leases</v>
          </cell>
          <cell r="B228" t="str">
            <v>NA</v>
          </cell>
          <cell r="C228" t="str">
            <v>NA</v>
          </cell>
          <cell r="D228" t="str">
            <v>NA</v>
          </cell>
          <cell r="E228" t="str">
            <v>NA</v>
          </cell>
          <cell r="F228" t="str">
            <v>NA</v>
          </cell>
          <cell r="G228">
            <v>621.56246774879457</v>
          </cell>
          <cell r="H228">
            <v>540.71871452367418</v>
          </cell>
          <cell r="I228">
            <v>468.29058597604183</v>
          </cell>
          <cell r="J228">
            <v>405.11964457364599</v>
          </cell>
          <cell r="K228">
            <v>342.32098551114836</v>
          </cell>
          <cell r="L228">
            <v>281.95308406226326</v>
          </cell>
          <cell r="M228">
            <v>239.96839246848953</v>
          </cell>
          <cell r="O228" t="str">
            <v>NA</v>
          </cell>
          <cell r="P228" t="str">
            <v>NA</v>
          </cell>
          <cell r="Q228" t="str">
            <v>NA</v>
          </cell>
          <cell r="R228" t="str">
            <v>NA</v>
          </cell>
          <cell r="S228" t="str">
            <v>NA</v>
          </cell>
          <cell r="U228" t="str">
            <v>NA</v>
          </cell>
          <cell r="V228" t="str">
            <v>NA</v>
          </cell>
          <cell r="W228" t="str">
            <v>NA</v>
          </cell>
          <cell r="X228" t="str">
            <v>NA</v>
          </cell>
          <cell r="Y228" t="str">
            <v>NA</v>
          </cell>
          <cell r="AA228" t="str">
            <v>NA</v>
          </cell>
          <cell r="AB228" t="str">
            <v>NA</v>
          </cell>
          <cell r="AC228" t="str">
            <v>NA</v>
          </cell>
          <cell r="AD228" t="str">
            <v>NA</v>
          </cell>
          <cell r="AE228" t="str">
            <v>NA</v>
          </cell>
          <cell r="AG228">
            <v>621.56246774879457</v>
          </cell>
          <cell r="AH228">
            <v>621.56246774879457</v>
          </cell>
          <cell r="AI228">
            <v>621.56246774879457</v>
          </cell>
          <cell r="AJ228">
            <v>621.56246774879457</v>
          </cell>
          <cell r="AK228">
            <v>621.56246774879457</v>
          </cell>
          <cell r="AM228">
            <v>540.71871452367418</v>
          </cell>
          <cell r="AN228">
            <v>540.71871452367418</v>
          </cell>
          <cell r="AO228">
            <v>540.71871452367418</v>
          </cell>
          <cell r="AP228">
            <v>540.71871452367418</v>
          </cell>
          <cell r="AQ228">
            <v>540.71871452367418</v>
          </cell>
          <cell r="AS228">
            <v>468.29058597604183</v>
          </cell>
          <cell r="AT228">
            <v>468.29058597604183</v>
          </cell>
          <cell r="AU228">
            <v>468.29058597604183</v>
          </cell>
          <cell r="AV228">
            <v>468.29058597604183</v>
          </cell>
          <cell r="AW228">
            <v>468.29058597604183</v>
          </cell>
          <cell r="AY228">
            <v>405.11964457364599</v>
          </cell>
          <cell r="AZ228">
            <v>405.11964457364599</v>
          </cell>
          <cell r="BA228">
            <v>405.11964457364599</v>
          </cell>
          <cell r="BB228">
            <v>405.11964457364599</v>
          </cell>
          <cell r="BC228">
            <v>405.11964457364599</v>
          </cell>
          <cell r="BE228">
            <v>342.32098551114836</v>
          </cell>
          <cell r="BF228">
            <v>342.32098551114836</v>
          </cell>
          <cell r="BG228">
            <v>342.32098551114836</v>
          </cell>
          <cell r="BH228">
            <v>342.32098551114836</v>
          </cell>
          <cell r="BI228">
            <v>342.32098551114836</v>
          </cell>
          <cell r="BK228">
            <v>281.95308406226326</v>
          </cell>
          <cell r="BL228">
            <v>281.95308406226326</v>
          </cell>
          <cell r="BM228">
            <v>281.95308406226326</v>
          </cell>
          <cell r="BN228">
            <v>281.95308406226326</v>
          </cell>
          <cell r="BO228">
            <v>281.95308406226326</v>
          </cell>
          <cell r="BQ228">
            <v>239.96839246848953</v>
          </cell>
          <cell r="BR228">
            <v>239.96839246848953</v>
          </cell>
          <cell r="BS228">
            <v>239.96839246848953</v>
          </cell>
          <cell r="BT228">
            <v>239.96839246848953</v>
          </cell>
          <cell r="BU228">
            <v>239.96839246848953</v>
          </cell>
        </row>
        <row r="229">
          <cell r="A229" t="str">
            <v>Purchase Commitments</v>
          </cell>
          <cell r="B229" t="str">
            <v>NA</v>
          </cell>
          <cell r="C229" t="str">
            <v>NA</v>
          </cell>
          <cell r="D229" t="str">
            <v>NA</v>
          </cell>
          <cell r="E229" t="str">
            <v>NA</v>
          </cell>
          <cell r="F229" t="str">
            <v>NA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O229" t="str">
            <v>NA</v>
          </cell>
          <cell r="P229" t="str">
            <v>NA</v>
          </cell>
          <cell r="Q229" t="str">
            <v>NA</v>
          </cell>
          <cell r="R229" t="str">
            <v>NA</v>
          </cell>
          <cell r="S229" t="str">
            <v>NA</v>
          </cell>
          <cell r="U229" t="str">
            <v>NA</v>
          </cell>
          <cell r="V229" t="str">
            <v>NA</v>
          </cell>
          <cell r="W229" t="str">
            <v>NA</v>
          </cell>
          <cell r="X229" t="str">
            <v>NA</v>
          </cell>
          <cell r="Y229" t="str">
            <v>NA</v>
          </cell>
          <cell r="AA229" t="str">
            <v>NA</v>
          </cell>
          <cell r="AB229" t="str">
            <v>NA</v>
          </cell>
          <cell r="AC229" t="str">
            <v>NA</v>
          </cell>
          <cell r="AD229" t="str">
            <v>NA</v>
          </cell>
          <cell r="AE229" t="str">
            <v>NA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</row>
        <row r="230">
          <cell r="A230" t="str">
            <v>Total Other Debt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621.56246774879457</v>
          </cell>
          <cell r="H230">
            <v>540.71871452367418</v>
          </cell>
          <cell r="I230">
            <v>468.29058597604183</v>
          </cell>
          <cell r="J230">
            <v>405.11964457364599</v>
          </cell>
          <cell r="K230">
            <v>342.32098551114836</v>
          </cell>
          <cell r="L230">
            <v>281.95308406226326</v>
          </cell>
          <cell r="M230">
            <v>239.96839246848953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G230">
            <v>621.56246774879457</v>
          </cell>
          <cell r="AH230">
            <v>621.56246774879457</v>
          </cell>
          <cell r="AI230">
            <v>621.56246774879457</v>
          </cell>
          <cell r="AJ230">
            <v>621.56246774879457</v>
          </cell>
          <cell r="AK230">
            <v>621.56246774879457</v>
          </cell>
          <cell r="AM230">
            <v>540.71871452367418</v>
          </cell>
          <cell r="AN230">
            <v>540.71871452367418</v>
          </cell>
          <cell r="AO230">
            <v>540.71871452367418</v>
          </cell>
          <cell r="AP230">
            <v>540.71871452367418</v>
          </cell>
          <cell r="AQ230">
            <v>540.71871452367418</v>
          </cell>
          <cell r="AS230">
            <v>468.29058597604183</v>
          </cell>
          <cell r="AT230">
            <v>468.29058597604183</v>
          </cell>
          <cell r="AU230">
            <v>468.29058597604183</v>
          </cell>
          <cell r="AV230">
            <v>468.29058597604183</v>
          </cell>
          <cell r="AW230">
            <v>468.29058597604183</v>
          </cell>
          <cell r="AY230">
            <v>405.11964457364599</v>
          </cell>
          <cell r="AZ230">
            <v>405.11964457364599</v>
          </cell>
          <cell r="BA230">
            <v>405.11964457364599</v>
          </cell>
          <cell r="BB230">
            <v>405.11964457364599</v>
          </cell>
          <cell r="BC230">
            <v>405.11964457364599</v>
          </cell>
          <cell r="BE230">
            <v>342.32098551114836</v>
          </cell>
          <cell r="BF230">
            <v>342.32098551114836</v>
          </cell>
          <cell r="BG230">
            <v>342.32098551114836</v>
          </cell>
          <cell r="BH230">
            <v>342.32098551114836</v>
          </cell>
          <cell r="BI230">
            <v>342.32098551114836</v>
          </cell>
          <cell r="BK230">
            <v>281.95308406226326</v>
          </cell>
          <cell r="BL230">
            <v>281.95308406226326</v>
          </cell>
          <cell r="BM230">
            <v>281.95308406226326</v>
          </cell>
          <cell r="BN230">
            <v>281.95308406226326</v>
          </cell>
          <cell r="BO230">
            <v>281.95308406226326</v>
          </cell>
          <cell r="BQ230">
            <v>239.96839246848953</v>
          </cell>
          <cell r="BR230">
            <v>239.96839246848953</v>
          </cell>
          <cell r="BS230">
            <v>239.96839246848953</v>
          </cell>
          <cell r="BT230">
            <v>239.96839246848953</v>
          </cell>
          <cell r="BU230">
            <v>239.96839246848953</v>
          </cell>
        </row>
        <row r="232">
          <cell r="A232" t="str">
            <v>Adjusted Capitalization</v>
          </cell>
          <cell r="B232">
            <v>5547</v>
          </cell>
          <cell r="C232">
            <v>11736</v>
          </cell>
          <cell r="D232">
            <v>25216</v>
          </cell>
          <cell r="E232">
            <v>27245</v>
          </cell>
          <cell r="F232">
            <v>29275</v>
          </cell>
          <cell r="G232">
            <v>29724.562467748794</v>
          </cell>
          <cell r="H232">
            <v>29795.718714523675</v>
          </cell>
          <cell r="I232">
            <v>32405.160586360325</v>
          </cell>
          <cell r="J232">
            <v>32970.970707026871</v>
          </cell>
          <cell r="K232">
            <v>34429.442450223061</v>
          </cell>
          <cell r="L232">
            <v>35606.572374469368</v>
          </cell>
          <cell r="M232">
            <v>36688.857996848637</v>
          </cell>
          <cell r="O232">
            <v>22804</v>
          </cell>
          <cell r="P232">
            <v>23230</v>
          </cell>
          <cell r="Q232">
            <v>22599</v>
          </cell>
          <cell r="R232">
            <v>25216</v>
          </cell>
          <cell r="S232">
            <v>25216</v>
          </cell>
          <cell r="U232">
            <v>25504</v>
          </cell>
          <cell r="V232">
            <v>25791</v>
          </cell>
          <cell r="W232">
            <v>26089</v>
          </cell>
          <cell r="X232">
            <v>27245</v>
          </cell>
          <cell r="Y232">
            <v>27245</v>
          </cell>
          <cell r="AA232">
            <v>27850</v>
          </cell>
          <cell r="AB232">
            <v>28364</v>
          </cell>
          <cell r="AC232">
            <v>28204</v>
          </cell>
          <cell r="AD232">
            <v>29275</v>
          </cell>
          <cell r="AE232">
            <v>29275</v>
          </cell>
          <cell r="AG232">
            <v>29806.562467748794</v>
          </cell>
          <cell r="AH232">
            <v>28752.562467748794</v>
          </cell>
          <cell r="AI232">
            <v>28679.562467748794</v>
          </cell>
          <cell r="AJ232">
            <v>29724.562467748794</v>
          </cell>
          <cell r="AK232">
            <v>29724.562467748794</v>
          </cell>
          <cell r="AM232">
            <v>28885.718714523675</v>
          </cell>
          <cell r="AN232">
            <v>29514.718714523675</v>
          </cell>
          <cell r="AO232">
            <v>29308.718714523675</v>
          </cell>
          <cell r="AP232">
            <v>29795.718714523675</v>
          </cell>
          <cell r="AQ232">
            <v>29795.718714523675</v>
          </cell>
          <cell r="AS232">
            <v>30962.290585976043</v>
          </cell>
          <cell r="AT232">
            <v>31481.429892027831</v>
          </cell>
          <cell r="AU232">
            <v>31877.594709429286</v>
          </cell>
          <cell r="AV232">
            <v>32405.160586360325</v>
          </cell>
          <cell r="AW232">
            <v>32405.160586360325</v>
          </cell>
          <cell r="AY232">
            <v>32319.770263703522</v>
          </cell>
          <cell r="AZ232">
            <v>32272.109263863687</v>
          </cell>
          <cell r="BA232">
            <v>32624.149950193067</v>
          </cell>
          <cell r="BB232">
            <v>32970.970707026871</v>
          </cell>
          <cell r="BC232">
            <v>32970.970707026871</v>
          </cell>
          <cell r="BE232">
            <v>33359.684149482018</v>
          </cell>
          <cell r="BF232">
            <v>33665.593351753094</v>
          </cell>
          <cell r="BG232">
            <v>34060.513681168879</v>
          </cell>
          <cell r="BH232">
            <v>34429.442450223061</v>
          </cell>
          <cell r="BI232">
            <v>34429.442450223061</v>
          </cell>
          <cell r="BK232">
            <v>34751.844619799449</v>
          </cell>
          <cell r="BL232">
            <v>34991.810451314712</v>
          </cell>
          <cell r="BM232">
            <v>35319.491354206126</v>
          </cell>
          <cell r="BN232">
            <v>35606.572374469368</v>
          </cell>
          <cell r="BO232">
            <v>35606.572374469368</v>
          </cell>
          <cell r="BQ232">
            <v>35916.956544024935</v>
          </cell>
          <cell r="BR232">
            <v>36123.066570501724</v>
          </cell>
          <cell r="BS232">
            <v>36433.261782862282</v>
          </cell>
          <cell r="BT232">
            <v>36688.857996848637</v>
          </cell>
          <cell r="BU232">
            <v>36688.857996848637</v>
          </cell>
        </row>
        <row r="234">
          <cell r="A234" t="str">
            <v>Credit and Other Financial Metrics</v>
          </cell>
        </row>
        <row r="235">
          <cell r="A235" t="str">
            <v>Total Debt/Capitalization</v>
          </cell>
          <cell r="B235">
            <v>0.13935460609338382</v>
          </cell>
          <cell r="C235">
            <v>0.4042263122017723</v>
          </cell>
          <cell r="D235">
            <v>0.65291878172588835</v>
          </cell>
          <cell r="E235">
            <v>0.61570930445953387</v>
          </cell>
          <cell r="F235">
            <v>0.63125533731853112</v>
          </cell>
          <cell r="G235">
            <v>0.59952582208019789</v>
          </cell>
          <cell r="H235">
            <v>0.63582293625021369</v>
          </cell>
          <cell r="I235">
            <v>0.61045431188984434</v>
          </cell>
          <cell r="J235">
            <v>0.57716900946190342</v>
          </cell>
          <cell r="K235">
            <v>0.55141059709187312</v>
          </cell>
          <cell r="L235">
            <v>0.53209349109968518</v>
          </cell>
          <cell r="M235">
            <v>0.51568100438761344</v>
          </cell>
          <cell r="O235">
            <v>0.67198737063673042</v>
          </cell>
          <cell r="P235">
            <v>0.66857511838140338</v>
          </cell>
          <cell r="Q235">
            <v>0.64290455329881857</v>
          </cell>
          <cell r="R235">
            <v>0.65291878172588835</v>
          </cell>
          <cell r="S235">
            <v>0.65291878172588835</v>
          </cell>
          <cell r="U235">
            <v>0.63840966122961107</v>
          </cell>
          <cell r="V235">
            <v>0.64786165716722888</v>
          </cell>
          <cell r="W235">
            <v>0.64739928705584726</v>
          </cell>
          <cell r="X235">
            <v>0.61570930445953387</v>
          </cell>
          <cell r="Y235">
            <v>0.61570930445953387</v>
          </cell>
          <cell r="AA235">
            <v>0.61813285457809697</v>
          </cell>
          <cell r="AB235">
            <v>0.59836412353687773</v>
          </cell>
          <cell r="AC235">
            <v>0.60289320663735635</v>
          </cell>
          <cell r="AD235">
            <v>0.63125533731853112</v>
          </cell>
          <cell r="AE235">
            <v>0.63125533731853112</v>
          </cell>
          <cell r="AG235">
            <v>0.63107760836045912</v>
          </cell>
          <cell r="AH235">
            <v>0.61490881945185027</v>
          </cell>
          <cell r="AI235">
            <v>0.61561764915532113</v>
          </cell>
          <cell r="AJ235">
            <v>0.59952582208019789</v>
          </cell>
          <cell r="AK235">
            <v>0.59952582208019789</v>
          </cell>
          <cell r="AM235">
            <v>0.61439407302875282</v>
          </cell>
          <cell r="AN235">
            <v>0.619141299095741</v>
          </cell>
          <cell r="AO235">
            <v>0.65124443826473855</v>
          </cell>
          <cell r="AP235">
            <v>0.63582293625021369</v>
          </cell>
          <cell r="AQ235">
            <v>0.63582293625021369</v>
          </cell>
          <cell r="AS235">
            <v>0.61638355086246477</v>
          </cell>
          <cell r="AT235">
            <v>0.61573901988934343</v>
          </cell>
          <cell r="AU235">
            <v>0.61274837304112906</v>
          </cell>
          <cell r="AV235">
            <v>0.61045431188984434</v>
          </cell>
          <cell r="AW235">
            <v>0.61045431188984434</v>
          </cell>
          <cell r="AY235">
            <v>0.59834588909940056</v>
          </cell>
          <cell r="AZ235">
            <v>0.58982665838702941</v>
          </cell>
          <cell r="BA235">
            <v>0.58338192744186135</v>
          </cell>
          <cell r="BB235">
            <v>0.57716900946190342</v>
          </cell>
          <cell r="BC235">
            <v>0.57716900946190342</v>
          </cell>
          <cell r="BE235">
            <v>0.56927622919659826</v>
          </cell>
          <cell r="BF235">
            <v>0.56405024672910697</v>
          </cell>
          <cell r="BG235">
            <v>0.55744387517011174</v>
          </cell>
          <cell r="BH235">
            <v>0.55141059709187312</v>
          </cell>
          <cell r="BI235">
            <v>0.55141059709187312</v>
          </cell>
          <cell r="BK235">
            <v>0.54528747154637724</v>
          </cell>
          <cell r="BL235">
            <v>0.54151763866749203</v>
          </cell>
          <cell r="BM235">
            <v>0.53645321355286024</v>
          </cell>
          <cell r="BN235">
            <v>0.53209349109968518</v>
          </cell>
          <cell r="BO235">
            <v>0.53209349109968518</v>
          </cell>
          <cell r="BQ235">
            <v>0.52683819385633879</v>
          </cell>
          <cell r="BR235">
            <v>0.52381207182122458</v>
          </cell>
          <cell r="BS235">
            <v>0.51932273190117373</v>
          </cell>
          <cell r="BT235">
            <v>0.51568100438761344</v>
          </cell>
          <cell r="BU235">
            <v>0.51568100438761344</v>
          </cell>
        </row>
        <row r="236">
          <cell r="A236" t="str">
            <v>Net Debt/Capitalization</v>
          </cell>
          <cell r="B236">
            <v>0.13498822250407683</v>
          </cell>
          <cell r="C236">
            <v>0.40162601626016259</v>
          </cell>
          <cell r="D236">
            <v>0.64609785685402343</v>
          </cell>
          <cell r="E236">
            <v>0.61156043629887957</v>
          </cell>
          <cell r="F236">
            <v>0.62966139490205497</v>
          </cell>
          <cell r="G236">
            <v>0.59449585971748664</v>
          </cell>
          <cell r="H236">
            <v>0.63399635851454872</v>
          </cell>
          <cell r="I236">
            <v>0.59609341721617493</v>
          </cell>
          <cell r="J236">
            <v>0.57528720489968532</v>
          </cell>
          <cell r="K236">
            <v>0.54883346068889916</v>
          </cell>
          <cell r="L236">
            <v>0.53198321576734353</v>
          </cell>
          <cell r="M236">
            <v>0.51851908180522421</v>
          </cell>
          <cell r="O236">
            <v>0.65879025636347044</v>
          </cell>
          <cell r="P236">
            <v>0.66164190911488086</v>
          </cell>
          <cell r="Q236">
            <v>0.63700971572508092</v>
          </cell>
          <cell r="R236">
            <v>0.64609785685402343</v>
          </cell>
          <cell r="S236">
            <v>0.64609785685402343</v>
          </cell>
          <cell r="U236">
            <v>0.62898294174444802</v>
          </cell>
          <cell r="V236">
            <v>0.64476257529531411</v>
          </cell>
          <cell r="W236">
            <v>0.64490851540183747</v>
          </cell>
          <cell r="X236">
            <v>0.61156043629887957</v>
          </cell>
          <cell r="Y236">
            <v>0.61156043629887957</v>
          </cell>
          <cell r="AA236">
            <v>0.61118016964024569</v>
          </cell>
          <cell r="AB236">
            <v>0.59647196344444053</v>
          </cell>
          <cell r="AC236">
            <v>0.60018562810123866</v>
          </cell>
          <cell r="AD236">
            <v>0.62966139490205497</v>
          </cell>
          <cell r="AE236">
            <v>0.62966139490205497</v>
          </cell>
          <cell r="AG236">
            <v>0.62781292129005495</v>
          </cell>
          <cell r="AH236">
            <v>0.61376925270964067</v>
          </cell>
          <cell r="AI236">
            <v>0.61429797582433299</v>
          </cell>
          <cell r="AJ236">
            <v>0.59449585971748664</v>
          </cell>
          <cell r="AK236">
            <v>0.59449585971748664</v>
          </cell>
          <cell r="AM236">
            <v>0.61067179596779941</v>
          </cell>
          <cell r="AN236">
            <v>0.61856204631870026</v>
          </cell>
          <cell r="AO236">
            <v>0.63557444335476376</v>
          </cell>
          <cell r="AP236">
            <v>0.63399635851454872</v>
          </cell>
          <cell r="AQ236">
            <v>0.63399635851454872</v>
          </cell>
          <cell r="AS236">
            <v>0.61546300253114627</v>
          </cell>
          <cell r="AT236">
            <v>0.61428320576661855</v>
          </cell>
          <cell r="AU236">
            <v>0.61200152218923842</v>
          </cell>
          <cell r="AV236">
            <v>0.59609341721617493</v>
          </cell>
          <cell r="AW236">
            <v>0.59609341721617493</v>
          </cell>
          <cell r="AY236">
            <v>0.58977179786120348</v>
          </cell>
          <cell r="AZ236">
            <v>0.58736870668066665</v>
          </cell>
          <cell r="BA236">
            <v>0.58140366800424415</v>
          </cell>
          <cell r="BB236">
            <v>0.57528720489968532</v>
          </cell>
          <cell r="BC236">
            <v>0.57528720489968532</v>
          </cell>
          <cell r="BE236">
            <v>0.56658596364840386</v>
          </cell>
          <cell r="BF236">
            <v>0.56244508379763092</v>
          </cell>
          <cell r="BG236">
            <v>0.55530983374160758</v>
          </cell>
          <cell r="BH236">
            <v>0.54883346068889916</v>
          </cell>
          <cell r="BI236">
            <v>0.54883346068889916</v>
          </cell>
          <cell r="BK236">
            <v>0.54264056820706308</v>
          </cell>
          <cell r="BL236">
            <v>0.54070534337843978</v>
          </cell>
          <cell r="BM236">
            <v>0.535784972214146</v>
          </cell>
          <cell r="BN236">
            <v>0.53198321576734353</v>
          </cell>
          <cell r="BO236">
            <v>0.53198321576734353</v>
          </cell>
          <cell r="BQ236">
            <v>0.52684394265114565</v>
          </cell>
          <cell r="BR236">
            <v>0.52583254547612535</v>
          </cell>
          <cell r="BS236">
            <v>0.52143736688152409</v>
          </cell>
          <cell r="BT236">
            <v>0.51851908180522421</v>
          </cell>
          <cell r="BU236">
            <v>0.51851908180522421</v>
          </cell>
        </row>
        <row r="237">
          <cell r="A237" t="str">
            <v>Debt/EBITDA</v>
          </cell>
          <cell r="B237">
            <v>0.38003933136676499</v>
          </cell>
          <cell r="C237">
            <v>1.4512083205873356</v>
          </cell>
          <cell r="D237">
            <v>4.1647273095214006</v>
          </cell>
          <cell r="E237">
            <v>3.9452022577610535</v>
          </cell>
          <cell r="F237">
            <v>4.1610608867909749</v>
          </cell>
          <cell r="G237">
            <v>3.7846514251008636</v>
          </cell>
          <cell r="H237">
            <v>4.1034634899624969</v>
          </cell>
          <cell r="I237">
            <v>3.4264314124193316</v>
          </cell>
          <cell r="J237">
            <v>3.0215776130359027</v>
          </cell>
          <cell r="K237">
            <v>2.7984081990262109</v>
          </cell>
          <cell r="L237">
            <v>2.9550353759983601</v>
          </cell>
          <cell r="M237">
            <v>2.9644420362910924</v>
          </cell>
          <cell r="S237">
            <v>5.2167300380228134</v>
          </cell>
          <cell r="U237">
            <v>4.7691857059168132</v>
          </cell>
          <cell r="V237">
            <v>4.7334277620396596</v>
          </cell>
          <cell r="W237">
            <v>4.6968854282536148</v>
          </cell>
          <cell r="X237">
            <v>3.9515217186469425</v>
          </cell>
          <cell r="Y237">
            <v>3.9515217186469416</v>
          </cell>
          <cell r="AA237">
            <v>3.9792427534556887</v>
          </cell>
          <cell r="AB237">
            <v>3.9670889626478427</v>
          </cell>
          <cell r="AC237">
            <v>4.707380543712973</v>
          </cell>
          <cell r="AD237">
            <v>5.9722715961606827</v>
          </cell>
          <cell r="AE237">
            <v>5.97227159616068</v>
          </cell>
          <cell r="AG237">
            <v>5.7122476196383714</v>
          </cell>
          <cell r="AH237">
            <v>5.3285278624896044</v>
          </cell>
          <cell r="AI237">
            <v>4.4861439368360907</v>
          </cell>
          <cell r="AJ237">
            <v>4.1493460166468488</v>
          </cell>
          <cell r="AK237">
            <v>4.1493460166468488</v>
          </cell>
          <cell r="AM237">
            <v>4.133633990030857</v>
          </cell>
          <cell r="AN237">
            <v>4.1220128676470589</v>
          </cell>
          <cell r="AO237">
            <v>4.8890918580375784</v>
          </cell>
          <cell r="AP237">
            <v>4.6271144278606968</v>
          </cell>
          <cell r="AQ237">
            <v>4.6282657377457079</v>
          </cell>
          <cell r="AS237">
            <v>4.5466860183841318</v>
          </cell>
          <cell r="AT237">
            <v>4.3680758573115508</v>
          </cell>
          <cell r="AU237">
            <v>3.7450108263344997</v>
          </cell>
          <cell r="AV237">
            <v>3.5383679913147561</v>
          </cell>
          <cell r="AW237">
            <v>3.5383679913147583</v>
          </cell>
          <cell r="AY237">
            <v>3.3283800305873164</v>
          </cell>
          <cell r="AZ237">
            <v>3.2213699711962973</v>
          </cell>
          <cell r="BA237">
            <v>3.1043443569185367</v>
          </cell>
          <cell r="BB237">
            <v>3.0215776130359022</v>
          </cell>
          <cell r="BC237">
            <v>3.0215776130359018</v>
          </cell>
          <cell r="BE237">
            <v>2.9366270127704825</v>
          </cell>
          <cell r="BF237">
            <v>2.8748618266141719</v>
          </cell>
          <cell r="BG237">
            <v>2.8260124559269801</v>
          </cell>
          <cell r="BH237">
            <v>2.7984081990262109</v>
          </cell>
          <cell r="BI237">
            <v>2.7984081990262095</v>
          </cell>
          <cell r="BK237">
            <v>2.836316991665663</v>
          </cell>
          <cell r="BL237">
            <v>2.8721731264976067</v>
          </cell>
          <cell r="BM237">
            <v>2.9067482694021858</v>
          </cell>
          <cell r="BN237">
            <v>2.9550353759983601</v>
          </cell>
          <cell r="BO237">
            <v>2.9550353759983579</v>
          </cell>
          <cell r="BQ237">
            <v>2.9603686577302857</v>
          </cell>
          <cell r="BR237">
            <v>2.9665567638272798</v>
          </cell>
          <cell r="BS237">
            <v>2.9602596213943282</v>
          </cell>
          <cell r="BT237">
            <v>2.9644420362910919</v>
          </cell>
          <cell r="BU237">
            <v>2.9644420362910933</v>
          </cell>
        </row>
        <row r="238">
          <cell r="A238" t="str">
            <v>Fully Loaded Net Debt/EBITDA</v>
          </cell>
          <cell r="B238">
            <v>0.3662733529990167</v>
          </cell>
          <cell r="C238">
            <v>1.4356072193331293</v>
          </cell>
          <cell r="D238">
            <v>4.0417889304866943</v>
          </cell>
          <cell r="E238">
            <v>3.876763875823142</v>
          </cell>
          <cell r="F238">
            <v>4.1326900171083096</v>
          </cell>
          <cell r="G238">
            <v>3.8411701157756268</v>
          </cell>
          <cell r="H238">
            <v>4.1905401973359089</v>
          </cell>
          <cell r="I238">
            <v>3.3091663808461775</v>
          </cell>
          <cell r="J238">
            <v>3.063507365263884</v>
          </cell>
          <cell r="K238">
            <v>2.8203848183828377</v>
          </cell>
          <cell r="L238">
            <v>2.9980544095570418</v>
          </cell>
          <cell r="M238">
            <v>3.0361740065144844</v>
          </cell>
          <cell r="S238">
            <v>5.0627376425855513</v>
          </cell>
          <cell r="U238">
            <v>4.579379027533685</v>
          </cell>
          <cell r="V238">
            <v>4.6696883852691222</v>
          </cell>
          <cell r="W238">
            <v>4.6459955506117909</v>
          </cell>
          <cell r="X238">
            <v>3.8829737114859135</v>
          </cell>
          <cell r="Y238">
            <v>3.8829737114859126</v>
          </cell>
          <cell r="AA238">
            <v>3.8641301835328927</v>
          </cell>
          <cell r="AB238">
            <v>3.9360011219671827</v>
          </cell>
          <cell r="AC238">
            <v>4.6545041802779474</v>
          </cell>
          <cell r="AD238">
            <v>5.9315515625504966</v>
          </cell>
          <cell r="AE238">
            <v>5.931551562550494</v>
          </cell>
          <cell r="AG238">
            <v>5.8256249318452982</v>
          </cell>
          <cell r="AH238">
            <v>5.4944282622520397</v>
          </cell>
          <cell r="AI238">
            <v>4.6226430324257315</v>
          </cell>
          <cell r="AJ238">
            <v>4.2113109316881792</v>
          </cell>
          <cell r="AK238">
            <v>4.2113109316881792</v>
          </cell>
          <cell r="AM238">
            <v>4.1976545726379477</v>
          </cell>
          <cell r="AN238">
            <v>4.2361486016828298</v>
          </cell>
          <cell r="AO238">
            <v>4.7073900612013766</v>
          </cell>
          <cell r="AP238">
            <v>4.7253031628168349</v>
          </cell>
          <cell r="AQ238">
            <v>4.7264789038376893</v>
          </cell>
          <cell r="AS238">
            <v>4.6423054150885443</v>
          </cell>
          <cell r="AT238">
            <v>4.4484189532231291</v>
          </cell>
          <cell r="AU238">
            <v>3.8243692941664018</v>
          </cell>
          <cell r="AV238">
            <v>3.4172720800658012</v>
          </cell>
          <cell r="AW238">
            <v>3.4172720800658034</v>
          </cell>
          <cell r="AY238">
            <v>3.2827278213093147</v>
          </cell>
          <cell r="AZ238">
            <v>3.2582685332125885</v>
          </cell>
          <cell r="BA238">
            <v>3.1461057776693235</v>
          </cell>
          <cell r="BB238">
            <v>3.0635073652638836</v>
          </cell>
          <cell r="BC238">
            <v>3.0635073652638831</v>
          </cell>
          <cell r="BE238">
            <v>2.9580904017157059</v>
          </cell>
          <cell r="BF238">
            <v>2.9085224750265981</v>
          </cell>
          <cell r="BG238">
            <v>2.8531523696118359</v>
          </cell>
          <cell r="BH238">
            <v>2.8203848183828377</v>
          </cell>
          <cell r="BI238">
            <v>2.8203848183828364</v>
          </cell>
          <cell r="BK238">
            <v>2.848760727108417</v>
          </cell>
          <cell r="BL238">
            <v>2.9058773402205302</v>
          </cell>
          <cell r="BM238">
            <v>2.942551604653016</v>
          </cell>
          <cell r="BN238">
            <v>2.9980544095570418</v>
          </cell>
          <cell r="BO238">
            <v>2.9980544095570396</v>
          </cell>
          <cell r="BQ238">
            <v>2.9982319341437096</v>
          </cell>
          <cell r="BR238">
            <v>3.0285630661338252</v>
          </cell>
          <cell r="BS238">
            <v>3.0232409678246537</v>
          </cell>
          <cell r="BT238">
            <v>3.036174006514484</v>
          </cell>
          <cell r="BU238">
            <v>3.0361740065144853</v>
          </cell>
        </row>
        <row r="239">
          <cell r="A239" t="str">
            <v>EBITDA/Interest Expense</v>
          </cell>
          <cell r="B239">
            <v>3.7792642140468224</v>
          </cell>
          <cell r="C239">
            <v>3.3087044534412957</v>
          </cell>
          <cell r="D239">
            <v>3.9650952858575725</v>
          </cell>
          <cell r="E239">
            <v>4.4975671673365776</v>
          </cell>
          <cell r="F239">
            <v>4.5550513846153846</v>
          </cell>
          <cell r="G239">
            <v>4.9044680851063829</v>
          </cell>
          <cell r="H239">
            <v>4.574167507568113</v>
          </cell>
          <cell r="I239">
            <v>5.0294325919831984</v>
          </cell>
          <cell r="J239">
            <v>5.387841252245634</v>
          </cell>
          <cell r="K239">
            <v>5.7329890466507374</v>
          </cell>
          <cell r="L239">
            <v>5.4700281069003802</v>
          </cell>
          <cell r="M239">
            <v>5.4337231348926611</v>
          </cell>
          <cell r="O239">
            <v>3.122047244094488</v>
          </cell>
          <cell r="P239">
            <v>3.34765625</v>
          </cell>
          <cell r="Q239">
            <v>4.484</v>
          </cell>
          <cell r="R239">
            <v>1.6244725738396624</v>
          </cell>
          <cell r="S239">
            <v>3.165496489468405</v>
          </cell>
          <cell r="U239">
            <v>4.3429752066115705</v>
          </cell>
          <cell r="V239">
            <v>4.1054852320675108</v>
          </cell>
          <cell r="W239">
            <v>5.0726495726495724</v>
          </cell>
          <cell r="X239">
            <v>4.4500860585197923</v>
          </cell>
          <cell r="Y239">
            <v>4.4903744446795013</v>
          </cell>
          <cell r="AA239">
            <v>4.7166666666666668</v>
          </cell>
          <cell r="AB239">
            <v>3.7755102040816326</v>
          </cell>
          <cell r="AC239">
            <v>2.4691943127962084</v>
          </cell>
          <cell r="AD239">
            <v>1.8505376344086011</v>
          </cell>
          <cell r="AE239">
            <v>3.1736410256410266</v>
          </cell>
          <cell r="AG239">
            <v>5.2583333333333337</v>
          </cell>
          <cell r="AH239">
            <v>4.1173913043478265</v>
          </cell>
          <cell r="AI239">
            <v>4.7071129707112966</v>
          </cell>
          <cell r="AJ239">
            <v>3.7705627705627704</v>
          </cell>
          <cell r="AK239">
            <v>4.4734042553191493</v>
          </cell>
          <cell r="AM239">
            <v>5.1417004048582999</v>
          </cell>
          <cell r="AN239">
            <v>4.7423580786026198</v>
          </cell>
          <cell r="AO239">
            <v>2.5</v>
          </cell>
          <cell r="AP239">
            <v>3.8791208791208791</v>
          </cell>
          <cell r="AQ239">
            <v>4.0554994954591326</v>
          </cell>
          <cell r="AS239">
            <v>5.222641509433962</v>
          </cell>
          <cell r="AT239">
            <v>4.6271745168148328</v>
          </cell>
          <cell r="AU239">
            <v>4.7634934645665092</v>
          </cell>
          <cell r="AV239">
            <v>4.894201630422403</v>
          </cell>
          <cell r="AW239">
            <v>4.8703260548695813</v>
          </cell>
          <cell r="AY239">
            <v>5.5736647711333163</v>
          </cell>
          <cell r="AZ239">
            <v>4.9548082855280047</v>
          </cell>
          <cell r="BA239">
            <v>5.5057512590996849</v>
          </cell>
          <cell r="BB239">
            <v>5.5135488983211758</v>
          </cell>
          <cell r="BC239">
            <v>5.3878412522456358</v>
          </cell>
          <cell r="BE239">
            <v>6.1146669819907862</v>
          </cell>
          <cell r="BF239">
            <v>5.3258936961284125</v>
          </cell>
          <cell r="BG239">
            <v>5.8188106922823666</v>
          </cell>
          <cell r="BH239">
            <v>5.6721129242160453</v>
          </cell>
          <cell r="BI239">
            <v>5.7329890466507401</v>
          </cell>
          <cell r="BK239">
            <v>5.8602838257311083</v>
          </cell>
          <cell r="BL239">
            <v>5.0835501907070437</v>
          </cell>
          <cell r="BM239">
            <v>5.5922339413397895</v>
          </cell>
          <cell r="BN239">
            <v>5.344045095402846</v>
          </cell>
          <cell r="BO239">
            <v>5.4700281069003847</v>
          </cell>
          <cell r="BQ239">
            <v>5.8021967498418325</v>
          </cell>
          <cell r="BR239">
            <v>5.0206485813026545</v>
          </cell>
          <cell r="BS239">
            <v>5.6178628988486317</v>
          </cell>
          <cell r="BT239">
            <v>5.2941399284222204</v>
          </cell>
          <cell r="BU239">
            <v>5.4337231348926593</v>
          </cell>
        </row>
        <row r="240">
          <cell r="A240" t="str">
            <v>CFO/Interest Expense</v>
          </cell>
          <cell r="B240">
            <v>3.1864111498257839</v>
          </cell>
          <cell r="C240">
            <v>2.3115234375</v>
          </cell>
          <cell r="D240">
            <v>3.4212637913741224</v>
          </cell>
          <cell r="E240">
            <v>3.5893801565474934</v>
          </cell>
          <cell r="F240">
            <v>3.4153846153846152</v>
          </cell>
          <cell r="G240">
            <v>3.9936102236421727</v>
          </cell>
          <cell r="H240">
            <v>3.6468213925327952</v>
          </cell>
          <cell r="I240">
            <v>4.3775057084759528</v>
          </cell>
          <cell r="J240">
            <v>4.7389006916524075</v>
          </cell>
          <cell r="K240">
            <v>5.0034078278984939</v>
          </cell>
          <cell r="L240">
            <v>4.8585924504686568</v>
          </cell>
          <cell r="M240">
            <v>4.8435282496413734</v>
          </cell>
          <cell r="S240">
            <v>3.4212637913741224</v>
          </cell>
          <cell r="U240">
            <v>2.9329949238578679</v>
          </cell>
          <cell r="V240">
            <v>3.3053830227743273</v>
          </cell>
          <cell r="W240">
            <v>3.6105263157894738</v>
          </cell>
          <cell r="X240">
            <v>3.5893801565474934</v>
          </cell>
          <cell r="Y240">
            <v>3.5893801565474934</v>
          </cell>
          <cell r="AA240">
            <v>4.0930676277294893</v>
          </cell>
          <cell r="AB240">
            <v>4.2583561067899938</v>
          </cell>
          <cell r="AC240">
            <v>3.8813011632916847</v>
          </cell>
          <cell r="AD240">
            <v>3.4153846153846152</v>
          </cell>
          <cell r="AE240">
            <v>3.4153846153846152</v>
          </cell>
          <cell r="AG240">
            <v>3.5046153846153847</v>
          </cell>
          <cell r="AH240">
            <v>3.5062500000000001</v>
          </cell>
          <cell r="AI240">
            <v>3.6437246963562755</v>
          </cell>
          <cell r="AJ240">
            <v>3.9936102236421727</v>
          </cell>
          <cell r="AK240">
            <v>3.9936102236421727</v>
          </cell>
          <cell r="AM240">
            <v>4.2272727272727275</v>
          </cell>
          <cell r="AN240">
            <v>3.8</v>
          </cell>
          <cell r="AO240">
            <v>4.0801687763713081</v>
          </cell>
          <cell r="AP240">
            <v>3.6468213925327952</v>
          </cell>
          <cell r="AQ240">
            <v>3.6468213925327952</v>
          </cell>
          <cell r="AS240">
            <v>3.3746283448959367</v>
          </cell>
          <cell r="AT240">
            <v>3.9348884000524742</v>
          </cell>
          <cell r="AU240">
            <v>3.645605812084912</v>
          </cell>
          <cell r="AV240">
            <v>4.3775057084759528</v>
          </cell>
          <cell r="AW240">
            <v>4.3775057084759528</v>
          </cell>
          <cell r="AY240">
            <v>4.3925333538064537</v>
          </cell>
          <cell r="AZ240">
            <v>4.4618850436606987</v>
          </cell>
          <cell r="BA240">
            <v>4.6081413542198488</v>
          </cell>
          <cell r="BB240">
            <v>4.7389006916524075</v>
          </cell>
          <cell r="BC240">
            <v>4.7389006916524075</v>
          </cell>
          <cell r="BE240">
            <v>4.844791328321139</v>
          </cell>
          <cell r="BF240">
            <v>4.9135439604986697</v>
          </cell>
          <cell r="BG240">
            <v>4.973468806480609</v>
          </cell>
          <cell r="BH240">
            <v>5.0034078278984948</v>
          </cell>
          <cell r="BI240">
            <v>5.0034078278984939</v>
          </cell>
          <cell r="BK240">
            <v>4.971610910570373</v>
          </cell>
          <cell r="BL240">
            <v>4.9391565383967126</v>
          </cell>
          <cell r="BM240">
            <v>4.9098678909011957</v>
          </cell>
          <cell r="BN240">
            <v>4.8585924504686568</v>
          </cell>
          <cell r="BO240">
            <v>4.8585924504686568</v>
          </cell>
          <cell r="BQ240">
            <v>4.8513165618722001</v>
          </cell>
          <cell r="BR240">
            <v>4.8431443565580308</v>
          </cell>
          <cell r="BS240">
            <v>4.8504648663981831</v>
          </cell>
          <cell r="BT240">
            <v>4.8435282496413716</v>
          </cell>
          <cell r="BU240">
            <v>4.8435282496413734</v>
          </cell>
        </row>
        <row r="241">
          <cell r="A241" t="str">
            <v>CFO/Fully Loaded Debt</v>
          </cell>
          <cell r="B241">
            <v>2.3661060802069858</v>
          </cell>
          <cell r="C241">
            <v>0.49894603709949409</v>
          </cell>
          <cell r="D241">
            <v>0.20717930029154519</v>
          </cell>
          <cell r="E241">
            <v>0.20228912071535024</v>
          </cell>
          <cell r="F241">
            <v>0.18019480519480519</v>
          </cell>
          <cell r="G241">
            <v>0.20753131165699973</v>
          </cell>
          <cell r="H241">
            <v>0.18880227287311965</v>
          </cell>
          <cell r="I241">
            <v>0.24806033168898514</v>
          </cell>
          <cell r="J241">
            <v>0.28494953002763318</v>
          </cell>
          <cell r="K241">
            <v>0.30629177116020617</v>
          </cell>
          <cell r="L241">
            <v>0.29613646551700701</v>
          </cell>
          <cell r="M241">
            <v>0.29690111557454502</v>
          </cell>
          <cell r="S241">
            <v>0.20717930029154519</v>
          </cell>
          <cell r="U241">
            <v>0.17743520452032921</v>
          </cell>
          <cell r="V241">
            <v>0.19109461966604824</v>
          </cell>
          <cell r="W241">
            <v>0.20307874481941979</v>
          </cell>
          <cell r="X241">
            <v>0.20228912071535024</v>
          </cell>
          <cell r="Y241">
            <v>0.20228912071535024</v>
          </cell>
          <cell r="AA241">
            <v>0.22430438571013653</v>
          </cell>
          <cell r="AB241">
            <v>0.23871081781758191</v>
          </cell>
          <cell r="AC241">
            <v>0.21191484356621973</v>
          </cell>
          <cell r="AD241">
            <v>0.18019480519480519</v>
          </cell>
          <cell r="AE241">
            <v>0.18019480519480519</v>
          </cell>
          <cell r="AG241">
            <v>0.17946840983284529</v>
          </cell>
          <cell r="AH241">
            <v>0.18783940768967142</v>
          </cell>
          <cell r="AI241">
            <v>0.20117843096126251</v>
          </cell>
          <cell r="AJ241">
            <v>0.20753131165699973</v>
          </cell>
          <cell r="AK241">
            <v>0.20753131165699973</v>
          </cell>
          <cell r="AM241">
            <v>0.2227145603904658</v>
          </cell>
          <cell r="AN241">
            <v>0.19432113959493025</v>
          </cell>
          <cell r="AO241">
            <v>0.20066696641954929</v>
          </cell>
          <cell r="AP241">
            <v>0.18880227287311965</v>
          </cell>
          <cell r="AQ241">
            <v>0.18880227287311965</v>
          </cell>
          <cell r="AS241">
            <v>0.1767519019090566</v>
          </cell>
          <cell r="AT241">
            <v>0.21441544903718077</v>
          </cell>
          <cell r="AU241">
            <v>0.20566648774718357</v>
          </cell>
          <cell r="AV241">
            <v>0.24806033168898514</v>
          </cell>
          <cell r="AW241">
            <v>0.24806033168898514</v>
          </cell>
          <cell r="AY241">
            <v>0.26025602988618618</v>
          </cell>
          <cell r="AZ241">
            <v>0.26867054594232243</v>
          </cell>
          <cell r="BA241">
            <v>0.27774355569365217</v>
          </cell>
          <cell r="BB241">
            <v>0.28494953002763318</v>
          </cell>
          <cell r="BC241">
            <v>0.28494953002763318</v>
          </cell>
          <cell r="BE241">
            <v>0.29324700903908019</v>
          </cell>
          <cell r="BF241">
            <v>0.29890649119987639</v>
          </cell>
          <cell r="BG241">
            <v>0.30355556375450771</v>
          </cell>
          <cell r="BH241">
            <v>0.30629177116020623</v>
          </cell>
          <cell r="BI241">
            <v>0.30629177116020617</v>
          </cell>
          <cell r="BK241">
            <v>0.30463034130359634</v>
          </cell>
          <cell r="BL241">
            <v>0.30204052305020079</v>
          </cell>
          <cell r="BM241">
            <v>0.29972310615034814</v>
          </cell>
          <cell r="BN241">
            <v>0.29613646551700701</v>
          </cell>
          <cell r="BO241">
            <v>0.29613646551700701</v>
          </cell>
          <cell r="BQ241">
            <v>0.29658266130342315</v>
          </cell>
          <cell r="BR241">
            <v>0.29633738076680666</v>
          </cell>
          <cell r="BS241">
            <v>0.29705830949637696</v>
          </cell>
          <cell r="BT241">
            <v>0.2969011155745449</v>
          </cell>
          <cell r="BU241">
            <v>0.29690111557454502</v>
          </cell>
        </row>
        <row r="242">
          <cell r="A242" t="str">
            <v>RCF/CAPEX</v>
          </cell>
          <cell r="B242">
            <v>0.79292403746097817</v>
          </cell>
          <cell r="C242">
            <v>0.4188722669735328</v>
          </cell>
          <cell r="D242">
            <v>0.81411439114391149</v>
          </cell>
          <cell r="E242">
            <v>0.60997171145686002</v>
          </cell>
          <cell r="F242">
            <v>0.44502617801047123</v>
          </cell>
          <cell r="G242">
            <v>0.70909090909090911</v>
          </cell>
          <cell r="H242">
            <v>0.50625372245384159</v>
          </cell>
          <cell r="I242">
            <v>0.75625316923500407</v>
          </cell>
          <cell r="J242">
            <v>0.87106999427811171</v>
          </cell>
          <cell r="K242">
            <v>0.95916519122289257</v>
          </cell>
          <cell r="L242">
            <v>0.8953890067321818</v>
          </cell>
          <cell r="M242">
            <v>0.88406410470992969</v>
          </cell>
          <cell r="O242">
            <v>1.8655256723716382</v>
          </cell>
          <cell r="P242">
            <v>-0.10689655172413794</v>
          </cell>
          <cell r="Q242">
            <v>1.304950495049505</v>
          </cell>
          <cell r="R242">
            <v>0.60089020771513357</v>
          </cell>
          <cell r="S242">
            <v>0.81411439114391149</v>
          </cell>
          <cell r="U242">
            <v>0.40362438220757824</v>
          </cell>
          <cell r="V242">
            <v>0.2665929203539823</v>
          </cell>
          <cell r="W242">
            <v>1.7738095238095237</v>
          </cell>
          <cell r="X242">
            <v>0.42435424354243545</v>
          </cell>
          <cell r="Y242">
            <v>0.60997171145686002</v>
          </cell>
          <cell r="AA242">
            <v>0.81212841854934603</v>
          </cell>
          <cell r="AB242">
            <v>0.5267379679144385</v>
          </cell>
          <cell r="AC242">
            <v>0.5</v>
          </cell>
          <cell r="AD242">
            <v>1.4418125643666324E-2</v>
          </cell>
          <cell r="AE242">
            <v>0.44502617801047123</v>
          </cell>
          <cell r="AG242">
            <v>1.4081632653061225</v>
          </cell>
          <cell r="AH242">
            <v>0.50643776824034337</v>
          </cell>
          <cell r="AI242">
            <v>1.0062794348508635</v>
          </cell>
          <cell r="AJ242">
            <v>0.224</v>
          </cell>
          <cell r="AK242">
            <v>0.70909090909090911</v>
          </cell>
          <cell r="AM242">
            <v>1.3256756756756756</v>
          </cell>
          <cell r="AN242">
            <v>-8.1560283687943269E-2</v>
          </cell>
          <cell r="AO242">
            <v>1.0769230769230769</v>
          </cell>
          <cell r="AP242">
            <v>-0.1148936170212766</v>
          </cell>
          <cell r="AQ242">
            <v>0.50625372245384159</v>
          </cell>
          <cell r="AS242">
            <v>0.80606717226435531</v>
          </cell>
          <cell r="AT242">
            <v>0.68404530297736665</v>
          </cell>
          <cell r="AU242">
            <v>0.73585933639322432</v>
          </cell>
          <cell r="AV242">
            <v>0.80058366119941693</v>
          </cell>
          <cell r="AW242">
            <v>0.75625316923500407</v>
          </cell>
          <cell r="AY242">
            <v>0.87561798201702368</v>
          </cell>
          <cell r="AZ242">
            <v>0.76145222869917617</v>
          </cell>
          <cell r="BA242">
            <v>0.90807411059399701</v>
          </cell>
          <cell r="BB242">
            <v>0.93913565580224989</v>
          </cell>
          <cell r="BC242">
            <v>0.87106999427811171</v>
          </cell>
          <cell r="BE242">
            <v>1.0096083062966961</v>
          </cell>
          <cell r="BF242">
            <v>0.8591098940802494</v>
          </cell>
          <cell r="BG242">
            <v>0.98747056531023947</v>
          </cell>
          <cell r="BH242">
            <v>0.98047199920438621</v>
          </cell>
          <cell r="BI242">
            <v>0.95916519122289257</v>
          </cell>
          <cell r="BK242">
            <v>0.94932649098262956</v>
          </cell>
          <cell r="BL242">
            <v>0.79931990278584331</v>
          </cell>
          <cell r="BM242">
            <v>0.93281361732838886</v>
          </cell>
          <cell r="BN242">
            <v>0.90009601583186616</v>
          </cell>
          <cell r="BO242">
            <v>0.8953890067321818</v>
          </cell>
          <cell r="BQ242">
            <v>0.9334455640524596</v>
          </cell>
          <cell r="BR242">
            <v>0.78256771567361583</v>
          </cell>
          <cell r="BS242">
            <v>0.93526187914697845</v>
          </cell>
          <cell r="BT242">
            <v>0.88498125996666466</v>
          </cell>
          <cell r="BU242">
            <v>0.88406410470992969</v>
          </cell>
        </row>
        <row r="243">
          <cell r="A243" t="str">
            <v>Book Value per Share</v>
          </cell>
          <cell r="B243">
            <v>24.942528735632184</v>
          </cell>
          <cell r="C243">
            <v>29.639677829588809</v>
          </cell>
          <cell r="D243">
            <v>33.140594059405942</v>
          </cell>
          <cell r="E243">
            <v>36.139419674451524</v>
          </cell>
          <cell r="F243">
            <v>33.101931836029529</v>
          </cell>
          <cell r="G243">
            <v>34.487140695915279</v>
          </cell>
          <cell r="H243">
            <v>30.188734030197448</v>
          </cell>
          <cell r="I243">
            <v>34.910802293364704</v>
          </cell>
          <cell r="J243">
            <v>38.436098594253956</v>
          </cell>
          <cell r="K243">
            <v>42.43530544680408</v>
          </cell>
          <cell r="L243">
            <v>45.568362657844496</v>
          </cell>
          <cell r="M243">
            <v>48.326800378058984</v>
          </cell>
          <cell r="O243">
            <v>28.018488745980704</v>
          </cell>
          <cell r="P243">
            <v>28.76</v>
          </cell>
          <cell r="Q243">
            <v>30.123505976095618</v>
          </cell>
          <cell r="R243">
            <v>32.15987701767871</v>
          </cell>
          <cell r="S243">
            <v>33.140594059405942</v>
          </cell>
          <cell r="U243">
            <v>32.855018587360597</v>
          </cell>
          <cell r="V243">
            <v>31.075384065737765</v>
          </cell>
          <cell r="W243">
            <v>32.409724705041114</v>
          </cell>
          <cell r="X243">
            <v>33.84029158383035</v>
          </cell>
          <cell r="Y243">
            <v>36.139419674451524</v>
          </cell>
          <cell r="AA243">
            <v>33.509848240232486</v>
          </cell>
          <cell r="AB243">
            <v>35.248496359607472</v>
          </cell>
          <cell r="AC243">
            <v>33.900247831474594</v>
          </cell>
          <cell r="AD243">
            <v>32.384757221880761</v>
          </cell>
          <cell r="AE243">
            <v>33.101931836029529</v>
          </cell>
          <cell r="AG243">
            <v>32.170186715641265</v>
          </cell>
          <cell r="AH243">
            <v>32.204628501827045</v>
          </cell>
          <cell r="AI243">
            <v>31.80664652567976</v>
          </cell>
          <cell r="AJ243">
            <v>33.93271807085442</v>
          </cell>
          <cell r="AK243">
            <v>34.487140695915279</v>
          </cell>
          <cell r="AM243">
            <v>31.180251241600935</v>
          </cell>
          <cell r="AN243">
            <v>31.514619883040936</v>
          </cell>
          <cell r="AO243">
            <v>28.33623188405797</v>
          </cell>
          <cell r="AP243">
            <v>29.85927627800115</v>
          </cell>
          <cell r="AQ243">
            <v>30.188734030197448</v>
          </cell>
          <cell r="AS243">
            <v>32.866992243608159</v>
          </cell>
          <cell r="AT243">
            <v>33.43888530556864</v>
          </cell>
          <cell r="AU243">
            <v>34.086184149594153</v>
          </cell>
          <cell r="AV243">
            <v>34.821006002813029</v>
          </cell>
          <cell r="AW243">
            <v>34.910802293364704</v>
          </cell>
          <cell r="AY243">
            <v>35.832415952638222</v>
          </cell>
          <cell r="AZ243">
            <v>36.482840332039586</v>
          </cell>
          <cell r="BA243">
            <v>37.414124198975323</v>
          </cell>
          <cell r="BB243">
            <v>38.32708063473541</v>
          </cell>
          <cell r="BC243">
            <v>38.436098594253956</v>
          </cell>
          <cell r="BE243">
            <v>39.530732894157723</v>
          </cell>
          <cell r="BF243">
            <v>40.318337475961854</v>
          </cell>
          <cell r="BG243">
            <v>41.353891498076074</v>
          </cell>
          <cell r="BH243">
            <v>42.312291868337539</v>
          </cell>
          <cell r="BI243">
            <v>42.43530544680408</v>
          </cell>
          <cell r="BK243">
            <v>43.303369343619948</v>
          </cell>
          <cell r="BL243">
            <v>43.890199870150632</v>
          </cell>
          <cell r="BM243">
            <v>44.720109411396756</v>
          </cell>
          <cell r="BN243">
            <v>45.433378707483669</v>
          </cell>
          <cell r="BO243">
            <v>45.568362657844496</v>
          </cell>
          <cell r="BQ243">
            <v>46.323033887236221</v>
          </cell>
          <cell r="BR243">
            <v>46.802357326807332</v>
          </cell>
          <cell r="BS243">
            <v>47.568605091500345</v>
          </cell>
          <cell r="BT243">
            <v>48.180540656399685</v>
          </cell>
          <cell r="BU243">
            <v>48.326800378058984</v>
          </cell>
        </row>
        <row r="244">
          <cell r="A244" t="str">
            <v>Tangible Book Value per Share</v>
          </cell>
          <cell r="B244">
            <v>24.942528735632184</v>
          </cell>
          <cell r="C244">
            <v>29.639677829588809</v>
          </cell>
          <cell r="D244">
            <v>16.467326732673268</v>
          </cell>
          <cell r="E244">
            <v>20.920028308563342</v>
          </cell>
          <cell r="F244">
            <v>19.594785613318678</v>
          </cell>
          <cell r="G244">
            <v>21.482602118003026</v>
          </cell>
          <cell r="H244">
            <v>17.70905923344948</v>
          </cell>
          <cell r="I244">
            <v>22.595616046946365</v>
          </cell>
          <cell r="J244">
            <v>26.210821264207503</v>
          </cell>
          <cell r="K244">
            <v>30.303772304780285</v>
          </cell>
          <cell r="L244">
            <v>33.531894792665263</v>
          </cell>
          <cell r="M244">
            <v>36.38670459976673</v>
          </cell>
          <cell r="O244">
            <v>13.183279742765272</v>
          </cell>
          <cell r="P244">
            <v>14.108000000000001</v>
          </cell>
          <cell r="Q244">
            <v>15.49402390438247</v>
          </cell>
          <cell r="R244">
            <v>15.980015372790161</v>
          </cell>
          <cell r="S244">
            <v>16.467326732673268</v>
          </cell>
          <cell r="U244">
            <v>17.085501858736059</v>
          </cell>
          <cell r="V244">
            <v>15.927116827438372</v>
          </cell>
          <cell r="W244">
            <v>17.250625670361103</v>
          </cell>
          <cell r="X244">
            <v>19.589131875414182</v>
          </cell>
          <cell r="Y244">
            <v>20.920028308563342</v>
          </cell>
          <cell r="AA244">
            <v>19.535033903777851</v>
          </cell>
          <cell r="AB244">
            <v>21.547958214624884</v>
          </cell>
          <cell r="AC244">
            <v>20.492565055762082</v>
          </cell>
          <cell r="AD244">
            <v>19.170251997541488</v>
          </cell>
          <cell r="AE244">
            <v>19.594785613318678</v>
          </cell>
          <cell r="AG244">
            <v>19.01438628711356</v>
          </cell>
          <cell r="AH244">
            <v>19.116930572472597</v>
          </cell>
          <cell r="AI244">
            <v>18.821752265861026</v>
          </cell>
          <cell r="AJ244">
            <v>21.13724322715094</v>
          </cell>
          <cell r="AK244">
            <v>21.482602118003026</v>
          </cell>
          <cell r="AM244">
            <v>18.62401402278703</v>
          </cell>
          <cell r="AN244">
            <v>18.94736842105263</v>
          </cell>
          <cell r="AO244">
            <v>15.878260869565217</v>
          </cell>
          <cell r="AP244">
            <v>17.515795519816198</v>
          </cell>
          <cell r="AQ244">
            <v>17.70905923344948</v>
          </cell>
          <cell r="AS244">
            <v>20.51996552714737</v>
          </cell>
          <cell r="AT244">
            <v>21.113103831522182</v>
          </cell>
          <cell r="AU244">
            <v>21.781574931157284</v>
          </cell>
          <cell r="AV244">
            <v>22.537496428648986</v>
          </cell>
          <cell r="AW244">
            <v>22.595616046946365</v>
          </cell>
          <cell r="AY244">
            <v>23.572265719682058</v>
          </cell>
          <cell r="AZ244">
            <v>24.245960764800337</v>
          </cell>
          <cell r="BA244">
            <v>25.200427125943214</v>
          </cell>
          <cell r="BB244">
            <v>26.136478384569962</v>
          </cell>
          <cell r="BC244">
            <v>26.210821264207503</v>
          </cell>
          <cell r="BE244">
            <v>27.363827179656333</v>
          </cell>
          <cell r="BF244">
            <v>28.175036351477484</v>
          </cell>
          <cell r="BG244">
            <v>29.234103552067133</v>
          </cell>
          <cell r="BH244">
            <v>30.215926219239094</v>
          </cell>
          <cell r="BI244">
            <v>30.303772304780285</v>
          </cell>
          <cell r="BK244">
            <v>31.231034203462336</v>
          </cell>
          <cell r="BL244">
            <v>31.841799950734941</v>
          </cell>
          <cell r="BM244">
            <v>32.695549990172175</v>
          </cell>
          <cell r="BN244">
            <v>33.432565623079256</v>
          </cell>
          <cell r="BO244">
            <v>33.531894792665263</v>
          </cell>
          <cell r="BQ244">
            <v>34.346581676597431</v>
          </cell>
          <cell r="BR244">
            <v>34.850167288298302</v>
          </cell>
          <cell r="BS244">
            <v>35.640579122128578</v>
          </cell>
          <cell r="BT244">
            <v>36.276581246984676</v>
          </cell>
          <cell r="BU244">
            <v>36.38670459976673</v>
          </cell>
        </row>
        <row r="247">
          <cell r="A247" t="str">
            <v>Return Analysis</v>
          </cell>
        </row>
        <row r="249">
          <cell r="A249" t="str">
            <v>ROIC</v>
          </cell>
        </row>
        <row r="250">
          <cell r="A250" t="str">
            <v>NOPAT</v>
          </cell>
          <cell r="B250">
            <v>928.19169180784388</v>
          </cell>
          <cell r="C250">
            <v>1420.6820809248554</v>
          </cell>
          <cell r="D250">
            <v>1666.8280972417015</v>
          </cell>
          <cell r="E250">
            <v>1995.8051352142927</v>
          </cell>
          <cell r="F250">
            <v>2075.6688103783613</v>
          </cell>
          <cell r="G250">
            <v>2127.1755600814663</v>
          </cell>
          <cell r="H250">
            <v>1996.9764851485149</v>
          </cell>
          <cell r="I250">
            <v>2573.413064382728</v>
          </cell>
          <cell r="J250">
            <v>2856.6759470413767</v>
          </cell>
          <cell r="K250">
            <v>3088.103763778452</v>
          </cell>
          <cell r="L250">
            <v>2838.5519094063193</v>
          </cell>
          <cell r="M250">
            <v>2759.2468634930556</v>
          </cell>
        </row>
        <row r="251">
          <cell r="A251" t="str">
            <v>Capital Employed</v>
          </cell>
          <cell r="B251">
            <v>5547</v>
          </cell>
          <cell r="C251">
            <v>11736</v>
          </cell>
          <cell r="D251">
            <v>25216</v>
          </cell>
          <cell r="E251">
            <v>27245</v>
          </cell>
          <cell r="F251">
            <v>29275</v>
          </cell>
          <cell r="G251">
            <v>29103</v>
          </cell>
          <cell r="H251">
            <v>29255</v>
          </cell>
          <cell r="I251">
            <v>31936.870000384282</v>
          </cell>
          <cell r="J251">
            <v>32565.851062453221</v>
          </cell>
          <cell r="K251">
            <v>34087.121464711912</v>
          </cell>
          <cell r="L251">
            <v>35324.619290407107</v>
          </cell>
          <cell r="M251">
            <v>36448.889604380151</v>
          </cell>
        </row>
        <row r="252">
          <cell r="A252" t="str">
            <v>ROIC</v>
          </cell>
          <cell r="C252">
            <v>0.16440225434529368</v>
          </cell>
          <cell r="D252">
            <v>9.0215852849193631E-2</v>
          </cell>
          <cell r="E252">
            <v>7.6087193733031883E-2</v>
          </cell>
          <cell r="F252">
            <v>7.3449002490387869E-2</v>
          </cell>
          <cell r="G252">
            <v>7.2875931346790448E-2</v>
          </cell>
          <cell r="H252">
            <v>6.8438825358940164E-2</v>
          </cell>
          <cell r="I252">
            <v>8.4109639544160592E-2</v>
          </cell>
          <cell r="J252">
            <v>8.8575362402415536E-2</v>
          </cell>
          <cell r="K252">
            <v>9.2662146838833392E-2</v>
          </cell>
          <cell r="L252">
            <v>8.1788812051856813E-2</v>
          </cell>
          <cell r="M252">
            <v>7.6887612323310928E-2</v>
          </cell>
        </row>
        <row r="254">
          <cell r="A254" t="str">
            <v>ROA</v>
          </cell>
        </row>
        <row r="255">
          <cell r="A255" t="str">
            <v>Recurring Net Income ÷</v>
          </cell>
          <cell r="B255">
            <v>567</v>
          </cell>
          <cell r="C255">
            <v>786</v>
          </cell>
          <cell r="D255">
            <v>1053.1999999999998</v>
          </cell>
          <cell r="E255">
            <v>1365.6</v>
          </cell>
          <cell r="F255">
            <v>1448.1750999999999</v>
          </cell>
          <cell r="G255">
            <v>1523.6499999999999</v>
          </cell>
          <cell r="H255">
            <v>1561.3600000000001</v>
          </cell>
          <cell r="I255">
            <v>1851.8860003842824</v>
          </cell>
          <cell r="J255">
            <v>2126.9933820689389</v>
          </cell>
          <cell r="K255">
            <v>2351.1777200586935</v>
          </cell>
          <cell r="L255">
            <v>2100.7414280865751</v>
          </cell>
          <cell r="M255">
            <v>2022.3642285555409</v>
          </cell>
        </row>
        <row r="256">
          <cell r="A256" t="str">
            <v>Assets</v>
          </cell>
          <cell r="B256">
            <v>5614</v>
          </cell>
          <cell r="C256">
            <v>11951</v>
          </cell>
          <cell r="D256">
            <v>34369</v>
          </cell>
          <cell r="E256">
            <v>39998</v>
          </cell>
          <cell r="F256">
            <v>44186</v>
          </cell>
          <cell r="G256">
            <v>45418</v>
          </cell>
          <cell r="H256">
            <v>52660</v>
          </cell>
          <cell r="I256">
            <v>52237.108645663015</v>
          </cell>
          <cell r="J256">
            <v>53235.350707467791</v>
          </cell>
          <cell r="K256">
            <v>55168.639445234352</v>
          </cell>
          <cell r="L256">
            <v>56785.266279594158</v>
          </cell>
          <cell r="M256">
            <v>58280.964710831031</v>
          </cell>
        </row>
        <row r="257">
          <cell r="A257" t="str">
            <v>ROA</v>
          </cell>
          <cell r="C257">
            <v>8.9496157130657561E-2</v>
          </cell>
          <cell r="D257">
            <v>4.5474956822107074E-2</v>
          </cell>
          <cell r="E257">
            <v>3.6725967162854492E-2</v>
          </cell>
          <cell r="F257">
            <v>3.440499619880262E-2</v>
          </cell>
          <cell r="G257">
            <v>3.4008526405071196E-2</v>
          </cell>
          <cell r="H257">
            <v>3.1839148432879959E-2</v>
          </cell>
          <cell r="I257">
            <v>3.5308618593861481E-2</v>
          </cell>
          <cell r="J257">
            <v>4.0332678219772676E-2</v>
          </cell>
          <cell r="K257">
            <v>4.3378066005628234E-2</v>
          </cell>
          <cell r="L257">
            <v>3.752868494378369E-2</v>
          </cell>
          <cell r="M257">
            <v>3.5151307401801044E-2</v>
          </cell>
        </row>
        <row r="259">
          <cell r="A259" t="str">
            <v>Net Income Margin</v>
          </cell>
          <cell r="B259">
            <v>0.10271739130434783</v>
          </cell>
          <cell r="C259">
            <v>8.5009733939000645E-2</v>
          </cell>
          <cell r="D259">
            <v>9.9753741238870985E-2</v>
          </cell>
          <cell r="E259">
            <v>0.13364650616559012</v>
          </cell>
          <cell r="F259">
            <v>0.11990189600927305</v>
          </cell>
          <cell r="G259">
            <v>0.10905024334383051</v>
          </cell>
          <cell r="H259">
            <v>8.6607499445307309E-2</v>
          </cell>
          <cell r="I259">
            <v>7.9133563425552431E-2</v>
          </cell>
          <cell r="J259">
            <v>8.2440414271570325E-2</v>
          </cell>
          <cell r="K259">
            <v>8.4357213216592064E-2</v>
          </cell>
          <cell r="L259">
            <v>8.2871500581158983E-2</v>
          </cell>
          <cell r="M259">
            <v>8.1672501402973205E-2</v>
          </cell>
        </row>
        <row r="260">
          <cell r="A260" t="str">
            <v>Sales/Assets</v>
          </cell>
          <cell r="C260">
            <v>1.0527754056362084</v>
          </cell>
          <cell r="D260">
            <v>0.45587219343696028</v>
          </cell>
          <cell r="E260">
            <v>0.27479930614385412</v>
          </cell>
          <cell r="F260">
            <v>0.28694288700940795</v>
          </cell>
          <cell r="G260">
            <v>0.31186107763046295</v>
          </cell>
          <cell r="H260">
            <v>0.36762576724647728</v>
          </cell>
          <cell r="I260">
            <v>0.44619017601904476</v>
          </cell>
          <cell r="J260">
            <v>0.48923429820368391</v>
          </cell>
          <cell r="K260">
            <v>0.5142188124950563</v>
          </cell>
          <cell r="L260">
            <v>0.45285393266205576</v>
          </cell>
          <cell r="M260">
            <v>0.43039342248578905</v>
          </cell>
        </row>
        <row r="261">
          <cell r="A261" t="str">
            <v>ROA</v>
          </cell>
          <cell r="C261">
            <v>8.9496157130657561E-2</v>
          </cell>
          <cell r="D261">
            <v>4.5474956822107074E-2</v>
          </cell>
          <cell r="E261">
            <v>3.6725967162854485E-2</v>
          </cell>
          <cell r="F261">
            <v>3.440499619880262E-2</v>
          </cell>
          <cell r="G261">
            <v>3.4008526405071203E-2</v>
          </cell>
          <cell r="H261">
            <v>3.1839148432879952E-2</v>
          </cell>
          <cell r="I261">
            <v>3.5308618593861481E-2</v>
          </cell>
          <cell r="J261">
            <v>4.0332678219772676E-2</v>
          </cell>
          <cell r="K261">
            <v>4.3378066005628241E-2</v>
          </cell>
          <cell r="L261">
            <v>3.7528684943783683E-2</v>
          </cell>
          <cell r="M261">
            <v>3.5151307401801044E-2</v>
          </cell>
        </row>
        <row r="263">
          <cell r="A263" t="str">
            <v>ROE</v>
          </cell>
        </row>
        <row r="264">
          <cell r="A264" t="str">
            <v>Recurring Net Income ÷</v>
          </cell>
          <cell r="B264">
            <v>567</v>
          </cell>
          <cell r="C264">
            <v>786</v>
          </cell>
          <cell r="D264">
            <v>1053.1999999999998</v>
          </cell>
          <cell r="E264">
            <v>1365.6</v>
          </cell>
          <cell r="F264">
            <v>1448.1750999999999</v>
          </cell>
          <cell r="G264">
            <v>1523.6499999999999</v>
          </cell>
          <cell r="H264">
            <v>1561.3600000000001</v>
          </cell>
          <cell r="I264">
            <v>1851.8860003842824</v>
          </cell>
          <cell r="J264">
            <v>2126.9933820689389</v>
          </cell>
          <cell r="K264">
            <v>2351.1777200586935</v>
          </cell>
          <cell r="L264">
            <v>2100.7414280865751</v>
          </cell>
          <cell r="M264">
            <v>2022.3642285555409</v>
          </cell>
        </row>
        <row r="265">
          <cell r="A265" t="str">
            <v>Equity</v>
          </cell>
          <cell r="B265">
            <v>4774</v>
          </cell>
          <cell r="C265">
            <v>6992</v>
          </cell>
          <cell r="D265">
            <v>8368</v>
          </cell>
          <cell r="E265">
            <v>10213</v>
          </cell>
          <cell r="F265">
            <v>10538</v>
          </cell>
          <cell r="G265">
            <v>11398</v>
          </cell>
          <cell r="H265">
            <v>10397</v>
          </cell>
          <cell r="I265">
            <v>12183.870000384282</v>
          </cell>
          <cell r="J265">
            <v>13512.851062453221</v>
          </cell>
          <cell r="K265">
            <v>15034.121464711912</v>
          </cell>
          <cell r="L265">
            <v>16271.619290407107</v>
          </cell>
          <cell r="M265">
            <v>17395.889604380151</v>
          </cell>
        </row>
        <row r="266">
          <cell r="A266" t="str">
            <v>ROE</v>
          </cell>
          <cell r="C266">
            <v>0.13360530341662416</v>
          </cell>
          <cell r="D266">
            <v>0.13713541666666665</v>
          </cell>
          <cell r="E266">
            <v>0.14698885958775093</v>
          </cell>
          <cell r="F266">
            <v>0.13957641559442918</v>
          </cell>
          <cell r="G266">
            <v>0.13891776075857037</v>
          </cell>
          <cell r="H266">
            <v>0.14327689837118607</v>
          </cell>
          <cell r="I266">
            <v>0.16402255540665767</v>
          </cell>
          <cell r="J266">
            <v>0.16554589800525082</v>
          </cell>
          <cell r="K266">
            <v>0.16472343733272077</v>
          </cell>
          <cell r="L266">
            <v>0.13420806391511872</v>
          </cell>
          <cell r="M266">
            <v>0.12013744378151267</v>
          </cell>
        </row>
        <row r="268">
          <cell r="A268" t="str">
            <v>ROA *</v>
          </cell>
          <cell r="C268">
            <v>8.9496157130657561E-2</v>
          </cell>
          <cell r="D268">
            <v>4.5474956822107074E-2</v>
          </cell>
          <cell r="E268">
            <v>3.6725967162854492E-2</v>
          </cell>
          <cell r="F268">
            <v>3.440499619880262E-2</v>
          </cell>
          <cell r="G268">
            <v>3.4008526405071196E-2</v>
          </cell>
          <cell r="H268">
            <v>3.1839148432879959E-2</v>
          </cell>
          <cell r="I268">
            <v>3.5308618593861481E-2</v>
          </cell>
          <cell r="J268">
            <v>4.0332678219772676E-2</v>
          </cell>
          <cell r="K268">
            <v>4.3378066005628234E-2</v>
          </cell>
          <cell r="L268">
            <v>3.752868494378369E-2</v>
          </cell>
          <cell r="M268">
            <v>3.5151307401801044E-2</v>
          </cell>
        </row>
        <row r="269">
          <cell r="A269" t="str">
            <v xml:space="preserve">Assets/Equity = </v>
          </cell>
          <cell r="C269">
            <v>1.4928607853136155</v>
          </cell>
          <cell r="D269">
            <v>3.015625</v>
          </cell>
          <cell r="E269">
            <v>4.002314191916474</v>
          </cell>
          <cell r="F269">
            <v>4.0568647294106306</v>
          </cell>
          <cell r="G269">
            <v>4.0847921225382935</v>
          </cell>
          <cell r="H269">
            <v>4.5000229410415233</v>
          </cell>
          <cell r="I269">
            <v>4.6453971279174748</v>
          </cell>
          <cell r="J269">
            <v>4.1045104196451216</v>
          </cell>
          <cell r="K269">
            <v>3.7973900752363683</v>
          </cell>
          <cell r="L269">
            <v>3.5761461963337235</v>
          </cell>
          <cell r="M269">
            <v>3.4177233412193706</v>
          </cell>
        </row>
        <row r="270">
          <cell r="A270" t="str">
            <v>ROE</v>
          </cell>
          <cell r="C270">
            <v>0.13360530341662419</v>
          </cell>
          <cell r="D270">
            <v>0.13713541666666665</v>
          </cell>
          <cell r="E270">
            <v>0.14698885958775093</v>
          </cell>
          <cell r="F270">
            <v>0.13957641559442915</v>
          </cell>
          <cell r="G270">
            <v>0.13891776075857037</v>
          </cell>
          <cell r="H270">
            <v>0.14327689837118607</v>
          </cell>
          <cell r="I270">
            <v>0.16402255540665767</v>
          </cell>
          <cell r="J270">
            <v>0.1655458980052508</v>
          </cell>
          <cell r="K270">
            <v>0.16472343733272074</v>
          </cell>
          <cell r="L270">
            <v>0.13420806391511872</v>
          </cell>
          <cell r="M270">
            <v>0.12013744378151266</v>
          </cell>
        </row>
        <row r="272">
          <cell r="A272" t="str">
            <v>Dominion Delivery</v>
          </cell>
          <cell r="B272">
            <v>0.32479276563677467</v>
          </cell>
          <cell r="C272">
            <v>0.33597706641184905</v>
          </cell>
          <cell r="D272">
            <v>0.24665829702385353</v>
          </cell>
          <cell r="E272">
            <v>0.26553106212424848</v>
          </cell>
          <cell r="F272">
            <v>0.26665218889975928</v>
          </cell>
          <cell r="G272">
            <v>0.26443180442938402</v>
          </cell>
          <cell r="H272">
            <v>0.27651393784043576</v>
          </cell>
          <cell r="I272">
            <v>0.21114881416825773</v>
          </cell>
          <cell r="J272">
            <v>0.18484082044196321</v>
          </cell>
          <cell r="K272">
            <v>0.17038916567455967</v>
          </cell>
          <cell r="L272">
            <v>0.18738021316810252</v>
          </cell>
          <cell r="M272">
            <v>0.19232952440631856</v>
          </cell>
        </row>
        <row r="273">
          <cell r="A273" t="str">
            <v>Dominion Energy</v>
          </cell>
          <cell r="B273">
            <v>0.46948003014318013</v>
          </cell>
          <cell r="C273">
            <v>0.45580506450071667</v>
          </cell>
          <cell r="D273">
            <v>0.1886862122442951</v>
          </cell>
          <cell r="E273">
            <v>0.16533066132264529</v>
          </cell>
          <cell r="F273">
            <v>0.1981287775662165</v>
          </cell>
          <cell r="G273">
            <v>0.1288878131429263</v>
          </cell>
          <cell r="H273">
            <v>0.18487664210189042</v>
          </cell>
          <cell r="I273">
            <v>0.16097638753312793</v>
          </cell>
          <cell r="J273">
            <v>0.14400684517826373</v>
          </cell>
          <cell r="K273">
            <v>0.14034113087396369</v>
          </cell>
          <cell r="L273">
            <v>0.16514794889084439</v>
          </cell>
          <cell r="M273">
            <v>0.16864626611505565</v>
          </cell>
        </row>
        <row r="274">
          <cell r="A274" t="str">
            <v>Dominion E&amp;P</v>
          </cell>
          <cell r="B274">
            <v>3.3157498116051246E-2</v>
          </cell>
          <cell r="C274">
            <v>0.1963688485427616</v>
          </cell>
          <cell r="D274">
            <v>0.20862565541688208</v>
          </cell>
          <cell r="E274">
            <v>0.21142284569138275</v>
          </cell>
          <cell r="F274">
            <v>0.22262357166282229</v>
          </cell>
          <cell r="G274">
            <v>0.30406631973859377</v>
          </cell>
          <cell r="H274">
            <v>0.32880086510733741</v>
          </cell>
          <cell r="I274">
            <v>0.27726296425851105</v>
          </cell>
          <cell r="J274">
            <v>0.26177987842361256</v>
          </cell>
          <cell r="K274">
            <v>0.30024477351983642</v>
          </cell>
          <cell r="L274">
            <v>0.18521819714725865</v>
          </cell>
          <cell r="M274">
            <v>0.13575553926315115</v>
          </cell>
        </row>
        <row r="275">
          <cell r="A275" t="str">
            <v>Dominion Generation</v>
          </cell>
          <cell r="B275">
            <v>0</v>
          </cell>
          <cell r="C275">
            <v>0</v>
          </cell>
          <cell r="D275">
            <v>0.41171257661915667</v>
          </cell>
          <cell r="E275">
            <v>0.37608550434201737</v>
          </cell>
          <cell r="F275">
            <v>0.32773414379889021</v>
          </cell>
          <cell r="G275">
            <v>0.31677356892169917</v>
          </cell>
          <cell r="H275">
            <v>0.2585709708426786</v>
          </cell>
          <cell r="I275">
            <v>0.36606338757545998</v>
          </cell>
          <cell r="J275">
            <v>0.42485898674234179</v>
          </cell>
          <cell r="K275">
            <v>0.40531971917746235</v>
          </cell>
          <cell r="L275">
            <v>0.48013599828452513</v>
          </cell>
          <cell r="M275">
            <v>0.52157801421380201</v>
          </cell>
        </row>
        <row r="276">
          <cell r="A276" t="str">
            <v>Corporate &amp; Other</v>
          </cell>
          <cell r="B276">
            <v>0.17256970610399397</v>
          </cell>
          <cell r="C276">
            <v>1.1849020544672805E-2</v>
          </cell>
          <cell r="D276">
            <v>-5.5682741304187294E-2</v>
          </cell>
          <cell r="E276">
            <v>-1.837007348029392E-2</v>
          </cell>
          <cell r="F276">
            <v>-1.5138681927688193E-2</v>
          </cell>
          <cell r="G276">
            <v>-1.415950623260317E-2</v>
          </cell>
          <cell r="H276">
            <v>-4.8762415892342197E-2</v>
          </cell>
          <cell r="I276">
            <v>-1.545155353535674E-2</v>
          </cell>
          <cell r="J276">
            <v>-1.5486530786181332E-2</v>
          </cell>
          <cell r="K276">
            <v>-1.6294789245822141E-2</v>
          </cell>
          <cell r="L276">
            <v>-1.788235749073069E-2</v>
          </cell>
          <cell r="M276">
            <v>-1.8309343998327298E-2</v>
          </cell>
        </row>
        <row r="277">
          <cell r="A277" t="str">
            <v>Total EBIT</v>
          </cell>
          <cell r="B277">
            <v>1</v>
          </cell>
          <cell r="C277">
            <v>1</v>
          </cell>
          <cell r="D277">
            <v>1</v>
          </cell>
          <cell r="E277">
            <v>0.99999999999999989</v>
          </cell>
          <cell r="F277">
            <v>1.0000000000000002</v>
          </cell>
          <cell r="G277">
            <v>1</v>
          </cell>
          <cell r="H277">
            <v>1.0000000000000002</v>
          </cell>
          <cell r="I277">
            <v>1</v>
          </cell>
          <cell r="J277">
            <v>1</v>
          </cell>
          <cell r="K277">
            <v>1.0000000000000002</v>
          </cell>
          <cell r="L277">
            <v>0.99999999999999989</v>
          </cell>
          <cell r="M277">
            <v>1</v>
          </cell>
        </row>
      </sheetData>
      <sheetData sheetId="2" refreshError="1">
        <row r="1">
          <cell r="A1" t="str">
            <v>Navigator:</v>
          </cell>
        </row>
        <row r="2">
          <cell r="B2" t="str">
            <v>2004 EBITDA &amp; Capex</v>
          </cell>
          <cell r="C2" t="str">
            <v>EBITDA</v>
          </cell>
          <cell r="G2" t="str">
            <v>Capital Expenditures</v>
          </cell>
          <cell r="K2" t="str">
            <v>EBITDA Less</v>
          </cell>
        </row>
        <row r="3">
          <cell r="B3" t="str">
            <v>by Segment</v>
          </cell>
          <cell r="C3" t="str">
            <v>EBIT</v>
          </cell>
          <cell r="D3" t="str">
            <v>DD&amp;A</v>
          </cell>
          <cell r="E3" t="str">
            <v>EBITDA</v>
          </cell>
          <cell r="G3" t="str">
            <v>Maintenance</v>
          </cell>
          <cell r="H3" t="str">
            <v>Expansion</v>
          </cell>
          <cell r="I3" t="str">
            <v>Total</v>
          </cell>
          <cell r="K3" t="str">
            <v>Capex</v>
          </cell>
        </row>
        <row r="4">
          <cell r="B4" t="str">
            <v>Dominion Delivery</v>
          </cell>
          <cell r="C4">
            <v>874</v>
          </cell>
          <cell r="G4">
            <v>235</v>
          </cell>
          <cell r="H4">
            <v>215</v>
          </cell>
          <cell r="I4">
            <v>450</v>
          </cell>
          <cell r="K4">
            <v>-450</v>
          </cell>
        </row>
        <row r="5">
          <cell r="B5" t="str">
            <v>Dominion Energy</v>
          </cell>
          <cell r="C5">
            <v>426</v>
          </cell>
          <cell r="D5">
            <v>116</v>
          </cell>
          <cell r="E5">
            <v>542</v>
          </cell>
          <cell r="G5">
            <v>130</v>
          </cell>
          <cell r="H5">
            <v>245</v>
          </cell>
          <cell r="I5">
            <v>375</v>
          </cell>
          <cell r="K5">
            <v>167</v>
          </cell>
        </row>
        <row r="6">
          <cell r="B6" t="str">
            <v>Dominion E&amp;P</v>
          </cell>
          <cell r="C6">
            <v>1005</v>
          </cell>
          <cell r="D6">
            <v>560</v>
          </cell>
          <cell r="E6">
            <v>1565</v>
          </cell>
          <cell r="G6">
            <v>915</v>
          </cell>
          <cell r="H6">
            <v>305</v>
          </cell>
          <cell r="I6">
            <v>1220</v>
          </cell>
          <cell r="K6">
            <v>345</v>
          </cell>
        </row>
        <row r="7">
          <cell r="B7" t="str">
            <v>Dominion Generation</v>
          </cell>
          <cell r="C7">
            <v>1047</v>
          </cell>
          <cell r="G7">
            <v>325</v>
          </cell>
          <cell r="H7">
            <v>260</v>
          </cell>
          <cell r="I7">
            <v>585</v>
          </cell>
          <cell r="K7">
            <v>-585</v>
          </cell>
        </row>
        <row r="8">
          <cell r="B8" t="str">
            <v>Corporate &amp; Other</v>
          </cell>
          <cell r="C8">
            <v>-46.8</v>
          </cell>
          <cell r="D8">
            <v>0</v>
          </cell>
          <cell r="E8">
            <v>-46.8</v>
          </cell>
          <cell r="G8">
            <v>0</v>
          </cell>
          <cell r="H8">
            <v>0</v>
          </cell>
          <cell r="I8">
            <v>0</v>
          </cell>
          <cell r="K8">
            <v>-46.8</v>
          </cell>
        </row>
        <row r="9">
          <cell r="B9" t="str">
            <v>Total</v>
          </cell>
          <cell r="C9">
            <v>3305.2</v>
          </cell>
          <cell r="D9">
            <v>676</v>
          </cell>
          <cell r="E9">
            <v>2060.1999999999998</v>
          </cell>
          <cell r="G9">
            <v>1605</v>
          </cell>
          <cell r="H9">
            <v>1025</v>
          </cell>
          <cell r="I9">
            <v>2630</v>
          </cell>
          <cell r="K9">
            <v>-569.80000000000018</v>
          </cell>
        </row>
        <row r="10">
          <cell r="B10" t="str">
            <v>Interest Expense</v>
          </cell>
          <cell r="K10">
            <v>-940</v>
          </cell>
        </row>
        <row r="11">
          <cell r="B11" t="str">
            <v>Other cash flow from ops items</v>
          </cell>
          <cell r="K11">
            <v>1570.8000000000002</v>
          </cell>
        </row>
        <row r="12">
          <cell r="B12" t="str">
            <v>Free cash flow to equity holders</v>
          </cell>
          <cell r="K12">
            <v>61</v>
          </cell>
        </row>
        <row r="13">
          <cell r="K13" t="str">
            <v xml:space="preserve">                       ÷</v>
          </cell>
        </row>
        <row r="14">
          <cell r="B14" t="str">
            <v>÷ Avg. diluted shares outstanding</v>
          </cell>
          <cell r="K14">
            <v>330.5</v>
          </cell>
        </row>
        <row r="15">
          <cell r="B15" t="str">
            <v>FCF per share</v>
          </cell>
          <cell r="K15">
            <v>0.18456883509833585</v>
          </cell>
        </row>
        <row r="17">
          <cell r="B17" t="str">
            <v>2005E EBITDA &amp; Capex</v>
          </cell>
          <cell r="C17" t="str">
            <v>EBITDA</v>
          </cell>
          <cell r="G17" t="str">
            <v>Capital Expenditures</v>
          </cell>
          <cell r="K17" t="str">
            <v>EBITDA Less</v>
          </cell>
        </row>
        <row r="18">
          <cell r="B18" t="str">
            <v>by Segment</v>
          </cell>
          <cell r="C18" t="str">
            <v>EBIT</v>
          </cell>
          <cell r="D18" t="str">
            <v>DD&amp;A</v>
          </cell>
          <cell r="E18" t="str">
            <v>EBITDA</v>
          </cell>
          <cell r="G18" t="str">
            <v>Maintenance</v>
          </cell>
          <cell r="H18" t="str">
            <v>Expansion</v>
          </cell>
          <cell r="I18" t="str">
            <v>Total</v>
          </cell>
          <cell r="K18" t="str">
            <v>Capex</v>
          </cell>
        </row>
        <row r="19">
          <cell r="B19" t="str">
            <v>Dominion Delivery</v>
          </cell>
          <cell r="C19">
            <v>863</v>
          </cell>
          <cell r="G19">
            <v>295</v>
          </cell>
          <cell r="H19">
            <v>203</v>
          </cell>
          <cell r="I19">
            <v>498</v>
          </cell>
          <cell r="K19">
            <v>-498</v>
          </cell>
        </row>
        <row r="20">
          <cell r="B20" t="str">
            <v>Dominion Energy</v>
          </cell>
          <cell r="C20">
            <v>577</v>
          </cell>
          <cell r="D20">
            <v>121</v>
          </cell>
          <cell r="E20">
            <v>698</v>
          </cell>
          <cell r="G20">
            <v>211</v>
          </cell>
          <cell r="H20">
            <v>203</v>
          </cell>
          <cell r="I20">
            <v>414</v>
          </cell>
          <cell r="K20">
            <v>284</v>
          </cell>
        </row>
        <row r="21">
          <cell r="B21" t="str">
            <v>Dominion E&amp;P</v>
          </cell>
          <cell r="C21">
            <v>1026.1875</v>
          </cell>
          <cell r="D21">
            <v>563</v>
          </cell>
          <cell r="E21">
            <v>1589.1875</v>
          </cell>
          <cell r="G21">
            <v>1100</v>
          </cell>
          <cell r="H21">
            <v>160</v>
          </cell>
          <cell r="I21">
            <v>1260</v>
          </cell>
          <cell r="K21">
            <v>329.1875</v>
          </cell>
        </row>
        <row r="22">
          <cell r="B22" t="str">
            <v>Dominion Generation</v>
          </cell>
          <cell r="C22">
            <v>807</v>
          </cell>
          <cell r="G22">
            <v>583</v>
          </cell>
          <cell r="H22">
            <v>77</v>
          </cell>
          <cell r="I22">
            <v>660</v>
          </cell>
          <cell r="K22">
            <v>-660</v>
          </cell>
        </row>
        <row r="23">
          <cell r="B23" t="str">
            <v>Corporate &amp; Other</v>
          </cell>
          <cell r="C23">
            <v>-152.1875</v>
          </cell>
          <cell r="D23">
            <v>0</v>
          </cell>
          <cell r="E23">
            <v>-152.1875</v>
          </cell>
          <cell r="G23">
            <v>0</v>
          </cell>
          <cell r="H23">
            <v>0</v>
          </cell>
          <cell r="I23">
            <v>0</v>
          </cell>
          <cell r="K23">
            <v>-152.1875</v>
          </cell>
        </row>
        <row r="24">
          <cell r="B24" t="str">
            <v>Total</v>
          </cell>
          <cell r="C24">
            <v>3121</v>
          </cell>
          <cell r="D24">
            <v>684</v>
          </cell>
          <cell r="E24">
            <v>2135</v>
          </cell>
          <cell r="G24">
            <v>2189</v>
          </cell>
          <cell r="H24">
            <v>643</v>
          </cell>
          <cell r="I24">
            <v>2832</v>
          </cell>
          <cell r="K24">
            <v>-697</v>
          </cell>
        </row>
        <row r="25">
          <cell r="B25" t="str">
            <v>Interest Expense</v>
          </cell>
          <cell r="K25">
            <v>-1131.3174383995679</v>
          </cell>
        </row>
        <row r="26">
          <cell r="B26" t="str">
            <v>Other cash flow from ops items</v>
          </cell>
          <cell r="K26">
            <v>1093.3174383995679</v>
          </cell>
        </row>
        <row r="27">
          <cell r="B27" t="str">
            <v>Free cash flow to equity holders</v>
          </cell>
          <cell r="K27">
            <v>-735</v>
          </cell>
        </row>
        <row r="28">
          <cell r="K28" t="str">
            <v xml:space="preserve">                       ÷</v>
          </cell>
        </row>
        <row r="29">
          <cell r="B29" t="str">
            <v>÷ Avg. diluted shares outstanding</v>
          </cell>
          <cell r="K29">
            <v>344.4</v>
          </cell>
        </row>
        <row r="30">
          <cell r="B30" t="str">
            <v>FCF per share</v>
          </cell>
          <cell r="K30">
            <v>-2.1341463414634148</v>
          </cell>
        </row>
        <row r="32">
          <cell r="B32" t="str">
            <v>2006E EBITDA &amp; Capex</v>
          </cell>
          <cell r="C32" t="str">
            <v>EBITDA</v>
          </cell>
          <cell r="G32" t="str">
            <v>Capital Expenditures</v>
          </cell>
          <cell r="K32" t="str">
            <v>EBITDA Less</v>
          </cell>
        </row>
        <row r="33">
          <cell r="B33" t="str">
            <v>by Segment</v>
          </cell>
          <cell r="C33" t="str">
            <v>EBIT</v>
          </cell>
          <cell r="D33" t="str">
            <v>DD&amp;A</v>
          </cell>
          <cell r="E33" t="str">
            <v>EBITDA</v>
          </cell>
          <cell r="G33" t="str">
            <v>Maintenance</v>
          </cell>
          <cell r="H33" t="str">
            <v>Expansion</v>
          </cell>
          <cell r="I33" t="str">
            <v>Total</v>
          </cell>
          <cell r="K33" t="str">
            <v>Capex</v>
          </cell>
        </row>
        <row r="34">
          <cell r="B34" t="str">
            <v>Dominion Delivery</v>
          </cell>
          <cell r="C34">
            <v>874.57381394345987</v>
          </cell>
          <cell r="D34">
            <v>350.1515</v>
          </cell>
          <cell r="E34">
            <v>1224.7253139434599</v>
          </cell>
          <cell r="G34">
            <v>275</v>
          </cell>
          <cell r="H34">
            <v>255</v>
          </cell>
          <cell r="I34">
            <v>530</v>
          </cell>
          <cell r="K34">
            <v>694.72531394345992</v>
          </cell>
        </row>
        <row r="35">
          <cell r="B35" t="str">
            <v>Dominion Energy</v>
          </cell>
          <cell r="C35">
            <v>666.76070975942343</v>
          </cell>
          <cell r="D35">
            <v>105.60000000000001</v>
          </cell>
          <cell r="E35">
            <v>772.36070975942346</v>
          </cell>
          <cell r="G35">
            <v>140</v>
          </cell>
          <cell r="H35">
            <v>300</v>
          </cell>
          <cell r="I35">
            <v>440</v>
          </cell>
          <cell r="K35">
            <v>332.36070975942346</v>
          </cell>
        </row>
        <row r="36">
          <cell r="B36" t="str">
            <v>Dominion E&amp;P</v>
          </cell>
          <cell r="C36">
            <v>1148.4171913160978</v>
          </cell>
          <cell r="D36">
            <v>802.21660062992123</v>
          </cell>
          <cell r="E36">
            <v>1950.6337919460191</v>
          </cell>
          <cell r="G36">
            <v>1040</v>
          </cell>
          <cell r="H36">
            <v>860</v>
          </cell>
          <cell r="I36">
            <v>1900</v>
          </cell>
          <cell r="K36">
            <v>50.633791946019073</v>
          </cell>
        </row>
        <row r="37">
          <cell r="B37" t="str">
            <v>Dominion Generation</v>
          </cell>
          <cell r="C37">
            <v>1516.2266209168295</v>
          </cell>
          <cell r="D37">
            <v>291.24499999999995</v>
          </cell>
          <cell r="E37">
            <v>1807.4716209168294</v>
          </cell>
          <cell r="G37">
            <v>790</v>
          </cell>
          <cell r="H37">
            <v>130</v>
          </cell>
          <cell r="I37">
            <v>920</v>
          </cell>
          <cell r="K37">
            <v>887.47162091682935</v>
          </cell>
        </row>
        <row r="38">
          <cell r="B38" t="str">
            <v>Corporate &amp; Other</v>
          </cell>
          <cell r="C38">
            <v>-64</v>
          </cell>
          <cell r="D38">
            <v>0</v>
          </cell>
          <cell r="E38">
            <v>-64</v>
          </cell>
          <cell r="G38">
            <v>20</v>
          </cell>
          <cell r="H38">
            <v>0</v>
          </cell>
          <cell r="I38">
            <v>20</v>
          </cell>
          <cell r="K38">
            <v>-84</v>
          </cell>
        </row>
        <row r="39">
          <cell r="B39" t="str">
            <v>Total</v>
          </cell>
          <cell r="C39">
            <v>4141.9783359358107</v>
          </cell>
          <cell r="D39">
            <v>1549.2131006299212</v>
          </cell>
          <cell r="E39">
            <v>5691.1914365657312</v>
          </cell>
          <cell r="G39">
            <v>2265</v>
          </cell>
          <cell r="H39">
            <v>1545</v>
          </cell>
          <cell r="I39">
            <v>3810</v>
          </cell>
          <cell r="K39">
            <v>1881.1914365657312</v>
          </cell>
        </row>
        <row r="40">
          <cell r="B40" t="str">
            <v>Interest Expense</v>
          </cell>
          <cell r="K40">
            <v>-1131.3174383995679</v>
          </cell>
        </row>
        <row r="41">
          <cell r="B41" t="str">
            <v>Other cash flow from ops items</v>
          </cell>
          <cell r="K41">
            <v>-709.3428918732302</v>
          </cell>
        </row>
        <row r="42">
          <cell r="B42" t="str">
            <v>Free cash flow to equity holders</v>
          </cell>
          <cell r="K42">
            <v>40.531106292933146</v>
          </cell>
        </row>
        <row r="43">
          <cell r="K43" t="str">
            <v xml:space="preserve">                       ÷</v>
          </cell>
        </row>
        <row r="44">
          <cell r="B44" t="str">
            <v>÷ Avg. diluted shares outstanding</v>
          </cell>
          <cell r="K44">
            <v>349.00000000000006</v>
          </cell>
        </row>
        <row r="45">
          <cell r="B45" t="str">
            <v>FCF per share</v>
          </cell>
          <cell r="K45">
            <v>0.11613497505138436</v>
          </cell>
        </row>
        <row r="47">
          <cell r="B47" t="str">
            <v>2007E EBITDA &amp; Capex</v>
          </cell>
          <cell r="C47" t="str">
            <v>EBITDA</v>
          </cell>
          <cell r="G47" t="str">
            <v>Capital Expenditures</v>
          </cell>
          <cell r="K47" t="str">
            <v>EBITDA Less</v>
          </cell>
        </row>
        <row r="48">
          <cell r="B48" t="str">
            <v>by Segment</v>
          </cell>
          <cell r="C48" t="str">
            <v>EBIT</v>
          </cell>
          <cell r="D48" t="str">
            <v>DD&amp;A</v>
          </cell>
          <cell r="E48" t="str">
            <v>EBITDA</v>
          </cell>
          <cell r="G48" t="str">
            <v>Maintenance</v>
          </cell>
          <cell r="H48" t="str">
            <v>Expansion</v>
          </cell>
          <cell r="I48" t="str">
            <v>Total</v>
          </cell>
          <cell r="K48" t="str">
            <v>Capex</v>
          </cell>
        </row>
        <row r="49">
          <cell r="B49" t="str">
            <v>Dominion Delivery</v>
          </cell>
          <cell r="C49">
            <v>835.49102181637716</v>
          </cell>
          <cell r="D49">
            <v>376.33199999999999</v>
          </cell>
          <cell r="E49">
            <v>1211.8230218163771</v>
          </cell>
          <cell r="G49">
            <v>280</v>
          </cell>
          <cell r="H49">
            <v>240</v>
          </cell>
          <cell r="I49">
            <v>520</v>
          </cell>
          <cell r="K49">
            <v>691.82302181637715</v>
          </cell>
        </row>
        <row r="50">
          <cell r="B50" t="str">
            <v>Dominion Energy</v>
          </cell>
          <cell r="C50">
            <v>650.91913106021764</v>
          </cell>
          <cell r="D50">
            <v>110.9504</v>
          </cell>
          <cell r="E50">
            <v>761.8695310602177</v>
          </cell>
          <cell r="G50">
            <v>120</v>
          </cell>
          <cell r="H50">
            <v>460</v>
          </cell>
          <cell r="I50">
            <v>580</v>
          </cell>
          <cell r="K50">
            <v>181.8695310602177</v>
          </cell>
        </row>
        <row r="51">
          <cell r="B51" t="str">
            <v>Dominion E&amp;P</v>
          </cell>
          <cell r="C51">
            <v>1183.2599400508702</v>
          </cell>
          <cell r="D51">
            <v>903.08096639482562</v>
          </cell>
          <cell r="E51">
            <v>2086.340906445696</v>
          </cell>
          <cell r="G51">
            <v>1130</v>
          </cell>
          <cell r="H51">
            <v>680</v>
          </cell>
          <cell r="I51">
            <v>1810</v>
          </cell>
          <cell r="K51">
            <v>276.34090644569596</v>
          </cell>
        </row>
        <row r="52">
          <cell r="B52" t="str">
            <v>Dominion Generation</v>
          </cell>
          <cell r="C52">
            <v>1920.386785302562</v>
          </cell>
          <cell r="D52">
            <v>310.17124999999999</v>
          </cell>
          <cell r="E52">
            <v>2230.5580353025621</v>
          </cell>
          <cell r="G52">
            <v>760</v>
          </cell>
          <cell r="H52">
            <v>130</v>
          </cell>
          <cell r="I52">
            <v>890</v>
          </cell>
          <cell r="K52">
            <v>1340.5580353025621</v>
          </cell>
        </row>
        <row r="53">
          <cell r="B53" t="str">
            <v>Corporate &amp; Other</v>
          </cell>
          <cell r="C53">
            <v>-70</v>
          </cell>
          <cell r="D53">
            <v>0</v>
          </cell>
          <cell r="E53">
            <v>-70</v>
          </cell>
          <cell r="G53">
            <v>10</v>
          </cell>
          <cell r="H53">
            <v>0</v>
          </cell>
          <cell r="I53">
            <v>10</v>
          </cell>
          <cell r="K53">
            <v>-80</v>
          </cell>
        </row>
        <row r="54">
          <cell r="B54" t="str">
            <v>Total</v>
          </cell>
          <cell r="C54">
            <v>4520.056878230027</v>
          </cell>
          <cell r="D54">
            <v>1700.5346163948257</v>
          </cell>
          <cell r="E54">
            <v>6220.5914946248522</v>
          </cell>
          <cell r="G54">
            <v>2300</v>
          </cell>
          <cell r="H54">
            <v>1510</v>
          </cell>
          <cell r="I54">
            <v>3810</v>
          </cell>
          <cell r="K54">
            <v>2410.5914946248522</v>
          </cell>
        </row>
        <row r="55">
          <cell r="B55" t="str">
            <v>Interest Expense</v>
          </cell>
          <cell r="K55">
            <v>-1154.5610205260095</v>
          </cell>
        </row>
        <row r="56">
          <cell r="B56" t="str">
            <v>Other cash flow from ops items</v>
          </cell>
          <cell r="K56">
            <v>-749.24147589923678</v>
          </cell>
        </row>
        <row r="57">
          <cell r="B57" t="str">
            <v>Free cash flow to equity holders</v>
          </cell>
          <cell r="K57">
            <v>506.78899819960594</v>
          </cell>
        </row>
        <row r="58">
          <cell r="K58" t="str">
            <v xml:space="preserve">                       ÷</v>
          </cell>
        </row>
        <row r="59">
          <cell r="B59" t="str">
            <v>÷ Avg. diluted shares outstanding</v>
          </cell>
          <cell r="K59">
            <v>351.56666666666678</v>
          </cell>
        </row>
        <row r="60">
          <cell r="B60" t="str">
            <v>FCF per share</v>
          </cell>
          <cell r="K60">
            <v>1.4415160657995802</v>
          </cell>
        </row>
        <row r="62">
          <cell r="B62" t="str">
            <v>2008E EBITDA &amp; Capex</v>
          </cell>
          <cell r="C62" t="str">
            <v>EBITDA</v>
          </cell>
          <cell r="G62" t="str">
            <v>Capital Expenditures</v>
          </cell>
          <cell r="K62" t="str">
            <v>EBITDA Less</v>
          </cell>
        </row>
        <row r="63">
          <cell r="B63" t="str">
            <v>by Segment</v>
          </cell>
          <cell r="C63" t="str">
            <v>EBIT</v>
          </cell>
          <cell r="D63" t="str">
            <v>DD&amp;A</v>
          </cell>
          <cell r="E63" t="str">
            <v>EBITDA</v>
          </cell>
          <cell r="G63" t="str">
            <v>Maintenance</v>
          </cell>
          <cell r="H63" t="str">
            <v>Expansion</v>
          </cell>
          <cell r="I63" t="str">
            <v>Total</v>
          </cell>
          <cell r="K63" t="str">
            <v>Capex</v>
          </cell>
        </row>
        <row r="64">
          <cell r="B64" t="str">
            <v>Dominion Delivery</v>
          </cell>
          <cell r="C64">
            <v>836.53326522524321</v>
          </cell>
          <cell r="D64">
            <v>398.387</v>
          </cell>
          <cell r="E64">
            <v>1234.9202652252432</v>
          </cell>
          <cell r="G64">
            <v>260</v>
          </cell>
          <cell r="H64">
            <v>230</v>
          </cell>
          <cell r="I64">
            <v>490</v>
          </cell>
          <cell r="K64">
            <v>744.92026522524316</v>
          </cell>
        </row>
        <row r="65">
          <cell r="B65" t="str">
            <v>Dominion Energy</v>
          </cell>
          <cell r="C65">
            <v>689.01108817935074</v>
          </cell>
          <cell r="D65">
            <v>118.4551936</v>
          </cell>
          <cell r="E65">
            <v>807.46628177935077</v>
          </cell>
          <cell r="G65">
            <v>110</v>
          </cell>
          <cell r="H65">
            <v>520</v>
          </cell>
          <cell r="I65">
            <v>630</v>
          </cell>
          <cell r="K65">
            <v>177.46628177935077</v>
          </cell>
        </row>
        <row r="66">
          <cell r="B66" t="str">
            <v>Dominion E&amp;P</v>
          </cell>
          <cell r="C66">
            <v>1474.0652069338882</v>
          </cell>
          <cell r="D66">
            <v>950.12987576409523</v>
          </cell>
          <cell r="E66">
            <v>2424.1950826979837</v>
          </cell>
          <cell r="G66">
            <v>1180</v>
          </cell>
          <cell r="H66">
            <v>570</v>
          </cell>
          <cell r="I66">
            <v>1750</v>
          </cell>
          <cell r="K66">
            <v>674.19508269798371</v>
          </cell>
        </row>
        <row r="67">
          <cell r="B67" t="str">
            <v>Dominion Generation</v>
          </cell>
          <cell r="C67">
            <v>1989.9353741264654</v>
          </cell>
          <cell r="D67">
            <v>328.73</v>
          </cell>
          <cell r="E67">
            <v>2318.6653741264654</v>
          </cell>
          <cell r="G67">
            <v>850</v>
          </cell>
          <cell r="H67">
            <v>30</v>
          </cell>
          <cell r="I67">
            <v>880</v>
          </cell>
          <cell r="K67">
            <v>1438.6653741264654</v>
          </cell>
        </row>
        <row r="68">
          <cell r="B68" t="str">
            <v>Corporate &amp; Other</v>
          </cell>
          <cell r="C68">
            <v>-80</v>
          </cell>
          <cell r="D68">
            <v>0</v>
          </cell>
          <cell r="E68">
            <v>-80</v>
          </cell>
          <cell r="G68">
            <v>10</v>
          </cell>
          <cell r="H68">
            <v>0</v>
          </cell>
          <cell r="I68">
            <v>10</v>
          </cell>
          <cell r="K68">
            <v>-90</v>
          </cell>
        </row>
        <row r="69">
          <cell r="B69" t="str">
            <v>Total</v>
          </cell>
          <cell r="C69">
            <v>4909.5449344649478</v>
          </cell>
          <cell r="D69">
            <v>1795.7020693640952</v>
          </cell>
          <cell r="E69">
            <v>6705.247003829043</v>
          </cell>
          <cell r="G69">
            <v>2410</v>
          </cell>
          <cell r="H69">
            <v>1350</v>
          </cell>
          <cell r="I69">
            <v>3760</v>
          </cell>
          <cell r="K69">
            <v>2945.247003829043</v>
          </cell>
        </row>
        <row r="70">
          <cell r="B70" t="str">
            <v>Interest Expense</v>
          </cell>
          <cell r="K70">
            <v>-1171.5835353255306</v>
          </cell>
        </row>
        <row r="71">
          <cell r="B71" t="str">
            <v>Other cash flow from ops items</v>
          </cell>
          <cell r="K71">
            <v>-893.33677214429099</v>
          </cell>
        </row>
        <row r="72">
          <cell r="B72" t="str">
            <v>Free cash flow to equity holders</v>
          </cell>
          <cell r="K72">
            <v>880.32669635922139</v>
          </cell>
        </row>
        <row r="73">
          <cell r="K73" t="str">
            <v xml:space="preserve">                       ÷</v>
          </cell>
        </row>
        <row r="74">
          <cell r="B74" t="str">
            <v>÷ Avg. diluted shares outstanding</v>
          </cell>
          <cell r="K74">
            <v>354.28333333333347</v>
          </cell>
        </row>
        <row r="75">
          <cell r="B75" t="str">
            <v>FCF per share</v>
          </cell>
          <cell r="K75">
            <v>2.4848097935528655</v>
          </cell>
        </row>
        <row r="77">
          <cell r="B77" t="str">
            <v>2009E EBITDA &amp; Capex</v>
          </cell>
          <cell r="C77" t="str">
            <v>EBITDA</v>
          </cell>
          <cell r="G77" t="str">
            <v>Capital Expenditures</v>
          </cell>
          <cell r="K77" t="str">
            <v>EBITDA Less</v>
          </cell>
        </row>
        <row r="78">
          <cell r="B78" t="str">
            <v>by Segment</v>
          </cell>
          <cell r="C78" t="str">
            <v>EBIT</v>
          </cell>
          <cell r="D78" t="str">
            <v>DD&amp;A</v>
          </cell>
          <cell r="E78" t="str">
            <v>EBITDA</v>
          </cell>
          <cell r="G78" t="str">
            <v>Maintenance</v>
          </cell>
          <cell r="H78" t="str">
            <v>Expansion</v>
          </cell>
          <cell r="I78" t="str">
            <v>Total</v>
          </cell>
          <cell r="K78" t="str">
            <v>Capex</v>
          </cell>
        </row>
        <row r="79">
          <cell r="B79" t="str">
            <v>Dominion Delivery</v>
          </cell>
          <cell r="C79">
            <v>838.27968774354702</v>
          </cell>
          <cell r="D79">
            <v>420.22199999999998</v>
          </cell>
          <cell r="E79">
            <v>1258.5016877435469</v>
          </cell>
          <cell r="G79">
            <v>270</v>
          </cell>
          <cell r="H79">
            <v>230</v>
          </cell>
          <cell r="I79">
            <v>500</v>
          </cell>
          <cell r="K79">
            <v>758.50168774354688</v>
          </cell>
        </row>
        <row r="80">
          <cell r="B80" t="str">
            <v>Dominion Energy</v>
          </cell>
          <cell r="C80">
            <v>738.81958338635718</v>
          </cell>
          <cell r="D80">
            <v>126.6399105024</v>
          </cell>
          <cell r="E80">
            <v>865.45949388875715</v>
          </cell>
          <cell r="G80">
            <v>155</v>
          </cell>
          <cell r="H80">
            <v>195</v>
          </cell>
          <cell r="I80">
            <v>350</v>
          </cell>
          <cell r="K80">
            <v>515.45949388875715</v>
          </cell>
        </row>
        <row r="81">
          <cell r="B81" t="str">
            <v>Dominion E&amp;P</v>
          </cell>
          <cell r="C81">
            <v>828.60751326894751</v>
          </cell>
          <cell r="D81">
            <v>975.2455136445443</v>
          </cell>
          <cell r="E81">
            <v>1803.8530269134917</v>
          </cell>
          <cell r="G81">
            <v>1225</v>
          </cell>
          <cell r="H81">
            <v>575</v>
          </cell>
          <cell r="I81">
            <v>1800</v>
          </cell>
          <cell r="K81">
            <v>3.8530269134917035</v>
          </cell>
        </row>
        <row r="82">
          <cell r="B82" t="str">
            <v>Dominion Generation</v>
          </cell>
          <cell r="C82">
            <v>2147.9762879515338</v>
          </cell>
          <cell r="D82">
            <v>347.73500000000001</v>
          </cell>
          <cell r="E82">
            <v>2495.7112879515339</v>
          </cell>
          <cell r="G82">
            <v>661.6</v>
          </cell>
          <cell r="H82">
            <v>258.39999999999998</v>
          </cell>
          <cell r="I82">
            <v>920</v>
          </cell>
          <cell r="K82">
            <v>1575.7112879515339</v>
          </cell>
        </row>
        <row r="83">
          <cell r="B83" t="str">
            <v>Corporate &amp; Other</v>
          </cell>
          <cell r="C83">
            <v>-80</v>
          </cell>
          <cell r="D83">
            <v>0</v>
          </cell>
          <cell r="E83">
            <v>-80</v>
          </cell>
          <cell r="G83">
            <v>10</v>
          </cell>
          <cell r="H83">
            <v>0</v>
          </cell>
          <cell r="I83">
            <v>10</v>
          </cell>
          <cell r="K83">
            <v>-90</v>
          </cell>
        </row>
        <row r="84">
          <cell r="B84" t="str">
            <v>Total</v>
          </cell>
          <cell r="C84">
            <v>4473.6830723503854</v>
          </cell>
          <cell r="D84">
            <v>1869.8424241469443</v>
          </cell>
          <cell r="E84">
            <v>6343.5254964973301</v>
          </cell>
          <cell r="G84">
            <v>2321.6</v>
          </cell>
          <cell r="H84">
            <v>1258.4000000000001</v>
          </cell>
          <cell r="I84">
            <v>3580</v>
          </cell>
          <cell r="K84">
            <v>2763.5254964973301</v>
          </cell>
        </row>
        <row r="85">
          <cell r="B85" t="str">
            <v>Interest Expense</v>
          </cell>
          <cell r="K85">
            <v>-1162.8218775724888</v>
          </cell>
        </row>
        <row r="86">
          <cell r="B86" t="str">
            <v>Other cash flow from ops items</v>
          </cell>
          <cell r="K86">
            <v>-923.84790088384784</v>
          </cell>
        </row>
        <row r="87">
          <cell r="B87" t="str">
            <v>Free cash flow to equity holders</v>
          </cell>
          <cell r="K87">
            <v>676.85571804099345</v>
          </cell>
        </row>
        <row r="88">
          <cell r="K88" t="str">
            <v xml:space="preserve">                       ÷</v>
          </cell>
        </row>
        <row r="89">
          <cell r="B89" t="str">
            <v>÷ Avg. diluted shares outstanding</v>
          </cell>
          <cell r="K89">
            <v>357.08150000000018</v>
          </cell>
        </row>
        <row r="90">
          <cell r="B90" t="str">
            <v>FCF per share</v>
          </cell>
          <cell r="K90">
            <v>1.8955216611361638</v>
          </cell>
        </row>
        <row r="92">
          <cell r="B92" t="str">
            <v>2010E EBITDA &amp; Capex</v>
          </cell>
          <cell r="C92" t="str">
            <v>EBITDA</v>
          </cell>
          <cell r="G92" t="str">
            <v>Capital Expenditures</v>
          </cell>
          <cell r="K92" t="str">
            <v>EBITDA Less</v>
          </cell>
        </row>
        <row r="93">
          <cell r="B93" t="str">
            <v>by Segment</v>
          </cell>
          <cell r="C93" t="str">
            <v>EBIT</v>
          </cell>
          <cell r="D93" t="str">
            <v>DD&amp;A</v>
          </cell>
          <cell r="E93" t="str">
            <v>EBITDA</v>
          </cell>
          <cell r="G93" t="str">
            <v>Maintenance</v>
          </cell>
          <cell r="H93" t="str">
            <v>Expansion</v>
          </cell>
          <cell r="I93" t="str">
            <v>Total</v>
          </cell>
          <cell r="K93" t="str">
            <v>Capex</v>
          </cell>
        </row>
        <row r="94">
          <cell r="B94" t="str">
            <v>Dominion Delivery</v>
          </cell>
          <cell r="C94">
            <v>840.35571967576493</v>
          </cell>
          <cell r="D94">
            <v>442.22199999999998</v>
          </cell>
          <cell r="E94">
            <v>1282.5777196757649</v>
          </cell>
          <cell r="G94">
            <v>270</v>
          </cell>
          <cell r="H94">
            <v>230</v>
          </cell>
          <cell r="I94">
            <v>500</v>
          </cell>
          <cell r="K94">
            <v>782.57771967576491</v>
          </cell>
        </row>
        <row r="95">
          <cell r="B95" t="str">
            <v>Dominion Energy</v>
          </cell>
          <cell r="C95">
            <v>736.87518735990898</v>
          </cell>
          <cell r="D95">
            <v>130.21367193436163</v>
          </cell>
          <cell r="E95">
            <v>867.08885929427061</v>
          </cell>
          <cell r="G95">
            <v>155</v>
          </cell>
          <cell r="H95">
            <v>195</v>
          </cell>
          <cell r="I95">
            <v>350</v>
          </cell>
          <cell r="K95">
            <v>517.08885929427061</v>
          </cell>
        </row>
        <row r="96">
          <cell r="B96" t="str">
            <v>Dominion E&amp;P</v>
          </cell>
          <cell r="C96">
            <v>593.16396819264958</v>
          </cell>
          <cell r="D96">
            <v>1014.4976786307468</v>
          </cell>
          <cell r="E96">
            <v>1607.6616468233965</v>
          </cell>
          <cell r="G96">
            <v>1225</v>
          </cell>
          <cell r="H96">
            <v>575</v>
          </cell>
          <cell r="I96">
            <v>1800</v>
          </cell>
          <cell r="K96">
            <v>-192.3383531766035</v>
          </cell>
        </row>
        <row r="97">
          <cell r="B97" t="str">
            <v>Dominion Generation</v>
          </cell>
          <cell r="C97">
            <v>2278.9588278485662</v>
          </cell>
          <cell r="D97">
            <v>367.05499999999989</v>
          </cell>
          <cell r="E97">
            <v>2646.0138278485661</v>
          </cell>
          <cell r="G97">
            <v>661.6</v>
          </cell>
          <cell r="H97">
            <v>258.39999999999998</v>
          </cell>
          <cell r="I97">
            <v>920</v>
          </cell>
          <cell r="K97">
            <v>1726.0138278485661</v>
          </cell>
        </row>
        <row r="98">
          <cell r="B98" t="str">
            <v>Corporate &amp; Other</v>
          </cell>
          <cell r="C98">
            <v>-80</v>
          </cell>
          <cell r="D98">
            <v>0</v>
          </cell>
          <cell r="E98">
            <v>-80</v>
          </cell>
          <cell r="G98">
            <v>10</v>
          </cell>
          <cell r="H98">
            <v>0</v>
          </cell>
          <cell r="I98">
            <v>10</v>
          </cell>
          <cell r="K98">
            <v>-90</v>
          </cell>
        </row>
        <row r="99">
          <cell r="B99" t="str">
            <v>Total</v>
          </cell>
          <cell r="C99">
            <v>4369.3537030768894</v>
          </cell>
          <cell r="D99">
            <v>1953.9883505651082</v>
          </cell>
          <cell r="E99">
            <v>6323.3420536419981</v>
          </cell>
          <cell r="G99">
            <v>2321.6</v>
          </cell>
          <cell r="H99">
            <v>1258.4000000000001</v>
          </cell>
          <cell r="I99">
            <v>3580</v>
          </cell>
          <cell r="K99">
            <v>2743.3420536419981</v>
          </cell>
        </row>
        <row r="100">
          <cell r="B100" t="str">
            <v>Interest Expense</v>
          </cell>
          <cell r="K100">
            <v>-1166.8766982383445</v>
          </cell>
        </row>
        <row r="101">
          <cell r="B101" t="str">
            <v>Other cash flow from ops items</v>
          </cell>
          <cell r="K101">
            <v>-901.54180187632528</v>
          </cell>
        </row>
        <row r="102">
          <cell r="B102" t="str">
            <v>Free cash flow to equity holders</v>
          </cell>
          <cell r="K102">
            <v>674.92355352732829</v>
          </cell>
        </row>
        <row r="103">
          <cell r="K103" t="str">
            <v xml:space="preserve">                       ÷</v>
          </cell>
        </row>
        <row r="104">
          <cell r="B104" t="str">
            <v>÷ Avg. diluted shares outstanding</v>
          </cell>
          <cell r="K104">
            <v>359.96361166666679</v>
          </cell>
        </row>
        <row r="105">
          <cell r="B105" t="str">
            <v>FCF per share</v>
          </cell>
          <cell r="K105">
            <v>1.8749771689487338</v>
          </cell>
        </row>
      </sheetData>
      <sheetData sheetId="3" refreshError="1">
        <row r="1">
          <cell r="B1">
            <v>38842</v>
          </cell>
        </row>
        <row r="3">
          <cell r="B3" t="str">
            <v>Implied E&amp;P Valuation</v>
          </cell>
        </row>
        <row r="5">
          <cell r="B5" t="str">
            <v>($s in MMs, except where noted)</v>
          </cell>
          <cell r="D5" t="str">
            <v>Valuation Metric</v>
          </cell>
          <cell r="J5" t="str">
            <v>Valuation</v>
          </cell>
          <cell r="L5" t="str">
            <v>Asset Value</v>
          </cell>
        </row>
        <row r="6">
          <cell r="B6" t="str">
            <v>Description of Assets</v>
          </cell>
          <cell r="D6">
            <v>2006</v>
          </cell>
          <cell r="E6">
            <v>2007</v>
          </cell>
          <cell r="F6">
            <v>2008</v>
          </cell>
          <cell r="G6">
            <v>2009</v>
          </cell>
          <cell r="H6">
            <v>2010</v>
          </cell>
          <cell r="J6" t="str">
            <v>Multiples</v>
          </cell>
          <cell r="L6">
            <v>2006</v>
          </cell>
          <cell r="M6">
            <v>2007</v>
          </cell>
          <cell r="N6">
            <v>2008</v>
          </cell>
          <cell r="O6">
            <v>2009</v>
          </cell>
          <cell r="P6">
            <v>2010</v>
          </cell>
        </row>
        <row r="7">
          <cell r="B7" t="str">
            <v>Current Stock Price</v>
          </cell>
          <cell r="L7">
            <v>71.83</v>
          </cell>
          <cell r="M7">
            <v>71.83</v>
          </cell>
          <cell r="N7">
            <v>71.83</v>
          </cell>
          <cell r="O7">
            <v>71.83</v>
          </cell>
          <cell r="P7">
            <v>71.83</v>
          </cell>
        </row>
        <row r="8">
          <cell r="B8" t="str">
            <v>x Total Shares Outstanding</v>
          </cell>
          <cell r="L8">
            <v>349.00000000000006</v>
          </cell>
          <cell r="M8">
            <v>351.56666666666678</v>
          </cell>
          <cell r="N8">
            <v>354.28333333333347</v>
          </cell>
          <cell r="O8">
            <v>354.28333333333347</v>
          </cell>
          <cell r="P8">
            <v>357.08150000000018</v>
          </cell>
        </row>
        <row r="9">
          <cell r="B9" t="str">
            <v>= Net Asset Value</v>
          </cell>
          <cell r="L9">
            <v>25068.670000000002</v>
          </cell>
          <cell r="M9">
            <v>25253.033666666674</v>
          </cell>
          <cell r="N9">
            <v>25448.171833333341</v>
          </cell>
          <cell r="O9">
            <v>25448.171833333341</v>
          </cell>
          <cell r="P9">
            <v>25649.164145000013</v>
          </cell>
        </row>
        <row r="11">
          <cell r="B11" t="str">
            <v xml:space="preserve">Plus: </v>
          </cell>
        </row>
        <row r="12">
          <cell r="B12" t="str">
            <v>GAAP Debt</v>
          </cell>
          <cell r="L12">
            <v>19496</v>
          </cell>
          <cell r="M12">
            <v>18796</v>
          </cell>
          <cell r="N12">
            <v>18796</v>
          </cell>
          <cell r="O12">
            <v>18796</v>
          </cell>
          <cell r="P12">
            <v>18796</v>
          </cell>
        </row>
        <row r="13">
          <cell r="B13" t="str">
            <v>Cash</v>
          </cell>
          <cell r="L13">
            <v>-1135.5151062929324</v>
          </cell>
          <cell r="M13">
            <v>-144.29178449253854</v>
          </cell>
          <cell r="N13">
            <v>-194.71116305176042</v>
          </cell>
          <cell r="O13">
            <v>-194.71116305176042</v>
          </cell>
          <cell r="P13">
            <v>-8.3232787013730558</v>
          </cell>
        </row>
        <row r="14">
          <cell r="B14" t="str">
            <v>Preferred Stock</v>
          </cell>
          <cell r="L14">
            <v>257</v>
          </cell>
          <cell r="M14">
            <v>257</v>
          </cell>
          <cell r="N14">
            <v>257</v>
          </cell>
          <cell r="O14">
            <v>257</v>
          </cell>
          <cell r="P14">
            <v>257</v>
          </cell>
        </row>
        <row r="15">
          <cell r="B15" t="str">
            <v>Total Debt &amp; Other Obligations</v>
          </cell>
          <cell r="L15">
            <v>18617.484893707067</v>
          </cell>
          <cell r="M15">
            <v>18908.70821550746</v>
          </cell>
          <cell r="N15">
            <v>18858.288836948239</v>
          </cell>
          <cell r="O15">
            <v>18858.288836948239</v>
          </cell>
          <cell r="P15">
            <v>19044.676721298627</v>
          </cell>
        </row>
        <row r="16">
          <cell r="B16" t="str">
            <v>Gross Asset Value</v>
          </cell>
          <cell r="L16">
            <v>43686.154893707069</v>
          </cell>
          <cell r="M16">
            <v>44161.74188217413</v>
          </cell>
          <cell r="N16">
            <v>44306.46067028158</v>
          </cell>
          <cell r="O16">
            <v>44306.46067028158</v>
          </cell>
          <cell r="P16">
            <v>44693.84086629864</v>
          </cell>
        </row>
        <row r="18">
          <cell r="B18" t="str">
            <v>Less Value of non-E&amp;P segments:</v>
          </cell>
        </row>
        <row r="19">
          <cell r="B19" t="str">
            <v>Dominion Generation</v>
          </cell>
          <cell r="D19">
            <v>1807.4716209168294</v>
          </cell>
          <cell r="E19">
            <v>2230.5580353025621</v>
          </cell>
          <cell r="F19">
            <v>2318.6653741264654</v>
          </cell>
          <cell r="G19">
            <v>2495.7112879515339</v>
          </cell>
          <cell r="H19">
            <v>2646.0138278485661</v>
          </cell>
          <cell r="J19">
            <v>7.75</v>
          </cell>
          <cell r="L19">
            <v>14007.905062105427</v>
          </cell>
          <cell r="M19">
            <v>17286.824773594857</v>
          </cell>
          <cell r="N19">
            <v>17969.656649480108</v>
          </cell>
          <cell r="O19">
            <v>19341.762481624388</v>
          </cell>
          <cell r="P19">
            <v>20506.607165826386</v>
          </cell>
        </row>
        <row r="20">
          <cell r="B20" t="str">
            <v>Dominion Delivery</v>
          </cell>
          <cell r="D20">
            <v>1224.7253139434599</v>
          </cell>
          <cell r="E20">
            <v>1211.8230218163771</v>
          </cell>
          <cell r="F20">
            <v>1234.9202652252432</v>
          </cell>
          <cell r="G20">
            <v>1258.5016877435469</v>
          </cell>
          <cell r="H20">
            <v>1282.5777196757649</v>
          </cell>
          <cell r="J20">
            <v>8</v>
          </cell>
          <cell r="L20">
            <v>9797.8025115476794</v>
          </cell>
          <cell r="M20">
            <v>9694.5841745310172</v>
          </cell>
          <cell r="N20">
            <v>9879.3621218019452</v>
          </cell>
          <cell r="O20">
            <v>10068.013501948375</v>
          </cell>
          <cell r="P20">
            <v>10260.621757406119</v>
          </cell>
        </row>
        <row r="21">
          <cell r="B21" t="str">
            <v>Dominion Energy</v>
          </cell>
          <cell r="D21">
            <v>772.36070975942346</v>
          </cell>
          <cell r="E21">
            <v>761.8695310602177</v>
          </cell>
          <cell r="F21">
            <v>807.46628177935077</v>
          </cell>
          <cell r="G21">
            <v>865.45949388875715</v>
          </cell>
          <cell r="H21">
            <v>867.08885929427061</v>
          </cell>
          <cell r="J21">
            <v>8.5</v>
          </cell>
          <cell r="L21">
            <v>6565.0660329550992</v>
          </cell>
          <cell r="M21">
            <v>6475.8910140118505</v>
          </cell>
          <cell r="N21">
            <v>6863.4633951244814</v>
          </cell>
          <cell r="O21">
            <v>7356.4056980544356</v>
          </cell>
          <cell r="P21">
            <v>7370.2553040012999</v>
          </cell>
        </row>
        <row r="22">
          <cell r="B22" t="str">
            <v>Corporate and Other</v>
          </cell>
          <cell r="D22">
            <v>-64</v>
          </cell>
          <cell r="E22">
            <v>-70</v>
          </cell>
          <cell r="F22">
            <v>-80</v>
          </cell>
          <cell r="G22">
            <v>-80</v>
          </cell>
          <cell r="H22">
            <v>-80</v>
          </cell>
          <cell r="J22">
            <v>8</v>
          </cell>
          <cell r="L22">
            <v>-512</v>
          </cell>
          <cell r="M22">
            <v>-560</v>
          </cell>
          <cell r="N22">
            <v>-640</v>
          </cell>
          <cell r="O22">
            <v>-640</v>
          </cell>
          <cell r="P22">
            <v>-640</v>
          </cell>
        </row>
        <row r="23">
          <cell r="B23" t="str">
            <v>Implied Value of E&amp;P Business</v>
          </cell>
          <cell r="L23">
            <v>13827.381287098866</v>
          </cell>
          <cell r="M23">
            <v>11264.441920036406</v>
          </cell>
          <cell r="N23">
            <v>10233.978503875041</v>
          </cell>
          <cell r="O23">
            <v>8180.2789886543833</v>
          </cell>
          <cell r="P23">
            <v>7196.3566390648339</v>
          </cell>
        </row>
        <row r="25">
          <cell r="B25" t="str">
            <v>E&amp;P EBITDA ($ Millions)</v>
          </cell>
          <cell r="L25">
            <v>1950.6337919460191</v>
          </cell>
          <cell r="M25">
            <v>2086.340906445696</v>
          </cell>
          <cell r="N25">
            <v>2424.1950826979837</v>
          </cell>
          <cell r="O25">
            <v>1803.8530269134917</v>
          </cell>
          <cell r="P25">
            <v>1607.6616468233965</v>
          </cell>
        </row>
        <row r="26">
          <cell r="B26" t="str">
            <v>Implied E&amp;P EV/EBITDA</v>
          </cell>
          <cell r="L26">
            <v>7.0886607953736904</v>
          </cell>
          <cell r="M26">
            <v>5.3991377369034979</v>
          </cell>
          <cell r="N26">
            <v>4.2215985738595085</v>
          </cell>
          <cell r="O26">
            <v>4.5348921816825429</v>
          </cell>
          <cell r="P26">
            <v>4.476288063028826</v>
          </cell>
        </row>
        <row r="28">
          <cell r="B28" t="str">
            <v>Year End Reserves (Bcfe)</v>
          </cell>
          <cell r="L28">
            <v>6646.3952344858035</v>
          </cell>
          <cell r="M28">
            <v>6883.9504807131234</v>
          </cell>
          <cell r="N28">
            <v>7061.7324753975799</v>
          </cell>
          <cell r="O28">
            <v>7235.8551738962688</v>
          </cell>
          <cell r="P28">
            <v>7383.5358553584038</v>
          </cell>
        </row>
        <row r="29">
          <cell r="B29" t="str">
            <v>Implied E&amp;P EV/Mcfe</v>
          </cell>
          <cell r="L29">
            <v>2.0804331971342083</v>
          </cell>
          <cell r="M29">
            <v>1.6363339555675447</v>
          </cell>
          <cell r="N29">
            <v>1.4492163983171653</v>
          </cell>
          <cell r="O29">
            <v>1.1305199996491324</v>
          </cell>
          <cell r="P29">
            <v>0.97464910850839448</v>
          </cell>
        </row>
      </sheetData>
      <sheetData sheetId="4" refreshError="1">
        <row r="1">
          <cell r="A1" t="str">
            <v>Dominion Resources</v>
          </cell>
        </row>
        <row r="3">
          <cell r="A3" t="str">
            <v>Scott Soler</v>
          </cell>
          <cell r="B3" t="str">
            <v>Model Flags</v>
          </cell>
        </row>
        <row r="4">
          <cell r="A4" t="str">
            <v>Morgan Stanley</v>
          </cell>
          <cell r="B4" t="str">
            <v>Balance Sheet</v>
          </cell>
          <cell r="F4" t="str">
            <v>OK</v>
          </cell>
        </row>
        <row r="5">
          <cell r="A5" t="str">
            <v>(713) 512-4489</v>
          </cell>
          <cell r="B5" t="str">
            <v>Cash Balance</v>
          </cell>
          <cell r="F5" t="str">
            <v>Negative Cash</v>
          </cell>
        </row>
        <row r="8">
          <cell r="A8" t="str">
            <v>Instructions:</v>
          </cell>
          <cell r="B8" t="str">
            <v>Please verify that Analysis Toolpak, Analysis Toolpak-VBA, Conditional Sum Wizard and Lookup Wizard are selected in Tools→Add-Ins.</v>
          </cell>
        </row>
        <row r="10">
          <cell r="A10" t="str">
            <v>Table of Contents</v>
          </cell>
        </row>
        <row r="11">
          <cell r="A11" t="str">
            <v>Tab</v>
          </cell>
          <cell r="B11" t="str">
            <v>Contents</v>
          </cell>
        </row>
        <row r="12">
          <cell r="A12" t="str">
            <v>I. Fin. Stmts</v>
          </cell>
          <cell r="B12" t="str">
            <v>Contains model income statement (GAAP and condensed), cash flow statement and balance sheet.</v>
          </cell>
        </row>
        <row r="13">
          <cell r="B13" t="str">
            <v>•  Includes balance sheet and cash flow statement drivers.</v>
          </cell>
        </row>
        <row r="14">
          <cell r="B14" t="str">
            <v>•  Consolidates segment and capital structure assumptions from their respective tabs.</v>
          </cell>
        </row>
        <row r="15">
          <cell r="N15">
            <v>74.459999999999994</v>
          </cell>
        </row>
        <row r="16">
          <cell r="B16" t="str">
            <v>Snapshot</v>
          </cell>
          <cell r="D16" t="str">
            <v>2003A</v>
          </cell>
          <cell r="E16" t="str">
            <v>2004A</v>
          </cell>
          <cell r="F16" t="str">
            <v>2005E</v>
          </cell>
          <cell r="G16" t="str">
            <v>2006E</v>
          </cell>
          <cell r="H16" t="str">
            <v>2007E</v>
          </cell>
          <cell r="I16" t="str">
            <v>2008E</v>
          </cell>
          <cell r="J16" t="str">
            <v>2009E</v>
          </cell>
          <cell r="K16" t="str">
            <v>2010E</v>
          </cell>
          <cell r="N16" t="str">
            <v>2006E</v>
          </cell>
          <cell r="O16" t="str">
            <v>2007E</v>
          </cell>
          <cell r="P16" t="str">
            <v>2008E</v>
          </cell>
        </row>
        <row r="17">
          <cell r="B17" t="str">
            <v>EPS</v>
          </cell>
          <cell r="D17">
            <v>4.5490029841369566</v>
          </cell>
          <cell r="E17">
            <v>4.6101361573373669</v>
          </cell>
          <cell r="F17">
            <v>4.5335656213705002</v>
          </cell>
          <cell r="G17">
            <v>5.3062636114162807</v>
          </cell>
          <cell r="H17">
            <v>6.0500428047850709</v>
          </cell>
          <cell r="I17">
            <v>6.6364333256584445</v>
          </cell>
          <cell r="J17">
            <v>5.88308671293969</v>
          </cell>
          <cell r="K17">
            <v>5.618246297707139</v>
          </cell>
          <cell r="N17">
            <v>14.032472838288951</v>
          </cell>
          <cell r="O17">
            <v>12.307350939915407</v>
          </cell>
          <cell r="P17">
            <v>11.219882178596636</v>
          </cell>
        </row>
        <row r="18">
          <cell r="B18" t="str">
            <v>FCF to Equity/Share</v>
          </cell>
          <cell r="D18">
            <v>-3.4019161300455476</v>
          </cell>
          <cell r="E18">
            <v>0.18456883509833585</v>
          </cell>
          <cell r="F18">
            <v>-2.1341463414634148</v>
          </cell>
          <cell r="G18">
            <v>0.11613497505138436</v>
          </cell>
          <cell r="H18">
            <v>1.4415160657995802</v>
          </cell>
          <cell r="I18">
            <v>2.4848097935528655</v>
          </cell>
          <cell r="J18">
            <v>1.8955216611361638</v>
          </cell>
          <cell r="K18">
            <v>1.8749771689487338</v>
          </cell>
        </row>
        <row r="19">
          <cell r="B19" t="str">
            <v>($s in Millions)</v>
          </cell>
        </row>
        <row r="20">
          <cell r="B20" t="str">
            <v>Cash Flow from Operations</v>
          </cell>
          <cell r="D20">
            <v>2355</v>
          </cell>
          <cell r="E20">
            <v>2811</v>
          </cell>
          <cell r="F20">
            <v>2623</v>
          </cell>
          <cell r="G20">
            <v>3821.0311062929331</v>
          </cell>
          <cell r="H20">
            <v>4316.7889981996059</v>
          </cell>
          <cell r="I20">
            <v>4690.3266963592214</v>
          </cell>
          <cell r="J20">
            <v>4486.8557180409935</v>
          </cell>
          <cell r="K20">
            <v>4484.9235535273283</v>
          </cell>
        </row>
        <row r="21">
          <cell r="B21" t="str">
            <v>Free Cash Flow (Excl. Asset Sales)</v>
          </cell>
          <cell r="D21">
            <v>-708.75</v>
          </cell>
          <cell r="E21">
            <v>1573.5700000000002</v>
          </cell>
          <cell r="F21">
            <v>169.33000000000004</v>
          </cell>
          <cell r="G21">
            <v>781.26109248466082</v>
          </cell>
          <cell r="H21">
            <v>1234.1624411309917</v>
          </cell>
          <cell r="I21">
            <v>1618.4243236143056</v>
          </cell>
          <cell r="J21">
            <v>1409.4335009116614</v>
          </cell>
          <cell r="K21">
            <v>1410.0558734174854</v>
          </cell>
        </row>
        <row r="22">
          <cell r="B22" t="str">
            <v>FCF to Equity (Excl. Asset Sales)</v>
          </cell>
          <cell r="D22">
            <v>-1083</v>
          </cell>
          <cell r="E22">
            <v>61</v>
          </cell>
          <cell r="F22">
            <v>-735</v>
          </cell>
          <cell r="G22">
            <v>40.531106292933146</v>
          </cell>
          <cell r="H22">
            <v>506.78899819960589</v>
          </cell>
          <cell r="I22">
            <v>880.32669635922139</v>
          </cell>
          <cell r="J22">
            <v>676.85571804099345</v>
          </cell>
          <cell r="K22">
            <v>674.92355352732829</v>
          </cell>
        </row>
        <row r="23">
          <cell r="B23" t="str">
            <v>Total GAAP Debt</v>
          </cell>
          <cell r="D23">
            <v>18480</v>
          </cell>
          <cell r="E23">
            <v>17448</v>
          </cell>
          <cell r="F23">
            <v>18601</v>
          </cell>
          <cell r="G23">
            <v>19496</v>
          </cell>
          <cell r="H23">
            <v>18796</v>
          </cell>
          <cell r="I23">
            <v>18796</v>
          </cell>
          <cell r="J23">
            <v>18796</v>
          </cell>
          <cell r="K23">
            <v>18796</v>
          </cell>
        </row>
        <row r="24">
          <cell r="B24" t="str">
            <v>Year End Cash Balance</v>
          </cell>
          <cell r="D24">
            <v>126</v>
          </cell>
          <cell r="E24">
            <v>361</v>
          </cell>
          <cell r="F24">
            <v>146</v>
          </cell>
          <cell r="G24">
            <v>1135.5151062929324</v>
          </cell>
          <cell r="H24">
            <v>144.29178449253854</v>
          </cell>
          <cell r="I24">
            <v>194.71116305176042</v>
          </cell>
          <cell r="J24">
            <v>8.3232787013730558</v>
          </cell>
          <cell r="K24">
            <v>-214.84708235379571</v>
          </cell>
        </row>
        <row r="25">
          <cell r="B25" t="str">
            <v>Fully Loaded Net Debt/EBITDA</v>
          </cell>
          <cell r="D25">
            <v>4.1326900171083096</v>
          </cell>
          <cell r="E25">
            <v>3.8411701157756268</v>
          </cell>
          <cell r="F25">
            <v>4.1905401973359089</v>
          </cell>
          <cell r="G25">
            <v>3.3091663808461775</v>
          </cell>
          <cell r="H25">
            <v>3.063507365263884</v>
          </cell>
          <cell r="I25">
            <v>2.8203848183828377</v>
          </cell>
          <cell r="J25">
            <v>2.9980544095570418</v>
          </cell>
          <cell r="K25">
            <v>3.0361740065144844</v>
          </cell>
        </row>
        <row r="27">
          <cell r="A27" t="str">
            <v>II. Delivery</v>
          </cell>
          <cell r="B27" t="str">
            <v>Contains historical data, financial and operational forecasts for the Delivery segment.</v>
          </cell>
        </row>
        <row r="28">
          <cell r="B28" t="str">
            <v xml:space="preserve">•  Includes drivers for throughput volume, delivery volume and rates. </v>
          </cell>
        </row>
        <row r="29">
          <cell r="B29" t="str">
            <v>•  Separate input sections exist for organic and expansion volume growth.</v>
          </cell>
        </row>
        <row r="30">
          <cell r="B30" t="str">
            <v>•  Also includes historical operational and financial data.</v>
          </cell>
        </row>
        <row r="32">
          <cell r="B32" t="str">
            <v>Snapshot</v>
          </cell>
          <cell r="D32" t="str">
            <v>2003A</v>
          </cell>
          <cell r="E32" t="str">
            <v>2004A</v>
          </cell>
          <cell r="F32" t="str">
            <v>2005E</v>
          </cell>
          <cell r="G32" t="str">
            <v>2006E</v>
          </cell>
          <cell r="H32" t="str">
            <v>2007E</v>
          </cell>
          <cell r="I32" t="str">
            <v>2008E</v>
          </cell>
          <cell r="J32" t="str">
            <v>2009E</v>
          </cell>
          <cell r="K32" t="str">
            <v>2010E</v>
          </cell>
        </row>
        <row r="33">
          <cell r="B33" t="str">
            <v>EBIT ($s in MM)</v>
          </cell>
          <cell r="D33">
            <v>860</v>
          </cell>
          <cell r="E33">
            <v>874</v>
          </cell>
          <cell r="F33">
            <v>863</v>
          </cell>
          <cell r="G33">
            <v>874.57381394345987</v>
          </cell>
          <cell r="H33">
            <v>835.49102181637716</v>
          </cell>
          <cell r="I33">
            <v>836.53326522524321</v>
          </cell>
          <cell r="J33">
            <v>838.27968774354702</v>
          </cell>
          <cell r="K33">
            <v>840.35571967576493</v>
          </cell>
        </row>
        <row r="34">
          <cell r="B34" t="str">
            <v>Gas Delivery Volume (In MMcf)</v>
          </cell>
          <cell r="D34">
            <v>372726</v>
          </cell>
          <cell r="E34">
            <v>371322</v>
          </cell>
          <cell r="F34">
            <v>372061</v>
          </cell>
          <cell r="G34">
            <v>350302.48</v>
          </cell>
          <cell r="H34">
            <v>303274.96613590553</v>
          </cell>
          <cell r="I34">
            <v>304791.34096658509</v>
          </cell>
          <cell r="J34">
            <v>306315.29767141794</v>
          </cell>
          <cell r="K34">
            <v>307846.87415977498</v>
          </cell>
        </row>
        <row r="36">
          <cell r="A36" t="str">
            <v>III. Energy</v>
          </cell>
          <cell r="B36" t="str">
            <v>Contains forecasts for Dominion Energy: VEPCO Transmission, CNG Pipeline, Field Services, Cove Point LNG, Clearinghouse.</v>
          </cell>
        </row>
        <row r="37">
          <cell r="B37" t="str">
            <v>•  Contains assumptions, drivers and growth projects for the sub-segments of Dominion Energy.</v>
          </cell>
        </row>
        <row r="38">
          <cell r="B38" t="str">
            <v>•  Pulls VEPCO Transmission EBIT from the VEPCO tab.</v>
          </cell>
        </row>
        <row r="40">
          <cell r="B40" t="str">
            <v>Snapshot</v>
          </cell>
          <cell r="D40" t="str">
            <v>2003A</v>
          </cell>
          <cell r="E40" t="str">
            <v>2004A</v>
          </cell>
          <cell r="F40" t="str">
            <v>2005E</v>
          </cell>
          <cell r="G40" t="str">
            <v>2006E</v>
          </cell>
          <cell r="H40" t="str">
            <v>2007E</v>
          </cell>
          <cell r="I40" t="str">
            <v>2008E</v>
          </cell>
          <cell r="J40" t="str">
            <v>2009E</v>
          </cell>
          <cell r="K40" t="str">
            <v>2010E</v>
          </cell>
        </row>
        <row r="41">
          <cell r="B41" t="str">
            <v>EBIT ($s in Millions)</v>
          </cell>
          <cell r="D41">
            <v>639</v>
          </cell>
          <cell r="E41">
            <v>426</v>
          </cell>
          <cell r="F41">
            <v>577</v>
          </cell>
          <cell r="G41">
            <v>666.76070975942343</v>
          </cell>
          <cell r="H41">
            <v>650.91913106021764</v>
          </cell>
          <cell r="I41">
            <v>689.01108817935074</v>
          </cell>
          <cell r="J41">
            <v>738.81958338635718</v>
          </cell>
          <cell r="K41">
            <v>736.87518735990898</v>
          </cell>
        </row>
        <row r="44">
          <cell r="A44" t="str">
            <v>IV. Generation</v>
          </cell>
          <cell r="B44" t="str">
            <v>Contains historical data, financial and operational forecasts for the Generation segment: Regulated and Non-Regulated.</v>
          </cell>
        </row>
        <row r="45">
          <cell r="B45" t="str">
            <v>•  Contains assumptions, drivers and growth projects for the non-regulated nuclear, coal and natural gas power plants.</v>
          </cell>
        </row>
        <row r="46">
          <cell r="B46" t="str">
            <v>•  Aggregates regulated generation EBITDA from VEPCO tab.</v>
          </cell>
        </row>
        <row r="48">
          <cell r="B48" t="str">
            <v>Snapshot</v>
          </cell>
          <cell r="D48" t="str">
            <v>2003A</v>
          </cell>
          <cell r="E48" t="str">
            <v>2004A</v>
          </cell>
          <cell r="F48" t="str">
            <v>2005E</v>
          </cell>
          <cell r="G48" t="str">
            <v>2006E</v>
          </cell>
          <cell r="H48" t="str">
            <v>2007E</v>
          </cell>
          <cell r="I48" t="str">
            <v>2008E</v>
          </cell>
          <cell r="J48" t="str">
            <v>2009E</v>
          </cell>
          <cell r="K48" t="str">
            <v>2010E</v>
          </cell>
        </row>
        <row r="49">
          <cell r="B49" t="str">
            <v>EBIT ($s in Millions)</v>
          </cell>
          <cell r="D49">
            <v>1057</v>
          </cell>
          <cell r="E49">
            <v>1047</v>
          </cell>
          <cell r="F49">
            <v>807</v>
          </cell>
          <cell r="G49">
            <v>1516.2266209168295</v>
          </cell>
          <cell r="H49">
            <v>1920.386785302562</v>
          </cell>
          <cell r="I49">
            <v>1989.9353741264654</v>
          </cell>
          <cell r="J49">
            <v>2147.9762879515338</v>
          </cell>
          <cell r="K49">
            <v>2278.9588278485662</v>
          </cell>
        </row>
        <row r="50">
          <cell r="B50" t="str">
            <v>Nuclear Power Generated (In GWhs)</v>
          </cell>
          <cell r="D50">
            <v>15886.260000000002</v>
          </cell>
          <cell r="E50">
            <v>15929.784</v>
          </cell>
          <cell r="F50">
            <v>17447.737200000003</v>
          </cell>
          <cell r="G50">
            <v>20326.266</v>
          </cell>
          <cell r="H50">
            <v>20326.266000000003</v>
          </cell>
          <cell r="I50">
            <v>19354.2264</v>
          </cell>
          <cell r="J50">
            <v>20326.266</v>
          </cell>
          <cell r="K50">
            <v>20326.266</v>
          </cell>
        </row>
        <row r="51">
          <cell r="B51" t="str">
            <v>Fossil-Fuel Power Generated (In GWhs)</v>
          </cell>
          <cell r="D51">
            <v>21541.978799999997</v>
          </cell>
          <cell r="E51">
            <v>21454.041599999997</v>
          </cell>
          <cell r="F51">
            <v>27823.823999999997</v>
          </cell>
          <cell r="G51">
            <v>30150.168000000001</v>
          </cell>
          <cell r="H51">
            <v>30150.167999999998</v>
          </cell>
          <cell r="I51">
            <v>30232.771200000003</v>
          </cell>
          <cell r="J51">
            <v>30150.168000000001</v>
          </cell>
          <cell r="K51">
            <v>30150.168000000001</v>
          </cell>
        </row>
        <row r="53">
          <cell r="A53" t="str">
            <v>V. VEPCO</v>
          </cell>
          <cell r="B53" t="str">
            <v>Contains historical data, financial and operational forecasts for Virginia Electric Power Company (VEPCO).</v>
          </cell>
        </row>
        <row r="54">
          <cell r="B54" t="str">
            <v>•  Includes drivers for electric delivery, transmission and generation.</v>
          </cell>
        </row>
        <row r="55">
          <cell r="B55" t="str">
            <v>•  Aggregates and allocated VEPCO EBIT to Dominion Delivery, Energy and Generation operating segments.</v>
          </cell>
        </row>
        <row r="57">
          <cell r="B57" t="str">
            <v>Snapshot</v>
          </cell>
          <cell r="D57" t="str">
            <v>2003A</v>
          </cell>
          <cell r="E57" t="str">
            <v>2004A</v>
          </cell>
          <cell r="F57" t="str">
            <v>2005E</v>
          </cell>
          <cell r="G57" t="str">
            <v>2006E</v>
          </cell>
          <cell r="H57" t="str">
            <v>2007E</v>
          </cell>
          <cell r="I57" t="str">
            <v>2008E</v>
          </cell>
          <cell r="J57" t="str">
            <v>2009E</v>
          </cell>
          <cell r="K57" t="str">
            <v>2010E</v>
          </cell>
        </row>
        <row r="58">
          <cell r="B58" t="str">
            <v>EBIT ($s in MM)</v>
          </cell>
          <cell r="D58">
            <v>1220</v>
          </cell>
          <cell r="E58">
            <v>924</v>
          </cell>
          <cell r="F58">
            <v>1076</v>
          </cell>
          <cell r="G58">
            <v>981.82291948503632</v>
          </cell>
          <cell r="H58">
            <v>1240.9102069048163</v>
          </cell>
          <cell r="I58">
            <v>1418.1707664673863</v>
          </cell>
          <cell r="J58">
            <v>1532.2073850745257</v>
          </cell>
          <cell r="K58">
            <v>1647.734322100109</v>
          </cell>
        </row>
        <row r="60">
          <cell r="A60" t="str">
            <v>VI. E&amp;P</v>
          </cell>
          <cell r="B60" t="str">
            <v>Contains historical data, financial and operational forecasts for the Exploration and Production segment.</v>
          </cell>
        </row>
        <row r="61">
          <cell r="B61" t="str">
            <v>• Tab is linked to the Reserves tab, which calculates volumetric and financial statistics for the reserve base.</v>
          </cell>
        </row>
        <row r="62">
          <cell r="B62" t="str">
            <v>•  Input sections for production volume, hedged %, hedged price, market price and basis differential.</v>
          </cell>
        </row>
        <row r="63">
          <cell r="B63" t="str">
            <v>•  Includes cost statistics on a $/Mcfe and $/Bbl basis.</v>
          </cell>
        </row>
        <row r="65">
          <cell r="B65" t="str">
            <v>Snapshot</v>
          </cell>
          <cell r="D65" t="str">
            <v>2003A</v>
          </cell>
          <cell r="E65" t="str">
            <v>2004A</v>
          </cell>
          <cell r="F65" t="str">
            <v>2005E</v>
          </cell>
          <cell r="G65" t="str">
            <v>2006E</v>
          </cell>
          <cell r="H65" t="str">
            <v>2007E</v>
          </cell>
          <cell r="I65" t="str">
            <v>2008E</v>
          </cell>
          <cell r="J65" t="str">
            <v>2009E</v>
          </cell>
          <cell r="K65" t="str">
            <v>2010E</v>
          </cell>
        </row>
        <row r="66">
          <cell r="B66" t="str">
            <v>EBIT ($s in MM)</v>
          </cell>
          <cell r="D66">
            <v>718</v>
          </cell>
          <cell r="E66">
            <v>1005</v>
          </cell>
          <cell r="F66">
            <v>1026.1875</v>
          </cell>
          <cell r="G66">
            <v>1148.4171913160978</v>
          </cell>
          <cell r="H66">
            <v>1183.2599400508702</v>
          </cell>
          <cell r="I66">
            <v>1474.0652069338882</v>
          </cell>
          <cell r="J66">
            <v>828.60751326894751</v>
          </cell>
          <cell r="K66">
            <v>593.16396819264958</v>
          </cell>
        </row>
        <row r="67">
          <cell r="B67" t="str">
            <v>Gas Production (In MMcf/d)</v>
          </cell>
          <cell r="D67">
            <v>1084.9315068493152</v>
          </cell>
          <cell r="E67">
            <v>1013.6612021857924</v>
          </cell>
          <cell r="F67">
            <v>976.9863013698631</v>
          </cell>
          <cell r="G67">
            <v>995.3424657534249</v>
          </cell>
          <cell r="H67">
            <v>1074.7945205479452</v>
          </cell>
          <cell r="I67">
            <v>1091.8032786885249</v>
          </cell>
          <cell r="J67">
            <v>1064.1095890410959</v>
          </cell>
          <cell r="K67">
            <v>1084.9315068493149</v>
          </cell>
        </row>
        <row r="68">
          <cell r="B68" t="str">
            <v>% Production Hedged</v>
          </cell>
          <cell r="D68" t="str">
            <v xml:space="preserve">NA </v>
          </cell>
          <cell r="E68" t="str">
            <v xml:space="preserve">NA </v>
          </cell>
          <cell r="F68">
            <v>0.77095770485317083</v>
          </cell>
          <cell r="G68">
            <v>0.66644979206414801</v>
          </cell>
          <cell r="H68">
            <v>0.56363723272043598</v>
          </cell>
          <cell r="I68">
            <v>0.38659155465695766</v>
          </cell>
          <cell r="J68">
            <v>0</v>
          </cell>
          <cell r="K68">
            <v>0</v>
          </cell>
        </row>
        <row r="69">
          <cell r="B69" t="str">
            <v>(In $/Mcfe)</v>
          </cell>
        </row>
        <row r="70">
          <cell r="B70" t="str">
            <v>Avg. Hedge Price (Excludes basis)</v>
          </cell>
          <cell r="D70">
            <v>0</v>
          </cell>
          <cell r="F70">
            <v>4.4175000000000004</v>
          </cell>
          <cell r="G70">
            <v>4.67</v>
          </cell>
          <cell r="H70">
            <v>5.94</v>
          </cell>
          <cell r="I70">
            <v>8.27</v>
          </cell>
          <cell r="J70">
            <v>0</v>
          </cell>
          <cell r="K70">
            <v>0</v>
          </cell>
        </row>
        <row r="71">
          <cell r="B71" t="str">
            <v>Spot Market Price (Excludes basis)</v>
          </cell>
          <cell r="D71">
            <v>3.95</v>
          </cell>
          <cell r="E71">
            <v>5.65</v>
          </cell>
          <cell r="F71">
            <v>8.4674999999999994</v>
          </cell>
          <cell r="G71">
            <v>7.6050000000000004</v>
          </cell>
          <cell r="H71">
            <v>7</v>
          </cell>
          <cell r="I71">
            <v>6.5</v>
          </cell>
          <cell r="J71">
            <v>6</v>
          </cell>
          <cell r="K71">
            <v>5.5</v>
          </cell>
        </row>
        <row r="72">
          <cell r="B72" t="str">
            <v>Avg. Lifting Cost ($/MCFE)</v>
          </cell>
          <cell r="D72">
            <v>0.79627423952464427</v>
          </cell>
          <cell r="E72">
            <v>0.91414040639805483</v>
          </cell>
          <cell r="F72">
            <v>0</v>
          </cell>
          <cell r="G72">
            <v>1.5537742136185231</v>
          </cell>
          <cell r="H72">
            <v>1.6683519300999043</v>
          </cell>
          <cell r="I72">
            <v>1.7493186686801421</v>
          </cell>
          <cell r="J72">
            <v>1.7932243769253051</v>
          </cell>
          <cell r="K72">
            <v>1.8376329340611834</v>
          </cell>
        </row>
        <row r="73">
          <cell r="B73" t="str">
            <v>Avg. DD&amp;A ($/MCFE)</v>
          </cell>
          <cell r="D73">
            <v>1.1732219887674029</v>
          </cell>
          <cell r="E73">
            <v>1.2992858568094181</v>
          </cell>
          <cell r="F73">
            <v>0</v>
          </cell>
          <cell r="G73">
            <v>1.6042355594389195</v>
          </cell>
          <cell r="H73">
            <v>1.7224508228014985</v>
          </cell>
          <cell r="I73">
            <v>1.8488170502611967</v>
          </cell>
          <cell r="J73">
            <v>1.9411733949931218</v>
          </cell>
          <cell r="K73">
            <v>1.9892111345700918</v>
          </cell>
        </row>
        <row r="75">
          <cell r="A75" t="str">
            <v>VII. Reserves</v>
          </cell>
          <cell r="B75" t="str">
            <v>Calculates changes in reserve base, based on production, additions, acquisitions, sales and revisions.</v>
          </cell>
        </row>
        <row r="76">
          <cell r="B76" t="str">
            <v>• Reserves is linked to the E&amp;P tab.  Historical and forecasted reserve changes are available in MBOE and Bcf.</v>
          </cell>
        </row>
        <row r="78">
          <cell r="B78" t="str">
            <v>Snapshot</v>
          </cell>
          <cell r="D78" t="str">
            <v>2003A</v>
          </cell>
          <cell r="E78" t="str">
            <v>2004A</v>
          </cell>
          <cell r="F78" t="str">
            <v>2005E</v>
          </cell>
          <cell r="G78" t="str">
            <v>2006E</v>
          </cell>
          <cell r="H78" t="str">
            <v>2007E</v>
          </cell>
          <cell r="I78" t="str">
            <v>2008E</v>
          </cell>
          <cell r="J78" t="str">
            <v>2009E</v>
          </cell>
          <cell r="K78" t="str">
            <v>2010E</v>
          </cell>
        </row>
        <row r="79">
          <cell r="B79" t="str">
            <v>Reserve Base (In Bcf)</v>
          </cell>
          <cell r="D79">
            <v>6388.6039999999994</v>
          </cell>
          <cell r="E79">
            <v>5894.5879999999997</v>
          </cell>
          <cell r="F79">
            <v>0</v>
          </cell>
          <cell r="G79">
            <v>6646.3952344858035</v>
          </cell>
          <cell r="H79">
            <v>6883.9504807131234</v>
          </cell>
          <cell r="I79">
            <v>7061.7324753975799</v>
          </cell>
          <cell r="J79">
            <v>7235.8551738962688</v>
          </cell>
          <cell r="K79">
            <v>7383.5358553584038</v>
          </cell>
        </row>
        <row r="80">
          <cell r="B80" t="str">
            <v>Reserve Replacement (Excl. sales)</v>
          </cell>
          <cell r="D80">
            <v>2.0081679447202778</v>
          </cell>
          <cell r="E80">
            <v>1.0587230804211543</v>
          </cell>
          <cell r="F80">
            <v>0</v>
          </cell>
          <cell r="G80">
            <v>1.8497862643863294</v>
          </cell>
          <cell r="H80">
            <v>1.4828358663156938</v>
          </cell>
          <cell r="I80">
            <v>1.3598825803329102</v>
          </cell>
          <cell r="J80">
            <v>1.3598825803329102</v>
          </cell>
          <cell r="K80">
            <v>1.3598825803329102</v>
          </cell>
        </row>
        <row r="82">
          <cell r="A82" t="str">
            <v>VIII. Pension</v>
          </cell>
          <cell r="B82" t="str">
            <v>Forecasts pension expense and potential contributions based on historical pension data and current market returns.</v>
          </cell>
        </row>
        <row r="83">
          <cell r="B83" t="str">
            <v>• Forecasts the earnings gain/(loss) associated with plan returns, balance sheet and cash flow statement impact.</v>
          </cell>
        </row>
        <row r="85">
          <cell r="B85" t="str">
            <v>Snapshot</v>
          </cell>
          <cell r="D85" t="str">
            <v>2003A</v>
          </cell>
          <cell r="E85" t="str">
            <v>2004A</v>
          </cell>
          <cell r="F85" t="str">
            <v>2005E</v>
          </cell>
          <cell r="G85" t="str">
            <v>2006E</v>
          </cell>
          <cell r="H85" t="str">
            <v>2007E</v>
          </cell>
          <cell r="I85" t="str">
            <v>2008E</v>
          </cell>
          <cell r="J85" t="str">
            <v>2009E</v>
          </cell>
          <cell r="K85" t="str">
            <v>2010E</v>
          </cell>
        </row>
        <row r="86">
          <cell r="B86" t="str">
            <v>Plan Discount Rate</v>
          </cell>
          <cell r="D86">
            <v>7.2499999999999995E-2</v>
          </cell>
          <cell r="E86">
            <v>6.7500000000000004E-2</v>
          </cell>
          <cell r="F86">
            <v>6.7500000000000004E-2</v>
          </cell>
          <cell r="G86">
            <v>6.7500000000000004E-2</v>
          </cell>
          <cell r="H86">
            <v>6.7500000000000004E-2</v>
          </cell>
          <cell r="I86">
            <v>6.7500000000000004E-2</v>
          </cell>
          <cell r="J86">
            <v>6.7500000000000004E-2</v>
          </cell>
          <cell r="K86">
            <v>6.7500000000000004E-2</v>
          </cell>
        </row>
        <row r="87">
          <cell r="B87" t="str">
            <v>Plan Actual Rate of Return</v>
          </cell>
          <cell r="D87">
            <v>0.20396877033181524</v>
          </cell>
          <cell r="E87">
            <v>8.7499999999999994E-2</v>
          </cell>
          <cell r="F87">
            <v>8.7499999999999994E-2</v>
          </cell>
          <cell r="G87">
            <v>8.7499999999999994E-2</v>
          </cell>
          <cell r="H87">
            <v>8.7499999999999994E-2</v>
          </cell>
          <cell r="I87">
            <v>8.7499999999999994E-2</v>
          </cell>
          <cell r="J87">
            <v>8.7499999999999994E-2</v>
          </cell>
          <cell r="K87">
            <v>8.7499999999999994E-2</v>
          </cell>
        </row>
        <row r="89">
          <cell r="A89" t="str">
            <v>IX. Capital Inputs</v>
          </cell>
          <cell r="B89" t="str">
            <v>Drivers and forecasts for capital spending, equity transactions and debt transactions.</v>
          </cell>
        </row>
        <row r="90">
          <cell r="B90" t="str">
            <v>• Hardcoded capital spending inputs are labeled by segment.  Inputs feed into cash flow from investing on Fin. Stmts tab.</v>
          </cell>
        </row>
        <row r="91">
          <cell r="B91" t="str">
            <v>• Hardcoded equity issuance/(repurchase) inputs are labeled by transaction.  Inputs feed into cash flow from financing and outstanding share</v>
          </cell>
        </row>
        <row r="92">
          <cell r="B92" t="str">
            <v xml:space="preserve">   count on Fin. Stmts tab.</v>
          </cell>
        </row>
        <row r="93">
          <cell r="B93" t="str">
            <v>• Hardcoded debt issuance/(repayment) inputs are labeled by transaction.  Inputs feed into cash flow from financing on Fin. Stmts tab.</v>
          </cell>
        </row>
        <row r="95">
          <cell r="B95" t="str">
            <v>Snapshot</v>
          </cell>
          <cell r="D95" t="str">
            <v>2003A</v>
          </cell>
          <cell r="E95" t="str">
            <v>2004A</v>
          </cell>
          <cell r="F95" t="str">
            <v>2005E</v>
          </cell>
          <cell r="G95" t="str">
            <v>2006E</v>
          </cell>
          <cell r="H95" t="str">
            <v>2007E</v>
          </cell>
          <cell r="I95" t="str">
            <v>2008E</v>
          </cell>
          <cell r="J95" t="str">
            <v>2009E</v>
          </cell>
          <cell r="K95" t="str">
            <v>2010E</v>
          </cell>
        </row>
        <row r="96">
          <cell r="B96" t="str">
            <v>Total Capital Spending</v>
          </cell>
          <cell r="D96">
            <v>3438</v>
          </cell>
          <cell r="E96">
            <v>2750</v>
          </cell>
          <cell r="F96">
            <v>3358</v>
          </cell>
          <cell r="G96">
            <v>3780.5</v>
          </cell>
          <cell r="H96">
            <v>3810</v>
          </cell>
          <cell r="I96">
            <v>3810</v>
          </cell>
          <cell r="J96">
            <v>3810</v>
          </cell>
          <cell r="K96">
            <v>3810</v>
          </cell>
        </row>
        <row r="97">
          <cell r="B97" t="str">
            <v>Equity Issuance/(Repurchase)</v>
          </cell>
          <cell r="D97">
            <v>990</v>
          </cell>
          <cell r="E97">
            <v>839</v>
          </cell>
          <cell r="F97">
            <v>388</v>
          </cell>
          <cell r="G97">
            <v>138</v>
          </cell>
          <cell r="H97">
            <v>200</v>
          </cell>
          <cell r="I97">
            <v>206</v>
          </cell>
          <cell r="J97">
            <v>212.18</v>
          </cell>
          <cell r="K97">
            <v>218.5454</v>
          </cell>
        </row>
        <row r="98">
          <cell r="B98" t="str">
            <v>Debt Issuance/(Repayment)</v>
          </cell>
          <cell r="D98">
            <v>730</v>
          </cell>
          <cell r="E98">
            <v>-1285</v>
          </cell>
          <cell r="F98">
            <v>1108</v>
          </cell>
          <cell r="G98">
            <v>876</v>
          </cell>
          <cell r="H98">
            <v>-700</v>
          </cell>
          <cell r="I98">
            <v>0</v>
          </cell>
          <cell r="J98">
            <v>0</v>
          </cell>
          <cell r="K98">
            <v>0</v>
          </cell>
        </row>
        <row r="99">
          <cell r="B99" t="str">
            <v>Dividends per Share</v>
          </cell>
          <cell r="D99">
            <v>2.58</v>
          </cell>
          <cell r="E99">
            <v>2.605</v>
          </cell>
          <cell r="F99">
            <v>2.68</v>
          </cell>
          <cell r="G99">
            <v>2.76</v>
          </cell>
          <cell r="H99">
            <v>2.8428</v>
          </cell>
          <cell r="I99">
            <v>2.9280840000000001</v>
          </cell>
          <cell r="J99">
            <v>3.0159265200000003</v>
          </cell>
          <cell r="K99">
            <v>3.1064043156000003</v>
          </cell>
        </row>
        <row r="102">
          <cell r="A102" t="str">
            <v>Schedule for Company Reports</v>
          </cell>
        </row>
        <row r="104">
          <cell r="B104" t="str">
            <v>Dominion Resources</v>
          </cell>
          <cell r="D104" t="str">
            <v>2003A</v>
          </cell>
          <cell r="E104" t="str">
            <v>2004A</v>
          </cell>
          <cell r="F104" t="str">
            <v>2005E</v>
          </cell>
          <cell r="G104" t="str">
            <v>2006E</v>
          </cell>
          <cell r="H104" t="str">
            <v>2007E</v>
          </cell>
          <cell r="I104" t="str">
            <v>2008E</v>
          </cell>
          <cell r="J104" t="str">
            <v>2009E</v>
          </cell>
          <cell r="K104" t="str">
            <v>2010E</v>
          </cell>
        </row>
        <row r="105">
          <cell r="B105" t="str">
            <v>Snapshot</v>
          </cell>
        </row>
        <row r="106">
          <cell r="B106" t="str">
            <v>EPS (earnings per share)</v>
          </cell>
          <cell r="D106">
            <v>4.5490029841369566</v>
          </cell>
          <cell r="E106">
            <v>4.6101361573373669</v>
          </cell>
          <cell r="F106">
            <v>4.5335656213705002</v>
          </cell>
          <cell r="G106">
            <v>5.3062636114162807</v>
          </cell>
          <cell r="H106">
            <v>6.0500428047850709</v>
          </cell>
          <cell r="I106">
            <v>6.6364333256584445</v>
          </cell>
          <cell r="J106">
            <v>5.88308671293969</v>
          </cell>
          <cell r="K106">
            <v>5.618246297707139</v>
          </cell>
        </row>
        <row r="107">
          <cell r="B107" t="str">
            <v>FCF to equity holders/share</v>
          </cell>
          <cell r="D107">
            <v>-3.4019161300455476</v>
          </cell>
          <cell r="E107">
            <v>0.18456883509833585</v>
          </cell>
          <cell r="F107">
            <v>-2.1341463414634148</v>
          </cell>
          <cell r="G107">
            <v>0.11613497505138436</v>
          </cell>
          <cell r="H107">
            <v>1.4415160657995802</v>
          </cell>
          <cell r="I107">
            <v>2.4848097935528655</v>
          </cell>
          <cell r="J107">
            <v>1.8955216611361638</v>
          </cell>
          <cell r="K107">
            <v>1.8749771689487338</v>
          </cell>
        </row>
        <row r="108">
          <cell r="B108" t="str">
            <v>Free cash flow ÷ EPS</v>
          </cell>
          <cell r="D108">
            <v>-0.74783774420648441</v>
          </cell>
          <cell r="E108">
            <v>4.0035441210251703E-2</v>
          </cell>
          <cell r="F108">
            <v>-0.47074345442434795</v>
          </cell>
          <cell r="G108">
            <v>2.1886393808540371E-2</v>
          </cell>
          <cell r="H108">
            <v>0.23826543254528104</v>
          </cell>
          <cell r="I108">
            <v>0.37441946172288726</v>
          </cell>
          <cell r="J108">
            <v>0.3221984909668279</v>
          </cell>
          <cell r="K108">
            <v>0.33372997010008804</v>
          </cell>
        </row>
        <row r="109">
          <cell r="B109" t="str">
            <v>Net income ($MM)</v>
          </cell>
          <cell r="D109">
            <v>1448.1750999999999</v>
          </cell>
          <cell r="E109">
            <v>1523.6499999999999</v>
          </cell>
          <cell r="F109">
            <v>1561.3600000000001</v>
          </cell>
          <cell r="G109">
            <v>1851.8860003842824</v>
          </cell>
          <cell r="H109">
            <v>2126.9933820689389</v>
          </cell>
          <cell r="I109">
            <v>2351.1777200586935</v>
          </cell>
          <cell r="J109">
            <v>2100.7414280865751</v>
          </cell>
          <cell r="K109">
            <v>2022.3642285555409</v>
          </cell>
        </row>
        <row r="110">
          <cell r="B110" t="str">
            <v>Average fully diluted shares (MM)</v>
          </cell>
          <cell r="D110">
            <v>318.34999999999997</v>
          </cell>
          <cell r="E110">
            <v>330.5</v>
          </cell>
          <cell r="F110">
            <v>344.4</v>
          </cell>
          <cell r="G110">
            <v>349.00000000000006</v>
          </cell>
          <cell r="H110">
            <v>351.56666666666678</v>
          </cell>
          <cell r="I110">
            <v>354.28333333333347</v>
          </cell>
          <cell r="J110">
            <v>357.08150000000018</v>
          </cell>
          <cell r="K110">
            <v>359.96361166666679</v>
          </cell>
        </row>
        <row r="111">
          <cell r="B111" t="str">
            <v>Interest expense ($MM)</v>
          </cell>
          <cell r="D111">
            <v>975</v>
          </cell>
          <cell r="E111">
            <v>940</v>
          </cell>
          <cell r="F111">
            <v>991</v>
          </cell>
          <cell r="G111">
            <v>1131.3174383995679</v>
          </cell>
          <cell r="H111">
            <v>1154.5610205260095</v>
          </cell>
          <cell r="I111">
            <v>1171.5835353255306</v>
          </cell>
          <cell r="J111">
            <v>1162.8218775724888</v>
          </cell>
          <cell r="K111">
            <v>1166.8766982383445</v>
          </cell>
        </row>
        <row r="112">
          <cell r="B112" t="str">
            <v>Weighted avg. cost of debt</v>
          </cell>
          <cell r="D112">
            <v>5.2759740259740256E-2</v>
          </cell>
          <cell r="E112">
            <v>5.3817056396148553E-2</v>
          </cell>
          <cell r="F112">
            <v>5.3276705553464865E-2</v>
          </cell>
          <cell r="G112">
            <v>5.8028182109128433E-2</v>
          </cell>
          <cell r="H112">
            <v>6.142588957895348E-2</v>
          </cell>
          <cell r="I112">
            <v>6.2331535184375966E-2</v>
          </cell>
          <cell r="J112">
            <v>6.1865390379468442E-2</v>
          </cell>
          <cell r="K112">
            <v>6.2081118229322434E-2</v>
          </cell>
        </row>
        <row r="114">
          <cell r="B114" t="str">
            <v>Cash Flow &amp; Balance Sheet Information ($s in MM)</v>
          </cell>
        </row>
        <row r="116">
          <cell r="B116" t="str">
            <v>Cash Flow from Operations</v>
          </cell>
          <cell r="D116">
            <v>2355</v>
          </cell>
          <cell r="E116">
            <v>2811</v>
          </cell>
          <cell r="F116">
            <v>2623</v>
          </cell>
          <cell r="G116">
            <v>3821.0311062929331</v>
          </cell>
          <cell r="H116">
            <v>4316.7889981996059</v>
          </cell>
          <cell r="I116">
            <v>4690.3266963592214</v>
          </cell>
          <cell r="J116">
            <v>4486.8557180409935</v>
          </cell>
          <cell r="K116">
            <v>4484.9235535273283</v>
          </cell>
        </row>
        <row r="117">
          <cell r="B117" t="str">
            <v>Capex</v>
          </cell>
          <cell r="D117">
            <v>3438</v>
          </cell>
          <cell r="E117">
            <v>2750</v>
          </cell>
          <cell r="F117">
            <v>3358</v>
          </cell>
          <cell r="G117">
            <v>3780.5</v>
          </cell>
          <cell r="H117">
            <v>3810</v>
          </cell>
          <cell r="I117">
            <v>3810</v>
          </cell>
          <cell r="J117">
            <v>3810</v>
          </cell>
          <cell r="K117">
            <v>3810</v>
          </cell>
        </row>
        <row r="118">
          <cell r="B118" t="str">
            <v>Proceeds from Asset Sales</v>
          </cell>
          <cell r="D118">
            <v>305</v>
          </cell>
          <cell r="E118">
            <v>1195</v>
          </cell>
          <cell r="F118">
            <v>595</v>
          </cell>
          <cell r="G118">
            <v>970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Cash Flow from (for) Financing</v>
          </cell>
          <cell r="D119">
            <v>853</v>
          </cell>
          <cell r="E119">
            <v>-1320</v>
          </cell>
          <cell r="F119">
            <v>522</v>
          </cell>
          <cell r="G119">
            <v>41.983999999999924</v>
          </cell>
          <cell r="H119">
            <v>-1498.0123200000003</v>
          </cell>
          <cell r="I119">
            <v>-829.90731780000056</v>
          </cell>
          <cell r="J119">
            <v>-863.24360239138059</v>
          </cell>
          <cell r="K119">
            <v>-898.09391458249638</v>
          </cell>
        </row>
        <row r="121">
          <cell r="B121" t="str">
            <v>Gross GAAP Debt</v>
          </cell>
          <cell r="D121">
            <v>18480</v>
          </cell>
          <cell r="E121">
            <v>17448</v>
          </cell>
          <cell r="F121">
            <v>18601</v>
          </cell>
          <cell r="G121">
            <v>19496</v>
          </cell>
          <cell r="H121">
            <v>18796</v>
          </cell>
          <cell r="I121">
            <v>18796</v>
          </cell>
          <cell r="J121">
            <v>18796</v>
          </cell>
          <cell r="K121">
            <v>18796</v>
          </cell>
        </row>
        <row r="122">
          <cell r="B122" t="str">
            <v>Year End Cash Balance</v>
          </cell>
          <cell r="D122">
            <v>126</v>
          </cell>
          <cell r="E122">
            <v>361</v>
          </cell>
          <cell r="F122">
            <v>146</v>
          </cell>
          <cell r="G122">
            <v>1135.5151062929324</v>
          </cell>
          <cell r="H122">
            <v>144.29178449253854</v>
          </cell>
          <cell r="I122">
            <v>194.71116305176042</v>
          </cell>
          <cell r="J122">
            <v>8.3232787013730558</v>
          </cell>
          <cell r="K122">
            <v>-214.84708235379571</v>
          </cell>
        </row>
        <row r="123">
          <cell r="B123" t="str">
            <v>Net Debt</v>
          </cell>
          <cell r="D123">
            <v>18354</v>
          </cell>
          <cell r="E123">
            <v>17087</v>
          </cell>
          <cell r="F123">
            <v>18455</v>
          </cell>
          <cell r="G123">
            <v>18360.484893707067</v>
          </cell>
          <cell r="H123">
            <v>18651.70821550746</v>
          </cell>
          <cell r="I123">
            <v>18601.288836948239</v>
          </cell>
          <cell r="J123">
            <v>18787.676721298627</v>
          </cell>
          <cell r="K123">
            <v>19010.847082353797</v>
          </cell>
        </row>
        <row r="124">
          <cell r="B124" t="str">
            <v>Fully Loaded Net Debt/EBITDA</v>
          </cell>
          <cell r="D124">
            <v>4.1326900171083096</v>
          </cell>
          <cell r="E124">
            <v>3.8411701157756268</v>
          </cell>
          <cell r="F124">
            <v>4.1905401973359089</v>
          </cell>
          <cell r="G124">
            <v>3.3091663808461775</v>
          </cell>
          <cell r="H124">
            <v>3.063507365263884</v>
          </cell>
          <cell r="I124">
            <v>2.8203848183828377</v>
          </cell>
          <cell r="J124">
            <v>2.9980544095570418</v>
          </cell>
          <cell r="K124">
            <v>3.0361740065144844</v>
          </cell>
        </row>
        <row r="126">
          <cell r="B126" t="str">
            <v>Generation</v>
          </cell>
        </row>
        <row r="127">
          <cell r="B127" t="str">
            <v>EBIT</v>
          </cell>
          <cell r="D127">
            <v>1057</v>
          </cell>
          <cell r="E127">
            <v>1047</v>
          </cell>
          <cell r="F127">
            <v>807</v>
          </cell>
          <cell r="G127">
            <v>1516.2266209168295</v>
          </cell>
          <cell r="H127">
            <v>1920.386785302562</v>
          </cell>
          <cell r="I127">
            <v>1989.9353741264654</v>
          </cell>
          <cell r="J127">
            <v>2147.9762879515338</v>
          </cell>
          <cell r="K127">
            <v>2278.9588278485662</v>
          </cell>
        </row>
        <row r="128">
          <cell r="B128" t="str">
            <v>DA</v>
          </cell>
          <cell r="E128">
            <v>282</v>
          </cell>
          <cell r="F128">
            <v>366</v>
          </cell>
          <cell r="G128">
            <v>291.24499999999995</v>
          </cell>
          <cell r="H128">
            <v>310.17124999999999</v>
          </cell>
          <cell r="I128">
            <v>328.73</v>
          </cell>
          <cell r="J128">
            <v>347.73500000000001</v>
          </cell>
          <cell r="K128">
            <v>367.05499999999989</v>
          </cell>
        </row>
        <row r="129">
          <cell r="B129" t="str">
            <v>EBITDA</v>
          </cell>
          <cell r="E129">
            <v>1329</v>
          </cell>
          <cell r="F129">
            <v>1173</v>
          </cell>
          <cell r="G129">
            <v>1807.4716209168294</v>
          </cell>
          <cell r="H129">
            <v>2230.5580353025621</v>
          </cell>
          <cell r="I129">
            <v>2318.6653741264654</v>
          </cell>
          <cell r="J129">
            <v>2495.7112879515339</v>
          </cell>
          <cell r="K129">
            <v>2646.0138278485661</v>
          </cell>
        </row>
        <row r="130">
          <cell r="B130" t="str">
            <v>Capex</v>
          </cell>
          <cell r="D130">
            <v>550</v>
          </cell>
          <cell r="E130">
            <v>585</v>
          </cell>
          <cell r="F130">
            <v>660</v>
          </cell>
          <cell r="G130">
            <v>920</v>
          </cell>
          <cell r="H130">
            <v>890</v>
          </cell>
          <cell r="I130">
            <v>880</v>
          </cell>
          <cell r="J130">
            <v>920</v>
          </cell>
          <cell r="K130">
            <v>920</v>
          </cell>
        </row>
        <row r="131">
          <cell r="B131" t="str">
            <v>Nuclear Power Generated (GWhs)</v>
          </cell>
          <cell r="D131">
            <v>15886.260000000002</v>
          </cell>
          <cell r="E131">
            <v>15929.784</v>
          </cell>
          <cell r="F131">
            <v>17447.737200000003</v>
          </cell>
          <cell r="G131">
            <v>20326.266</v>
          </cell>
          <cell r="H131">
            <v>20326.266000000003</v>
          </cell>
          <cell r="I131">
            <v>19354.2264</v>
          </cell>
          <cell r="J131">
            <v>20326.266</v>
          </cell>
          <cell r="K131">
            <v>20326.266</v>
          </cell>
        </row>
        <row r="132">
          <cell r="B132" t="str">
            <v>Fossil-Fuel Power Generated (GWhs)</v>
          </cell>
          <cell r="D132">
            <v>21541.978799999997</v>
          </cell>
          <cell r="E132">
            <v>21454.041599999997</v>
          </cell>
          <cell r="F132">
            <v>27823.823999999997</v>
          </cell>
          <cell r="G132">
            <v>30150.168000000001</v>
          </cell>
          <cell r="H132">
            <v>30150.167999999998</v>
          </cell>
          <cell r="I132">
            <v>30232.771200000003</v>
          </cell>
          <cell r="J132">
            <v>30150.168000000001</v>
          </cell>
          <cell r="K132">
            <v>30150.168000000001</v>
          </cell>
        </row>
        <row r="134">
          <cell r="B134" t="str">
            <v>Energy</v>
          </cell>
        </row>
        <row r="135">
          <cell r="B135" t="str">
            <v>EBIT</v>
          </cell>
          <cell r="D135">
            <v>639</v>
          </cell>
          <cell r="E135">
            <v>426</v>
          </cell>
          <cell r="F135">
            <v>577</v>
          </cell>
          <cell r="G135">
            <v>666.76070975942343</v>
          </cell>
          <cell r="H135">
            <v>650.91913106021764</v>
          </cell>
          <cell r="I135">
            <v>689.01108817935074</v>
          </cell>
          <cell r="J135">
            <v>738.81958338635718</v>
          </cell>
          <cell r="K135">
            <v>736.87518735990898</v>
          </cell>
        </row>
        <row r="136">
          <cell r="B136" t="str">
            <v>DA</v>
          </cell>
          <cell r="E136">
            <v>116</v>
          </cell>
          <cell r="F136">
            <v>121</v>
          </cell>
          <cell r="G136">
            <v>105.60000000000001</v>
          </cell>
          <cell r="H136">
            <v>110.9504</v>
          </cell>
          <cell r="I136">
            <v>118.4551936</v>
          </cell>
          <cell r="J136">
            <v>126.6399105024</v>
          </cell>
          <cell r="K136">
            <v>130.21367193436163</v>
          </cell>
        </row>
        <row r="137">
          <cell r="B137" t="str">
            <v>EBITDA</v>
          </cell>
          <cell r="E137">
            <v>542</v>
          </cell>
          <cell r="F137">
            <v>698</v>
          </cell>
          <cell r="G137">
            <v>772.36070975942346</v>
          </cell>
          <cell r="H137">
            <v>761.8695310602177</v>
          </cell>
          <cell r="I137">
            <v>807.46628177935077</v>
          </cell>
          <cell r="J137">
            <v>865.45949388875715</v>
          </cell>
          <cell r="K137">
            <v>867.08885929427061</v>
          </cell>
        </row>
        <row r="138">
          <cell r="B138" t="str">
            <v>Capex</v>
          </cell>
          <cell r="D138">
            <v>350</v>
          </cell>
          <cell r="E138">
            <v>375</v>
          </cell>
          <cell r="F138">
            <v>414</v>
          </cell>
          <cell r="G138">
            <v>440</v>
          </cell>
          <cell r="H138">
            <v>580</v>
          </cell>
          <cell r="I138">
            <v>630</v>
          </cell>
          <cell r="J138">
            <v>350</v>
          </cell>
          <cell r="K138">
            <v>350</v>
          </cell>
        </row>
        <row r="140">
          <cell r="B140" t="str">
            <v>E&amp;P</v>
          </cell>
        </row>
        <row r="141">
          <cell r="B141" t="str">
            <v>EBIT ($s in MM)</v>
          </cell>
          <cell r="D141">
            <v>718</v>
          </cell>
          <cell r="E141">
            <v>1005</v>
          </cell>
          <cell r="F141">
            <v>1026.1875</v>
          </cell>
          <cell r="G141">
            <v>1148.4171913160978</v>
          </cell>
          <cell r="H141">
            <v>1183.2599400508702</v>
          </cell>
          <cell r="I141">
            <v>1474.0652069338882</v>
          </cell>
          <cell r="J141">
            <v>828.60751326894751</v>
          </cell>
          <cell r="K141">
            <v>593.16396819264958</v>
          </cell>
        </row>
        <row r="142">
          <cell r="B142" t="str">
            <v>Production (In MMcf/d)</v>
          </cell>
          <cell r="D142">
            <v>1084.9315068493152</v>
          </cell>
          <cell r="E142">
            <v>1013.6612021857924</v>
          </cell>
          <cell r="F142">
            <v>976.9863013698631</v>
          </cell>
          <cell r="G142">
            <v>995.3424657534249</v>
          </cell>
          <cell r="H142">
            <v>1074.7945205479452</v>
          </cell>
          <cell r="I142">
            <v>1091.8032786885249</v>
          </cell>
          <cell r="J142">
            <v>1064.1095890410959</v>
          </cell>
          <cell r="K142">
            <v>1084.9315068493149</v>
          </cell>
        </row>
        <row r="143">
          <cell r="B143" t="str">
            <v>% Production Hedged</v>
          </cell>
          <cell r="D143" t="str">
            <v xml:space="preserve">NA </v>
          </cell>
          <cell r="E143" t="str">
            <v xml:space="preserve">NA </v>
          </cell>
          <cell r="F143">
            <v>0.77095770485317083</v>
          </cell>
          <cell r="G143">
            <v>0.66644979206414801</v>
          </cell>
          <cell r="H143">
            <v>0.56363723272043598</v>
          </cell>
          <cell r="I143">
            <v>0.38659155465695766</v>
          </cell>
          <cell r="J143">
            <v>0</v>
          </cell>
          <cell r="K143">
            <v>0</v>
          </cell>
        </row>
        <row r="144">
          <cell r="B144" t="str">
            <v>(In $/Mcfe)</v>
          </cell>
        </row>
        <row r="145">
          <cell r="B145" t="str">
            <v>Avg. Hedge Price (Excludes basis)</v>
          </cell>
          <cell r="D145">
            <v>0</v>
          </cell>
          <cell r="E145">
            <v>0</v>
          </cell>
          <cell r="F145">
            <v>4.4175000000000004</v>
          </cell>
          <cell r="G145">
            <v>4.67</v>
          </cell>
          <cell r="H145">
            <v>5.94</v>
          </cell>
          <cell r="I145">
            <v>8.27</v>
          </cell>
          <cell r="J145">
            <v>0</v>
          </cell>
          <cell r="K145">
            <v>0</v>
          </cell>
        </row>
        <row r="146">
          <cell r="B146" t="str">
            <v>Spot Market Price (Excludes basis)</v>
          </cell>
          <cell r="D146">
            <v>3.95</v>
          </cell>
          <cell r="E146">
            <v>5.65</v>
          </cell>
          <cell r="F146">
            <v>8.4674999999999994</v>
          </cell>
          <cell r="G146">
            <v>7.6050000000000004</v>
          </cell>
          <cell r="H146">
            <v>7</v>
          </cell>
          <cell r="I146">
            <v>6.5</v>
          </cell>
          <cell r="J146">
            <v>6</v>
          </cell>
          <cell r="K146">
            <v>5.5</v>
          </cell>
        </row>
        <row r="147">
          <cell r="B147" t="str">
            <v>Avg. Production Cost ($/MCFE)</v>
          </cell>
          <cell r="D147">
            <v>0.79627423952464427</v>
          </cell>
          <cell r="E147">
            <v>0.91414040639805483</v>
          </cell>
          <cell r="F147">
            <v>0</v>
          </cell>
          <cell r="G147">
            <v>1.5537742136185231</v>
          </cell>
          <cell r="H147">
            <v>1.6683519300999043</v>
          </cell>
          <cell r="I147">
            <v>1.7493186686801421</v>
          </cell>
          <cell r="J147">
            <v>1.7932243769253051</v>
          </cell>
          <cell r="K147">
            <v>1.8376329340611834</v>
          </cell>
        </row>
        <row r="148">
          <cell r="B148" t="str">
            <v>Avg. DD&amp;A ($/MCFE)</v>
          </cell>
          <cell r="D148">
            <v>1.1732219887674029</v>
          </cell>
          <cell r="E148">
            <v>1.2992858568094181</v>
          </cell>
          <cell r="F148">
            <v>0</v>
          </cell>
          <cell r="G148">
            <v>1.6042355594389195</v>
          </cell>
          <cell r="H148">
            <v>1.7224508228014985</v>
          </cell>
          <cell r="I148">
            <v>1.8488170502611967</v>
          </cell>
          <cell r="J148">
            <v>1.9411733949931218</v>
          </cell>
          <cell r="K148">
            <v>1.9892111345700918</v>
          </cell>
        </row>
        <row r="150">
          <cell r="B150" t="str">
            <v>Delivery</v>
          </cell>
        </row>
        <row r="151">
          <cell r="B151" t="str">
            <v>EBIT</v>
          </cell>
          <cell r="D151">
            <v>860</v>
          </cell>
          <cell r="E151">
            <v>874</v>
          </cell>
          <cell r="F151">
            <v>863</v>
          </cell>
          <cell r="G151">
            <v>874.57381394345987</v>
          </cell>
          <cell r="H151">
            <v>835.49102181637716</v>
          </cell>
          <cell r="I151">
            <v>836.53326522524321</v>
          </cell>
          <cell r="J151">
            <v>838.27968774354702</v>
          </cell>
          <cell r="K151">
            <v>840.35571967576493</v>
          </cell>
        </row>
        <row r="152">
          <cell r="B152" t="str">
            <v>DA</v>
          </cell>
          <cell r="E152">
            <v>316</v>
          </cell>
          <cell r="F152">
            <v>329</v>
          </cell>
          <cell r="G152">
            <v>350.1515</v>
          </cell>
          <cell r="H152">
            <v>376.33199999999999</v>
          </cell>
          <cell r="I152">
            <v>398.387</v>
          </cell>
          <cell r="J152">
            <v>420.22199999999998</v>
          </cell>
          <cell r="K152">
            <v>442.22199999999998</v>
          </cell>
        </row>
        <row r="153">
          <cell r="B153" t="str">
            <v>EBITDA</v>
          </cell>
          <cell r="E153">
            <v>1190</v>
          </cell>
          <cell r="F153">
            <v>1192</v>
          </cell>
          <cell r="G153">
            <v>1224.7253139434599</v>
          </cell>
          <cell r="H153">
            <v>1211.8230218163771</v>
          </cell>
          <cell r="I153">
            <v>1234.9202652252432</v>
          </cell>
          <cell r="J153">
            <v>1258.5016877435469</v>
          </cell>
          <cell r="K153">
            <v>1282.5777196757649</v>
          </cell>
        </row>
        <row r="154">
          <cell r="B154" t="str">
            <v>Capex</v>
          </cell>
          <cell r="D154">
            <v>450</v>
          </cell>
          <cell r="E154">
            <v>450</v>
          </cell>
          <cell r="F154">
            <v>498</v>
          </cell>
          <cell r="G154">
            <v>530</v>
          </cell>
          <cell r="H154">
            <v>520</v>
          </cell>
          <cell r="I154">
            <v>490</v>
          </cell>
          <cell r="J154">
            <v>500</v>
          </cell>
          <cell r="K154">
            <v>500</v>
          </cell>
        </row>
        <row r="155">
          <cell r="B155" t="str">
            <v>Gas Delivery Volume (In MMcf)</v>
          </cell>
          <cell r="D155">
            <v>372726</v>
          </cell>
          <cell r="E155">
            <v>371322</v>
          </cell>
          <cell r="F155">
            <v>372061</v>
          </cell>
          <cell r="G155">
            <v>350302.48</v>
          </cell>
          <cell r="H155">
            <v>303274.96613590553</v>
          </cell>
          <cell r="I155">
            <v>304791.34096658509</v>
          </cell>
          <cell r="J155">
            <v>306315.29767141794</v>
          </cell>
          <cell r="K155">
            <v>307846.87415977498</v>
          </cell>
        </row>
      </sheetData>
      <sheetData sheetId="5" refreshError="1">
        <row r="1">
          <cell r="A1" t="str">
            <v>Morgan Stanley Research (Scott Soler: 713-512-4489)</v>
          </cell>
        </row>
        <row r="2">
          <cell r="A2" t="str">
            <v>Dominion Resources: Key Assumptions and Summary Output</v>
          </cell>
        </row>
        <row r="4">
          <cell r="A4" t="str">
            <v>Assumptions</v>
          </cell>
          <cell r="K4" t="str">
            <v>Assumptions</v>
          </cell>
        </row>
        <row r="5">
          <cell r="C5">
            <v>2004</v>
          </cell>
          <cell r="D5">
            <v>2005</v>
          </cell>
          <cell r="E5">
            <v>2006</v>
          </cell>
          <cell r="F5">
            <v>2007</v>
          </cell>
          <cell r="G5">
            <v>2008</v>
          </cell>
          <cell r="H5">
            <v>2009</v>
          </cell>
          <cell r="I5">
            <v>2010</v>
          </cell>
        </row>
        <row r="6">
          <cell r="A6" t="str">
            <v>Dominion Delivery</v>
          </cell>
          <cell r="C6">
            <v>874</v>
          </cell>
          <cell r="D6">
            <v>863</v>
          </cell>
          <cell r="E6">
            <v>874.57381394345987</v>
          </cell>
          <cell r="F6">
            <v>835.49102181637716</v>
          </cell>
          <cell r="G6">
            <v>836.53326522524321</v>
          </cell>
          <cell r="H6">
            <v>838.27968774354702</v>
          </cell>
          <cell r="I6">
            <v>840.35571967576493</v>
          </cell>
          <cell r="K6" t="str">
            <v>Commodity Prices</v>
          </cell>
        </row>
        <row r="7">
          <cell r="A7" t="str">
            <v>Dominion Energy</v>
          </cell>
          <cell r="C7">
            <v>426</v>
          </cell>
          <cell r="D7">
            <v>577</v>
          </cell>
          <cell r="E7">
            <v>666.76070975942343</v>
          </cell>
          <cell r="F7">
            <v>650.91913106021764</v>
          </cell>
          <cell r="G7">
            <v>689.01108817935074</v>
          </cell>
          <cell r="H7">
            <v>738.81958338635718</v>
          </cell>
          <cell r="I7">
            <v>736.87518735990898</v>
          </cell>
          <cell r="K7" t="str">
            <v>Production Volumes</v>
          </cell>
        </row>
        <row r="8">
          <cell r="A8" t="str">
            <v>Dominion E&amp;P</v>
          </cell>
          <cell r="C8">
            <v>1005</v>
          </cell>
          <cell r="D8">
            <v>1026.1875</v>
          </cell>
          <cell r="E8">
            <v>1148.4171913160978</v>
          </cell>
          <cell r="F8">
            <v>1183.2599400508702</v>
          </cell>
          <cell r="G8">
            <v>1474.0652069338882</v>
          </cell>
          <cell r="H8">
            <v>828.60751326894751</v>
          </cell>
          <cell r="I8">
            <v>593.16396819264958</v>
          </cell>
          <cell r="K8" t="str">
            <v>Production Costs</v>
          </cell>
        </row>
        <row r="9">
          <cell r="A9" t="str">
            <v>Dominion Generation</v>
          </cell>
          <cell r="C9">
            <v>1047</v>
          </cell>
          <cell r="D9">
            <v>807</v>
          </cell>
          <cell r="E9">
            <v>1516.2266209168295</v>
          </cell>
          <cell r="F9">
            <v>1920.386785302562</v>
          </cell>
          <cell r="G9">
            <v>1989.9353741264654</v>
          </cell>
          <cell r="H9">
            <v>2147.9762879515338</v>
          </cell>
          <cell r="I9">
            <v>2278.9588278485662</v>
          </cell>
          <cell r="K9" t="str">
            <v>Power Prices</v>
          </cell>
        </row>
        <row r="10">
          <cell r="A10" t="str">
            <v>Corporate &amp; Other</v>
          </cell>
          <cell r="C10">
            <v>-46.8</v>
          </cell>
          <cell r="D10">
            <v>-152.1875</v>
          </cell>
          <cell r="E10">
            <v>-64</v>
          </cell>
          <cell r="F10">
            <v>-70</v>
          </cell>
          <cell r="G10">
            <v>-80</v>
          </cell>
          <cell r="H10">
            <v>-80</v>
          </cell>
          <cell r="I10">
            <v>-80</v>
          </cell>
          <cell r="K10" t="str">
            <v>Share Repurchase</v>
          </cell>
        </row>
        <row r="11">
          <cell r="A11" t="str">
            <v>Total EBIT</v>
          </cell>
          <cell r="C11">
            <v>3305.2</v>
          </cell>
          <cell r="D11">
            <v>3121</v>
          </cell>
          <cell r="E11">
            <v>4141.9783359358107</v>
          </cell>
          <cell r="F11">
            <v>4520.056878230027</v>
          </cell>
          <cell r="G11">
            <v>4909.5449344649478</v>
          </cell>
          <cell r="H11">
            <v>4473.6830723503854</v>
          </cell>
          <cell r="I11">
            <v>4369.3537030768894</v>
          </cell>
          <cell r="K11" t="str">
            <v>Fuel Factor Reset</v>
          </cell>
        </row>
        <row r="12">
          <cell r="A12" t="str">
            <v xml:space="preserve">EPS </v>
          </cell>
          <cell r="B12">
            <v>4.5490029841369566</v>
          </cell>
          <cell r="C12">
            <v>4.6101361573373669</v>
          </cell>
          <cell r="D12">
            <v>4.5335656213705002</v>
          </cell>
          <cell r="E12">
            <v>5.3062636114162807</v>
          </cell>
          <cell r="F12">
            <v>6.0500428047850709</v>
          </cell>
          <cell r="G12">
            <v>6.6364333256584445</v>
          </cell>
          <cell r="H12">
            <v>5.88308671293969</v>
          </cell>
          <cell r="I12">
            <v>5.618246297707139</v>
          </cell>
        </row>
        <row r="13">
          <cell r="A13" t="str">
            <v>Growth</v>
          </cell>
          <cell r="C13">
            <v>1.3438807011908027E-2</v>
          </cell>
          <cell r="D13">
            <v>-1.6609170174941346E-2</v>
          </cell>
          <cell r="E13">
            <v>0.17043935272567934</v>
          </cell>
          <cell r="F13">
            <v>0.1401700420176204</v>
          </cell>
          <cell r="G13">
            <v>9.6923367287515383E-2</v>
          </cell>
          <cell r="H13">
            <v>-0.11351679068425058</v>
          </cell>
          <cell r="I13">
            <v>-4.5017255083125263E-2</v>
          </cell>
          <cell r="K13" t="str">
            <v>2008 Sum of the Parts</v>
          </cell>
          <cell r="M13" t="str">
            <v>$/Share</v>
          </cell>
          <cell r="N13" t="str">
            <v>Implied PE</v>
          </cell>
        </row>
        <row r="14">
          <cell r="A14" t="str">
            <v>P / E</v>
          </cell>
          <cell r="B14">
            <v>73.44</v>
          </cell>
          <cell r="D14">
            <v>16.199169954398727</v>
          </cell>
          <cell r="E14">
            <v>13.840247182969925</v>
          </cell>
          <cell r="F14">
            <v>12.138757091423416</v>
          </cell>
          <cell r="G14">
            <v>11.066185162451479</v>
          </cell>
          <cell r="H14">
            <v>12.483242825313233</v>
          </cell>
          <cell r="I14">
            <v>13.071694637163127</v>
          </cell>
          <cell r="K14" t="str">
            <v>Low</v>
          </cell>
          <cell r="M14">
            <v>65.773720490472172</v>
          </cell>
          <cell r="N14">
            <v>9.9110044903444159</v>
          </cell>
        </row>
        <row r="15">
          <cell r="K15" t="str">
            <v>Base</v>
          </cell>
          <cell r="M15">
            <v>87.791573784925916</v>
          </cell>
          <cell r="N15">
            <v>13.228728366108543</v>
          </cell>
        </row>
        <row r="16">
          <cell r="A16" t="str">
            <v>Historical Fwd. Multiple</v>
          </cell>
          <cell r="F16">
            <v>12.5</v>
          </cell>
          <cell r="G16">
            <v>12.5</v>
          </cell>
          <cell r="H16">
            <v>12.5</v>
          </cell>
          <cell r="I16">
            <v>12.5</v>
          </cell>
          <cell r="K16" t="str">
            <v>High</v>
          </cell>
          <cell r="M16">
            <v>100.06901336804093</v>
          </cell>
          <cell r="N16">
            <v>15.078734081625452</v>
          </cell>
        </row>
        <row r="17">
          <cell r="A17" t="str">
            <v>Implied Price</v>
          </cell>
          <cell r="E17">
            <v>73.44</v>
          </cell>
          <cell r="F17">
            <v>75.625535059813387</v>
          </cell>
          <cell r="G17">
            <v>82.955416570730563</v>
          </cell>
          <cell r="H17">
            <v>73.53858391174613</v>
          </cell>
          <cell r="I17">
            <v>70.228078721339244</v>
          </cell>
        </row>
        <row r="18">
          <cell r="A18" t="str">
            <v>CAGR % from 2006</v>
          </cell>
          <cell r="F18">
            <v>2.9759464322077767E-2</v>
          </cell>
          <cell r="G18">
            <v>6.2810998767119264E-2</v>
          </cell>
          <cell r="H18">
            <v>4.4725777264664757E-4</v>
          </cell>
          <cell r="I18">
            <v>-1.1117867936852321E-2</v>
          </cell>
        </row>
        <row r="20">
          <cell r="A20" t="str">
            <v>FCFPS</v>
          </cell>
          <cell r="B20">
            <v>-3.4019161300455476</v>
          </cell>
          <cell r="C20">
            <v>0.18456883509833585</v>
          </cell>
          <cell r="D20">
            <v>-2.1341463414634148</v>
          </cell>
          <cell r="E20">
            <v>0.11613497505138436</v>
          </cell>
          <cell r="F20">
            <v>1.4415160657995802</v>
          </cell>
          <cell r="G20">
            <v>2.4848097935528655</v>
          </cell>
          <cell r="H20">
            <v>1.8955216611361638</v>
          </cell>
          <cell r="I20">
            <v>1.8749771689487338</v>
          </cell>
        </row>
        <row r="21">
          <cell r="A21" t="str">
            <v>Growth</v>
          </cell>
          <cell r="C21" t="str">
            <v>NM</v>
          </cell>
          <cell r="D21" t="str">
            <v>NM</v>
          </cell>
          <cell r="E21" t="str">
            <v>NM</v>
          </cell>
          <cell r="F21">
            <v>11.412419817215063</v>
          </cell>
          <cell r="G21">
            <v>0.72374755474861185</v>
          </cell>
          <cell r="H21">
            <v>-0.2371562338275065</v>
          </cell>
          <cell r="I21">
            <v>-1.0838437042769433E-2</v>
          </cell>
        </row>
        <row r="23">
          <cell r="A23" t="str">
            <v>Dividend</v>
          </cell>
          <cell r="B23">
            <v>2.58</v>
          </cell>
          <cell r="C23">
            <v>2.605</v>
          </cell>
          <cell r="D23">
            <v>2.68</v>
          </cell>
          <cell r="E23">
            <v>2.76</v>
          </cell>
          <cell r="F23">
            <v>2.8428</v>
          </cell>
          <cell r="G23">
            <v>2.9280840000000001</v>
          </cell>
          <cell r="H23">
            <v>3.0159265200000003</v>
          </cell>
          <cell r="I23">
            <v>3.1064043156000003</v>
          </cell>
          <cell r="K23" t="str">
            <v>2009 SOP</v>
          </cell>
          <cell r="M23">
            <v>93.430152784714863</v>
          </cell>
          <cell r="N23">
            <v>15.88114494032831</v>
          </cell>
        </row>
        <row r="24">
          <cell r="A24" t="str">
            <v>Growth</v>
          </cell>
          <cell r="C24">
            <v>9.6899224806201723E-3</v>
          </cell>
          <cell r="D24">
            <v>2.8790786948176716E-2</v>
          </cell>
          <cell r="E24">
            <v>2.9850746268656581E-2</v>
          </cell>
          <cell r="F24">
            <v>3.0000000000000027E-2</v>
          </cell>
          <cell r="G24">
            <v>3.0000000000000027E-2</v>
          </cell>
          <cell r="H24">
            <v>3.0000000000000027E-2</v>
          </cell>
          <cell r="I24">
            <v>3.0000000000000027E-2</v>
          </cell>
          <cell r="K24" t="str">
            <v>2010 SOP</v>
          </cell>
          <cell r="M24">
            <v>96.794763943254722</v>
          </cell>
          <cell r="N24">
            <v>17.228643746493919</v>
          </cell>
        </row>
        <row r="25">
          <cell r="A25" t="str">
            <v>Payout</v>
          </cell>
          <cell r="C25">
            <v>0.56505923276342995</v>
          </cell>
          <cell r="D25">
            <v>0.59114618025311261</v>
          </cell>
          <cell r="E25">
            <v>0.52014000851030762</v>
          </cell>
          <cell r="F25">
            <v>0.46988097303238685</v>
          </cell>
          <cell r="G25">
            <v>0.44121350374743434</v>
          </cell>
          <cell r="H25">
            <v>0.51264356062720473</v>
          </cell>
          <cell r="I25">
            <v>0.55291351624576413</v>
          </cell>
        </row>
        <row r="26">
          <cell r="A26" t="str">
            <v>Yield</v>
          </cell>
          <cell r="D26">
            <v>3.649237472766885E-2</v>
          </cell>
          <cell r="E26">
            <v>3.7581699346405227E-2</v>
          </cell>
          <cell r="F26">
            <v>3.8709150326797385E-2</v>
          </cell>
          <cell r="G26">
            <v>3.9870424836601311E-2</v>
          </cell>
          <cell r="H26">
            <v>4.1066537581699349E-2</v>
          </cell>
          <cell r="I26">
            <v>4.2298533709150335E-2</v>
          </cell>
        </row>
        <row r="28">
          <cell r="A28" t="str">
            <v>Cash Balance</v>
          </cell>
          <cell r="C28">
            <v>361</v>
          </cell>
          <cell r="D28">
            <v>146</v>
          </cell>
          <cell r="E28">
            <v>1135.5151062929324</v>
          </cell>
          <cell r="F28">
            <v>144.29178449253854</v>
          </cell>
          <cell r="G28">
            <v>194.71116305176042</v>
          </cell>
          <cell r="H28">
            <v>8.3232787013730558</v>
          </cell>
          <cell r="I28">
            <v>-214.84708235379571</v>
          </cell>
        </row>
        <row r="29">
          <cell r="A29" t="str">
            <v>Net Debt</v>
          </cell>
          <cell r="C29">
            <v>17087</v>
          </cell>
          <cell r="D29">
            <v>18455</v>
          </cell>
          <cell r="E29">
            <v>18360.484893707067</v>
          </cell>
          <cell r="F29">
            <v>18651.70821550746</v>
          </cell>
          <cell r="G29">
            <v>18601.288836948239</v>
          </cell>
          <cell r="H29">
            <v>18787.676721298627</v>
          </cell>
          <cell r="I29">
            <v>19010.847082353797</v>
          </cell>
        </row>
        <row r="30">
          <cell r="A30" t="str">
            <v>Net Debt to Net Cap</v>
          </cell>
          <cell r="C30">
            <v>0.59449585971748664</v>
          </cell>
          <cell r="D30">
            <v>0.63399635851454872</v>
          </cell>
          <cell r="E30">
            <v>0.59609341721617493</v>
          </cell>
          <cell r="F30">
            <v>0.57528720489968532</v>
          </cell>
          <cell r="G30">
            <v>0.54883346068889916</v>
          </cell>
          <cell r="H30">
            <v>0.53198321576734353</v>
          </cell>
          <cell r="I30">
            <v>0.51851908180522421</v>
          </cell>
        </row>
      </sheetData>
      <sheetData sheetId="6" refreshError="1">
        <row r="2">
          <cell r="B2" t="str">
            <v>2007E Sum-of-the-Parts</v>
          </cell>
          <cell r="P2" t="str">
            <v>2008E Sum-of-the-Parts</v>
          </cell>
        </row>
        <row r="4">
          <cell r="B4" t="str">
            <v>($s in MMs, except where noted)</v>
          </cell>
          <cell r="D4" t="str">
            <v>Valuation</v>
          </cell>
          <cell r="H4" t="str">
            <v>Valuation Multiple</v>
          </cell>
          <cell r="L4" t="str">
            <v>Valuation Multiple</v>
          </cell>
          <cell r="P4" t="str">
            <v>($s in MMs, except where noted)</v>
          </cell>
          <cell r="R4" t="str">
            <v>Valuation</v>
          </cell>
          <cell r="V4" t="str">
            <v>Valuation Multiple</v>
          </cell>
          <cell r="Z4" t="str">
            <v>Valuation Multiple</v>
          </cell>
        </row>
        <row r="5">
          <cell r="B5" t="str">
            <v>Description of Assets</v>
          </cell>
          <cell r="D5" t="str">
            <v>Metric</v>
          </cell>
          <cell r="F5" t="str">
            <v>2007E</v>
          </cell>
          <cell r="H5" t="str">
            <v>Low</v>
          </cell>
          <cell r="I5" t="str">
            <v>Median</v>
          </cell>
          <cell r="J5" t="str">
            <v>High</v>
          </cell>
          <cell r="L5" t="str">
            <v>Low</v>
          </cell>
          <cell r="M5" t="str">
            <v>Median</v>
          </cell>
          <cell r="N5" t="str">
            <v>High</v>
          </cell>
          <cell r="P5" t="str">
            <v>Description of Assets</v>
          </cell>
          <cell r="R5" t="str">
            <v>Metric</v>
          </cell>
          <cell r="T5" t="str">
            <v>2008E</v>
          </cell>
          <cell r="V5" t="str">
            <v>Low</v>
          </cell>
          <cell r="W5" t="str">
            <v>Median</v>
          </cell>
          <cell r="X5" t="str">
            <v>High</v>
          </cell>
          <cell r="Z5" t="str">
            <v>Low</v>
          </cell>
          <cell r="AA5" t="str">
            <v>Median</v>
          </cell>
          <cell r="AB5" t="str">
            <v>High</v>
          </cell>
        </row>
        <row r="6">
          <cell r="B6" t="str">
            <v>Dominion Generation</v>
          </cell>
          <cell r="D6" t="str">
            <v>EBITDA</v>
          </cell>
          <cell r="F6">
            <v>2230.5580353025621</v>
          </cell>
          <cell r="H6">
            <v>7.25</v>
          </cell>
          <cell r="I6">
            <v>7.75</v>
          </cell>
          <cell r="J6">
            <v>8.25</v>
          </cell>
          <cell r="L6">
            <v>16171.545755943574</v>
          </cell>
          <cell r="M6">
            <v>17286.824773594857</v>
          </cell>
          <cell r="N6">
            <v>18402.103791246136</v>
          </cell>
          <cell r="P6" t="str">
            <v>Dominion Generation</v>
          </cell>
          <cell r="R6" t="str">
            <v>EBITDA</v>
          </cell>
          <cell r="T6">
            <v>2318.6653741264654</v>
          </cell>
          <cell r="V6">
            <v>7.25</v>
          </cell>
          <cell r="W6">
            <v>7.75</v>
          </cell>
          <cell r="X6">
            <v>8.25</v>
          </cell>
          <cell r="Z6">
            <v>16810.323962416875</v>
          </cell>
          <cell r="AA6">
            <v>17969.656649480108</v>
          </cell>
          <cell r="AB6">
            <v>19128.989336543338</v>
          </cell>
        </row>
        <row r="7">
          <cell r="B7" t="str">
            <v>Cacpacity</v>
          </cell>
          <cell r="H7">
            <v>25809</v>
          </cell>
          <cell r="I7">
            <v>25809</v>
          </cell>
          <cell r="J7">
            <v>25809</v>
          </cell>
          <cell r="P7" t="str">
            <v>Cacpacity</v>
          </cell>
          <cell r="V7">
            <v>25809</v>
          </cell>
          <cell r="W7">
            <v>25809</v>
          </cell>
          <cell r="X7">
            <v>25809</v>
          </cell>
        </row>
        <row r="8">
          <cell r="B8" t="str">
            <v xml:space="preserve">  Implied $/kW</v>
          </cell>
          <cell r="H8">
            <v>626.58552272244469</v>
          </cell>
          <cell r="I8">
            <v>669.7983173929581</v>
          </cell>
          <cell r="J8">
            <v>713.0111120634715</v>
          </cell>
          <cell r="P8" t="str">
            <v xml:space="preserve">  Implied $/kW</v>
          </cell>
          <cell r="V8">
            <v>651.33573413990757</v>
          </cell>
          <cell r="W8">
            <v>696.25543994265979</v>
          </cell>
          <cell r="X8">
            <v>741.17514574541201</v>
          </cell>
        </row>
        <row r="9">
          <cell r="B9" t="str">
            <v>Exploration &amp; Production</v>
          </cell>
          <cell r="D9" t="str">
            <v>$/Mcf</v>
          </cell>
          <cell r="F9">
            <v>6883.9504807131234</v>
          </cell>
          <cell r="H9">
            <v>1.5</v>
          </cell>
          <cell r="I9">
            <v>2.25</v>
          </cell>
          <cell r="J9">
            <v>2.5</v>
          </cell>
          <cell r="L9">
            <v>10325.925721069685</v>
          </cell>
          <cell r="M9">
            <v>15488.888581604528</v>
          </cell>
          <cell r="N9">
            <v>17209.876201782808</v>
          </cell>
          <cell r="P9" t="str">
            <v>Exploration &amp; Production</v>
          </cell>
          <cell r="R9" t="str">
            <v>$/Mcf</v>
          </cell>
          <cell r="T9">
            <v>7061.7324753975799</v>
          </cell>
          <cell r="V9">
            <v>1.5</v>
          </cell>
          <cell r="W9">
            <v>2.25</v>
          </cell>
          <cell r="X9">
            <v>2.5</v>
          </cell>
          <cell r="Z9">
            <v>10592.598713096369</v>
          </cell>
          <cell r="AA9">
            <v>15888.898069644554</v>
          </cell>
          <cell r="AB9">
            <v>17654.33118849395</v>
          </cell>
        </row>
        <row r="10">
          <cell r="B10" t="str">
            <v>EBITDAX</v>
          </cell>
          <cell r="H10">
            <v>2086.340906445696</v>
          </cell>
          <cell r="I10">
            <v>2086.340906445696</v>
          </cell>
          <cell r="J10">
            <v>2086.340906445696</v>
          </cell>
          <cell r="P10" t="str">
            <v>EBITDAX</v>
          </cell>
          <cell r="V10">
            <v>2424.1950826979837</v>
          </cell>
          <cell r="W10">
            <v>2424.1950826979837</v>
          </cell>
          <cell r="X10">
            <v>2424.1950826979837</v>
          </cell>
        </row>
        <row r="11">
          <cell r="B11" t="str">
            <v xml:space="preserve">  Implied EV/EBITDAX of E&amp;P</v>
          </cell>
          <cell r="H11">
            <v>4.9492993638613934</v>
          </cell>
          <cell r="I11">
            <v>7.4239490457920896</v>
          </cell>
          <cell r="J11">
            <v>8.2488322731023214</v>
          </cell>
          <cell r="P11" t="str">
            <v xml:space="preserve">  Implied EV/EBITDAX of E&amp;P</v>
          </cell>
          <cell r="V11">
            <v>4.3695322990703547</v>
          </cell>
          <cell r="W11">
            <v>6.5542984486055325</v>
          </cell>
          <cell r="X11">
            <v>7.2825538317839253</v>
          </cell>
        </row>
        <row r="12">
          <cell r="B12" t="str">
            <v>Dominion Delivery</v>
          </cell>
          <cell r="D12" t="str">
            <v>EBITDA</v>
          </cell>
          <cell r="F12">
            <v>1211.8230218163771</v>
          </cell>
          <cell r="H12">
            <v>7.5</v>
          </cell>
          <cell r="I12">
            <v>8</v>
          </cell>
          <cell r="J12">
            <v>8.5</v>
          </cell>
          <cell r="L12">
            <v>9088.6726636228286</v>
          </cell>
          <cell r="M12">
            <v>9694.5841745310172</v>
          </cell>
          <cell r="N12">
            <v>10300.495685439206</v>
          </cell>
          <cell r="P12" t="str">
            <v>Dominion Delivery</v>
          </cell>
          <cell r="R12" t="str">
            <v>EBITDA</v>
          </cell>
          <cell r="T12">
            <v>1234.9202652252432</v>
          </cell>
          <cell r="V12">
            <v>7.5</v>
          </cell>
          <cell r="W12">
            <v>8</v>
          </cell>
          <cell r="X12">
            <v>8.5</v>
          </cell>
          <cell r="Z12">
            <v>9261.901989189324</v>
          </cell>
          <cell r="AA12">
            <v>9879.3621218019452</v>
          </cell>
          <cell r="AB12">
            <v>10496.822254414566</v>
          </cell>
        </row>
        <row r="13">
          <cell r="B13" t="str">
            <v>Dominion Energy</v>
          </cell>
          <cell r="D13" t="str">
            <v>EBITDA</v>
          </cell>
          <cell r="F13">
            <v>761.8695310602177</v>
          </cell>
          <cell r="H13">
            <v>7.5</v>
          </cell>
          <cell r="I13">
            <v>8.5</v>
          </cell>
          <cell r="J13">
            <v>9.5</v>
          </cell>
          <cell r="L13">
            <v>5714.0214829516326</v>
          </cell>
          <cell r="M13">
            <v>6475.8910140118505</v>
          </cell>
          <cell r="N13">
            <v>7237.7605450720685</v>
          </cell>
          <cell r="P13" t="str">
            <v>Dominion Energy</v>
          </cell>
          <cell r="R13" t="str">
            <v>EBITDA</v>
          </cell>
          <cell r="T13">
            <v>807.46628177935077</v>
          </cell>
          <cell r="V13">
            <v>7.5</v>
          </cell>
          <cell r="W13">
            <v>8.5</v>
          </cell>
          <cell r="X13">
            <v>9.5</v>
          </cell>
          <cell r="Z13">
            <v>6055.9971133451309</v>
          </cell>
          <cell r="AA13">
            <v>6863.4633951244814</v>
          </cell>
          <cell r="AB13">
            <v>7670.9296769038319</v>
          </cell>
        </row>
        <row r="14">
          <cell r="B14" t="str">
            <v>Corporate and Other</v>
          </cell>
          <cell r="D14" t="str">
            <v>EBITDA</v>
          </cell>
          <cell r="F14">
            <v>-70</v>
          </cell>
          <cell r="H14">
            <v>7</v>
          </cell>
          <cell r="I14">
            <v>7.5</v>
          </cell>
          <cell r="J14">
            <v>8</v>
          </cell>
          <cell r="L14">
            <v>-490</v>
          </cell>
          <cell r="M14">
            <v>-525</v>
          </cell>
          <cell r="N14">
            <v>-560</v>
          </cell>
          <cell r="P14" t="str">
            <v>Corporate and Other</v>
          </cell>
          <cell r="R14" t="str">
            <v>EBITDA</v>
          </cell>
          <cell r="T14">
            <v>-80</v>
          </cell>
          <cell r="V14">
            <v>7</v>
          </cell>
          <cell r="W14">
            <v>8</v>
          </cell>
          <cell r="X14">
            <v>8</v>
          </cell>
          <cell r="Z14">
            <v>-560</v>
          </cell>
          <cell r="AA14">
            <v>-640</v>
          </cell>
          <cell r="AB14">
            <v>-640</v>
          </cell>
        </row>
        <row r="15">
          <cell r="B15" t="str">
            <v>Gross Asset Value</v>
          </cell>
          <cell r="L15">
            <v>40810.165623587724</v>
          </cell>
          <cell r="M15">
            <v>48421.188543742253</v>
          </cell>
          <cell r="N15">
            <v>52590.236223540218</v>
          </cell>
          <cell r="P15" t="str">
            <v>Gross Asset Value</v>
          </cell>
          <cell r="Z15">
            <v>42160.821778047699</v>
          </cell>
          <cell r="AA15">
            <v>49961.380236051089</v>
          </cell>
          <cell r="AB15">
            <v>54311.072456355687</v>
          </cell>
        </row>
        <row r="17">
          <cell r="B17" t="str">
            <v>Less: Debt &amp; Other Obligations</v>
          </cell>
          <cell r="P17" t="str">
            <v>Less: Debt &amp; Other Obligations</v>
          </cell>
        </row>
        <row r="18">
          <cell r="B18" t="str">
            <v>Net GAAP Debt</v>
          </cell>
          <cell r="L18">
            <v>18651.70821550746</v>
          </cell>
          <cell r="M18">
            <v>18651.70821550746</v>
          </cell>
          <cell r="N18">
            <v>18651.70821550746</v>
          </cell>
          <cell r="P18" t="str">
            <v>Net GAAP Debt</v>
          </cell>
          <cell r="Z18">
            <v>18601.288836948239</v>
          </cell>
          <cell r="AA18">
            <v>18601.288836948239</v>
          </cell>
          <cell r="AB18">
            <v>18601.288836948239</v>
          </cell>
        </row>
        <row r="19">
          <cell r="B19" t="str">
            <v>Preferred Stock</v>
          </cell>
          <cell r="L19">
            <v>257</v>
          </cell>
          <cell r="M19">
            <v>257</v>
          </cell>
          <cell r="N19">
            <v>257</v>
          </cell>
          <cell r="P19" t="str">
            <v>Preferred Stock</v>
          </cell>
          <cell r="Z19">
            <v>257</v>
          </cell>
          <cell r="AA19">
            <v>257</v>
          </cell>
          <cell r="AB19">
            <v>257</v>
          </cell>
        </row>
        <row r="20">
          <cell r="B20" t="str">
            <v>PV of Operating Leases</v>
          </cell>
          <cell r="L20">
            <v>0</v>
          </cell>
          <cell r="M20">
            <v>0</v>
          </cell>
          <cell r="N20">
            <v>0</v>
          </cell>
          <cell r="P20" t="str">
            <v>PV of Operating Leases</v>
          </cell>
          <cell r="Z20">
            <v>0</v>
          </cell>
          <cell r="AA20">
            <v>0</v>
          </cell>
          <cell r="AB20">
            <v>0</v>
          </cell>
        </row>
        <row r="21">
          <cell r="B21" t="str">
            <v>PV of Purchase Obligations</v>
          </cell>
          <cell r="L21">
            <v>0</v>
          </cell>
          <cell r="M21">
            <v>0</v>
          </cell>
          <cell r="N21">
            <v>0</v>
          </cell>
          <cell r="P21" t="str">
            <v>PV of Purchase Obligations</v>
          </cell>
          <cell r="Z21">
            <v>0</v>
          </cell>
          <cell r="AA21">
            <v>0</v>
          </cell>
          <cell r="AB21">
            <v>0</v>
          </cell>
        </row>
        <row r="22">
          <cell r="B22" t="str">
            <v>Total Debt &amp; Other Obligations</v>
          </cell>
          <cell r="L22">
            <v>18908.70821550746</v>
          </cell>
          <cell r="M22">
            <v>18908.70821550746</v>
          </cell>
          <cell r="N22">
            <v>18908.70821550746</v>
          </cell>
          <cell r="P22" t="str">
            <v>Total Debt &amp; Other Obligations</v>
          </cell>
          <cell r="Z22">
            <v>18858.288836948239</v>
          </cell>
          <cell r="AA22">
            <v>18858.288836948239</v>
          </cell>
          <cell r="AB22">
            <v>18858.288836948239</v>
          </cell>
        </row>
        <row r="24">
          <cell r="B24" t="str">
            <v>Net Asset Value</v>
          </cell>
          <cell r="L24">
            <v>21901.457408080263</v>
          </cell>
          <cell r="M24">
            <v>29512.480328234793</v>
          </cell>
          <cell r="N24">
            <v>33681.528008032757</v>
          </cell>
          <cell r="P24" t="str">
            <v>Net Asset Value</v>
          </cell>
          <cell r="Z24">
            <v>23302.53294109946</v>
          </cell>
          <cell r="AA24">
            <v>31103.09139910285</v>
          </cell>
          <cell r="AB24">
            <v>35452.783619407448</v>
          </cell>
        </row>
        <row r="25">
          <cell r="B25" t="str">
            <v>Total Outstanding Shares</v>
          </cell>
          <cell r="L25">
            <v>351.56666666666678</v>
          </cell>
          <cell r="M25">
            <v>351.56666666666678</v>
          </cell>
          <cell r="N25">
            <v>351.56666666666678</v>
          </cell>
          <cell r="P25" t="str">
            <v>Total Outstanding Shares</v>
          </cell>
          <cell r="Z25">
            <v>354.28333333333347</v>
          </cell>
          <cell r="AA25">
            <v>354.28333333333347</v>
          </cell>
          <cell r="AB25">
            <v>354.28333333333347</v>
          </cell>
        </row>
        <row r="26">
          <cell r="B26" t="str">
            <v>Net Asset Value per Share</v>
          </cell>
          <cell r="L26">
            <v>62.296740517911033</v>
          </cell>
          <cell r="M26">
            <v>83.945615800421308</v>
          </cell>
          <cell r="N26">
            <v>95.804099766851465</v>
          </cell>
          <cell r="P26" t="str">
            <v>Net Asset Value per Share</v>
          </cell>
          <cell r="Z26">
            <v>65.773720490472172</v>
          </cell>
          <cell r="AA26">
            <v>87.791573784925916</v>
          </cell>
          <cell r="AB26">
            <v>100.06901336804093</v>
          </cell>
        </row>
        <row r="29">
          <cell r="B29" t="str">
            <v>2007E Implied E&amp;P Value</v>
          </cell>
          <cell r="P29" t="str">
            <v>2008E Implied E&amp;P Value</v>
          </cell>
        </row>
        <row r="31">
          <cell r="B31" t="str">
            <v>($s in MMs, except where noted)</v>
          </cell>
          <cell r="D31" t="str">
            <v>Valuation</v>
          </cell>
          <cell r="H31" t="str">
            <v>Valuation Multiple</v>
          </cell>
          <cell r="L31" t="str">
            <v>Valuation</v>
          </cell>
          <cell r="P31" t="str">
            <v>($s in MMs, except where noted)</v>
          </cell>
          <cell r="R31" t="str">
            <v>Valuation</v>
          </cell>
          <cell r="V31" t="str">
            <v>Valuation Multiple</v>
          </cell>
          <cell r="Z31" t="str">
            <v>Valuation</v>
          </cell>
        </row>
        <row r="32">
          <cell r="B32" t="str">
            <v>Description of Assets</v>
          </cell>
          <cell r="D32" t="str">
            <v>Metric</v>
          </cell>
          <cell r="F32" t="str">
            <v>2007E</v>
          </cell>
          <cell r="H32" t="str">
            <v>Low</v>
          </cell>
          <cell r="I32" t="str">
            <v>Median</v>
          </cell>
          <cell r="J32" t="str">
            <v>High</v>
          </cell>
          <cell r="L32" t="str">
            <v>Low</v>
          </cell>
          <cell r="M32" t="str">
            <v>Median</v>
          </cell>
          <cell r="N32" t="str">
            <v>High</v>
          </cell>
          <cell r="P32" t="str">
            <v>Description of Assets</v>
          </cell>
          <cell r="R32" t="str">
            <v>Metric</v>
          </cell>
          <cell r="T32" t="str">
            <v>2008E</v>
          </cell>
          <cell r="V32" t="str">
            <v>Low</v>
          </cell>
          <cell r="W32" t="str">
            <v>Median</v>
          </cell>
          <cell r="X32" t="str">
            <v>High</v>
          </cell>
          <cell r="Z32" t="str">
            <v>Low</v>
          </cell>
          <cell r="AA32" t="str">
            <v>Median</v>
          </cell>
          <cell r="AB32" t="str">
            <v>High</v>
          </cell>
        </row>
        <row r="33">
          <cell r="B33" t="str">
            <v>Current Share Price</v>
          </cell>
          <cell r="L33">
            <v>70.349999999999994</v>
          </cell>
          <cell r="M33">
            <v>70.349999999999994</v>
          </cell>
          <cell r="N33">
            <v>70.349999999999994</v>
          </cell>
          <cell r="P33" t="str">
            <v>Current Share Price</v>
          </cell>
          <cell r="Z33">
            <v>70.349999999999994</v>
          </cell>
          <cell r="AA33">
            <v>70.349999999999994</v>
          </cell>
          <cell r="AB33">
            <v>70.349999999999994</v>
          </cell>
        </row>
        <row r="34">
          <cell r="B34" t="str">
            <v>Total Shares Outstanding</v>
          </cell>
          <cell r="L34">
            <v>351.56666666666678</v>
          </cell>
          <cell r="M34">
            <v>351.56666666666678</v>
          </cell>
          <cell r="N34">
            <v>351.56666666666678</v>
          </cell>
          <cell r="P34" t="str">
            <v>Total Shares Outstanding</v>
          </cell>
          <cell r="Z34">
            <v>354.28333333333347</v>
          </cell>
          <cell r="AA34">
            <v>354.28333333333347</v>
          </cell>
          <cell r="AB34">
            <v>354.28333333333347</v>
          </cell>
        </row>
        <row r="35">
          <cell r="B35" t="str">
            <v>Implied Net Asset Value</v>
          </cell>
          <cell r="L35">
            <v>24732.715000000007</v>
          </cell>
          <cell r="M35">
            <v>24732.715000000007</v>
          </cell>
          <cell r="N35">
            <v>24732.715000000007</v>
          </cell>
          <cell r="P35" t="str">
            <v>Implied Net Asset Value</v>
          </cell>
          <cell r="Z35">
            <v>24923.832500000008</v>
          </cell>
          <cell r="AA35">
            <v>24923.832500000008</v>
          </cell>
          <cell r="AB35">
            <v>24923.832500000008</v>
          </cell>
        </row>
        <row r="37">
          <cell r="B37" t="str">
            <v>Plus: Debt &amp; Other Obligations</v>
          </cell>
          <cell r="P37" t="str">
            <v>Plus: Debt &amp; Other Obligations</v>
          </cell>
        </row>
        <row r="38">
          <cell r="B38" t="str">
            <v>Net GAAP Debt</v>
          </cell>
          <cell r="L38">
            <v>18651.70821550746</v>
          </cell>
          <cell r="M38">
            <v>18651.70821550746</v>
          </cell>
          <cell r="N38">
            <v>18651.70821550746</v>
          </cell>
          <cell r="P38" t="str">
            <v>Net GAAP Debt</v>
          </cell>
          <cell r="Z38">
            <v>18601.288836948239</v>
          </cell>
          <cell r="AA38">
            <v>18601.288836948239</v>
          </cell>
          <cell r="AB38">
            <v>18601.288836948239</v>
          </cell>
        </row>
        <row r="39">
          <cell r="B39" t="str">
            <v>Preferred Stock</v>
          </cell>
          <cell r="L39">
            <v>257</v>
          </cell>
          <cell r="M39">
            <v>257</v>
          </cell>
          <cell r="N39">
            <v>257</v>
          </cell>
          <cell r="P39" t="str">
            <v>Preferred Stock</v>
          </cell>
          <cell r="Z39">
            <v>257</v>
          </cell>
          <cell r="AA39">
            <v>257</v>
          </cell>
          <cell r="AB39">
            <v>257</v>
          </cell>
        </row>
        <row r="40">
          <cell r="B40" t="str">
            <v>PV of Operating Leases</v>
          </cell>
          <cell r="L40">
            <v>0</v>
          </cell>
          <cell r="M40">
            <v>0</v>
          </cell>
          <cell r="N40">
            <v>0</v>
          </cell>
          <cell r="P40" t="str">
            <v>PV of Operating Leases</v>
          </cell>
          <cell r="Z40">
            <v>0</v>
          </cell>
          <cell r="AA40">
            <v>0</v>
          </cell>
          <cell r="AB40">
            <v>0</v>
          </cell>
        </row>
        <row r="41">
          <cell r="B41" t="str">
            <v>PV of Purchase Obligations</v>
          </cell>
          <cell r="L41">
            <v>0</v>
          </cell>
          <cell r="M41">
            <v>0</v>
          </cell>
          <cell r="N41">
            <v>0</v>
          </cell>
          <cell r="P41" t="str">
            <v>PV of Purchase Obligations</v>
          </cell>
          <cell r="Z41">
            <v>0</v>
          </cell>
          <cell r="AA41">
            <v>0</v>
          </cell>
          <cell r="AB41">
            <v>0</v>
          </cell>
        </row>
        <row r="42">
          <cell r="B42" t="str">
            <v>Gross Asset Value</v>
          </cell>
          <cell r="L42">
            <v>43641.423215507471</v>
          </cell>
          <cell r="M42">
            <v>43641.423215507471</v>
          </cell>
          <cell r="N42">
            <v>43641.423215507471</v>
          </cell>
          <cell r="P42" t="str">
            <v>Gross Asset Value</v>
          </cell>
          <cell r="Z42">
            <v>43782.121336948243</v>
          </cell>
          <cell r="AA42">
            <v>43782.121336948243</v>
          </cell>
          <cell r="AB42">
            <v>43782.121336948243</v>
          </cell>
        </row>
        <row r="44">
          <cell r="B44" t="str">
            <v>Dominion Generation</v>
          </cell>
          <cell r="D44" t="str">
            <v>EBITDA</v>
          </cell>
          <cell r="F44">
            <v>2230.5580353025621</v>
          </cell>
          <cell r="H44">
            <v>7.25</v>
          </cell>
          <cell r="I44">
            <v>7.75</v>
          </cell>
          <cell r="J44">
            <v>8.25</v>
          </cell>
          <cell r="L44">
            <v>16171.545755943574</v>
          </cell>
          <cell r="M44">
            <v>17286.824773594857</v>
          </cell>
          <cell r="N44">
            <v>18402.103791246136</v>
          </cell>
          <cell r="P44" t="str">
            <v>Dominion Generation</v>
          </cell>
          <cell r="R44" t="str">
            <v>EBITDA</v>
          </cell>
          <cell r="T44">
            <v>2318.6653741264654</v>
          </cell>
          <cell r="V44">
            <v>7.25</v>
          </cell>
          <cell r="W44">
            <v>7.75</v>
          </cell>
          <cell r="X44">
            <v>8.25</v>
          </cell>
          <cell r="Z44">
            <v>16810.323962416875</v>
          </cell>
          <cell r="AA44">
            <v>17969.656649480108</v>
          </cell>
          <cell r="AB44">
            <v>19128.989336543338</v>
          </cell>
        </row>
        <row r="45">
          <cell r="B45" t="str">
            <v>Dominion Delivery</v>
          </cell>
          <cell r="D45" t="str">
            <v>EBITDA</v>
          </cell>
          <cell r="F45">
            <v>1211.8230218163771</v>
          </cell>
          <cell r="H45">
            <v>7.5</v>
          </cell>
          <cell r="I45">
            <v>8</v>
          </cell>
          <cell r="J45">
            <v>8.5</v>
          </cell>
          <cell r="L45">
            <v>9088.6726636228286</v>
          </cell>
          <cell r="M45">
            <v>9694.5841745310172</v>
          </cell>
          <cell r="N45">
            <v>10300.495685439206</v>
          </cell>
          <cell r="P45" t="str">
            <v>Dominion Delivery</v>
          </cell>
          <cell r="R45" t="str">
            <v>EBITDA</v>
          </cell>
          <cell r="T45">
            <v>1234.9202652252432</v>
          </cell>
          <cell r="V45">
            <v>7.5</v>
          </cell>
          <cell r="W45">
            <v>8</v>
          </cell>
          <cell r="X45">
            <v>8.5</v>
          </cell>
          <cell r="Z45">
            <v>9261.901989189324</v>
          </cell>
          <cell r="AA45">
            <v>9879.3621218019452</v>
          </cell>
          <cell r="AB45">
            <v>10496.822254414566</v>
          </cell>
        </row>
        <row r="46">
          <cell r="B46" t="str">
            <v>Dominion Energy</v>
          </cell>
          <cell r="D46" t="str">
            <v>EBITDA</v>
          </cell>
          <cell r="F46">
            <v>761.8695310602177</v>
          </cell>
          <cell r="H46">
            <v>7.5</v>
          </cell>
          <cell r="I46">
            <v>8.5</v>
          </cell>
          <cell r="J46">
            <v>9.5</v>
          </cell>
          <cell r="L46">
            <v>5714.0214829516326</v>
          </cell>
          <cell r="M46">
            <v>6475.8910140118505</v>
          </cell>
          <cell r="N46">
            <v>7237.7605450720685</v>
          </cell>
          <cell r="P46" t="str">
            <v>Dominion Energy</v>
          </cell>
          <cell r="R46" t="str">
            <v>EBITDA</v>
          </cell>
          <cell r="T46">
            <v>807.46628177935077</v>
          </cell>
          <cell r="V46">
            <v>7.5</v>
          </cell>
          <cell r="W46">
            <v>8.5</v>
          </cell>
          <cell r="X46">
            <v>9.5</v>
          </cell>
          <cell r="Z46">
            <v>6055.9971133451309</v>
          </cell>
          <cell r="AA46">
            <v>6863.4633951244814</v>
          </cell>
          <cell r="AB46">
            <v>7670.9296769038319</v>
          </cell>
        </row>
        <row r="47">
          <cell r="B47" t="str">
            <v>Corporate and Other</v>
          </cell>
          <cell r="D47" t="str">
            <v>EBITDA</v>
          </cell>
          <cell r="F47">
            <v>-70</v>
          </cell>
          <cell r="H47">
            <v>7</v>
          </cell>
          <cell r="I47">
            <v>7.5</v>
          </cell>
          <cell r="J47">
            <v>8</v>
          </cell>
          <cell r="L47">
            <v>-490</v>
          </cell>
          <cell r="M47">
            <v>-525</v>
          </cell>
          <cell r="N47">
            <v>-560</v>
          </cell>
          <cell r="P47" t="str">
            <v>Corporate and Other</v>
          </cell>
          <cell r="R47" t="str">
            <v>EBITDA</v>
          </cell>
          <cell r="T47">
            <v>-80</v>
          </cell>
          <cell r="V47">
            <v>7</v>
          </cell>
          <cell r="W47">
            <v>8</v>
          </cell>
          <cell r="X47">
            <v>8</v>
          </cell>
          <cell r="Z47">
            <v>-560</v>
          </cell>
          <cell r="AA47">
            <v>-640</v>
          </cell>
          <cell r="AB47">
            <v>-640</v>
          </cell>
        </row>
        <row r="48">
          <cell r="B48" t="str">
            <v>Gross Asset Value, excluding E&amp;P</v>
          </cell>
          <cell r="L48">
            <v>30484.239902518035</v>
          </cell>
          <cell r="M48">
            <v>32932.299962137724</v>
          </cell>
          <cell r="N48">
            <v>35380.360021757406</v>
          </cell>
          <cell r="P48" t="str">
            <v>Gross Asset Value, excluding E&amp;P</v>
          </cell>
          <cell r="Z48">
            <v>31568.223064951329</v>
          </cell>
          <cell r="AA48">
            <v>34072.482166406538</v>
          </cell>
          <cell r="AB48">
            <v>36656.74126786174</v>
          </cell>
        </row>
        <row r="50">
          <cell r="B50" t="str">
            <v>Implied E&amp;P Value</v>
          </cell>
          <cell r="L50">
            <v>13157.183312989437</v>
          </cell>
          <cell r="M50">
            <v>10709.123253369748</v>
          </cell>
          <cell r="N50">
            <v>8261.0631937500657</v>
          </cell>
          <cell r="P50" t="str">
            <v>Implied E&amp;P Value</v>
          </cell>
          <cell r="Z50">
            <v>12213.898271996914</v>
          </cell>
          <cell r="AA50">
            <v>9709.6391705417045</v>
          </cell>
          <cell r="AB50">
            <v>7125.3800690865028</v>
          </cell>
        </row>
        <row r="51">
          <cell r="B51" t="str">
            <v>$ / Mcfe</v>
          </cell>
          <cell r="D51" t="str">
            <v>$/Mcf</v>
          </cell>
          <cell r="F51">
            <v>6883.9504807131234</v>
          </cell>
          <cell r="G51" t="str">
            <v>(Bcfe of proved reserves)</v>
          </cell>
          <cell r="L51">
            <v>1.9112838405581405</v>
          </cell>
          <cell r="M51">
            <v>1.5556653528193838</v>
          </cell>
          <cell r="N51">
            <v>1.200046865080628</v>
          </cell>
          <cell r="P51" t="str">
            <v>$ / Mcfe</v>
          </cell>
          <cell r="R51" t="str">
            <v>$/Mcf</v>
          </cell>
          <cell r="T51">
            <v>7061.7324753975799</v>
          </cell>
          <cell r="U51" t="str">
            <v>(Bcfe of proved reserves)</v>
          </cell>
          <cell r="Z51">
            <v>1.729589490192244</v>
          </cell>
          <cell r="AA51">
            <v>1.3749655915696588</v>
          </cell>
          <cell r="AB51">
            <v>1.0090130281642169</v>
          </cell>
        </row>
        <row r="52">
          <cell r="B52" t="str">
            <v>EV / EBITDA using Morgan Stanley Deck</v>
          </cell>
          <cell r="D52" t="str">
            <v>EBITDA</v>
          </cell>
          <cell r="F52">
            <v>2086.340906445696</v>
          </cell>
          <cell r="G52" t="str">
            <v>(Millions)</v>
          </cell>
          <cell r="L52">
            <v>6.3063439308219769</v>
          </cell>
          <cell r="M52">
            <v>5.1329690273934574</v>
          </cell>
          <cell r="N52">
            <v>3.9595941239649406</v>
          </cell>
          <cell r="P52" t="str">
            <v>EV / EBITDA using Morgan Stanley Deck</v>
          </cell>
          <cell r="R52" t="str">
            <v>EBITDA</v>
          </cell>
          <cell r="T52">
            <v>2424.1950826979837</v>
          </cell>
          <cell r="U52" t="str">
            <v>(Millions)</v>
          </cell>
          <cell r="Z52">
            <v>5.038331427685093</v>
          </cell>
          <cell r="AA52">
            <v>4.0053043749826678</v>
          </cell>
          <cell r="AB52">
            <v>2.9392766778308874</v>
          </cell>
        </row>
        <row r="53">
          <cell r="B53" t="str">
            <v>EV / EBITDA using NYMEX Deck</v>
          </cell>
          <cell r="D53" t="str">
            <v>EBITDA</v>
          </cell>
          <cell r="F53">
            <v>2608.7411059001324</v>
          </cell>
          <cell r="G53" t="str">
            <v>(Millions)</v>
          </cell>
          <cell r="L53">
            <v>5.0434990590795401</v>
          </cell>
          <cell r="M53">
            <v>4.1050923869559766</v>
          </cell>
          <cell r="N53">
            <v>3.1666857148324148</v>
          </cell>
          <cell r="P53" t="str">
            <v>EV / EBITDA using NYMEX Deck</v>
          </cell>
          <cell r="R53" t="str">
            <v>EBITDA</v>
          </cell>
          <cell r="T53">
            <v>3374.5562464860195</v>
          </cell>
          <cell r="U53" t="str">
            <v>(Millions)</v>
          </cell>
          <cell r="Z53">
            <v>3.6194087103201924</v>
          </cell>
          <cell r="AA53">
            <v>2.8773084403771638</v>
          </cell>
          <cell r="AB53">
            <v>2.1115013496978388</v>
          </cell>
        </row>
      </sheetData>
      <sheetData sheetId="7" refreshError="1"/>
      <sheetData sheetId="8">
        <row r="1">
          <cell r="A1" t="str">
            <v>Dominion Resources - Net Asset Value</v>
          </cell>
        </row>
      </sheetData>
      <sheetData sheetId="9">
        <row r="1">
          <cell r="A1" t="str">
            <v>Navigator: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B2" t="str">
            <v>2007E Sum-of-the-Parts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기타"/>
      <sheetName val="門窗細目"/>
      <sheetName val="수량별원가Table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품목코드"/>
      <sheetName val="ΔVp &amp; Ω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lit Y-Axis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JAP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C20" sqref="C20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181" t="s">
        <v>188</v>
      </c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</row>
    <row r="11" spans="1:14" ht="17.25" x14ac:dyDescent="0.3">
      <c r="A11" s="182" t="s">
        <v>189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</row>
    <row r="19" spans="3:11" ht="26.25" x14ac:dyDescent="0.3">
      <c r="C19" s="183" t="s">
        <v>325</v>
      </c>
      <c r="D19" s="183"/>
      <c r="E19" s="183"/>
      <c r="F19" s="183"/>
      <c r="G19" s="183"/>
      <c r="H19" s="183"/>
      <c r="I19" s="183"/>
      <c r="J19" s="183"/>
      <c r="K19" s="183"/>
    </row>
    <row r="21" spans="3:11" ht="17.45" customHeight="1" x14ac:dyDescent="0.3">
      <c r="C21" s="189" t="s">
        <v>108</v>
      </c>
      <c r="D21" s="184" t="s">
        <v>163</v>
      </c>
      <c r="E21" s="186"/>
      <c r="F21" s="186"/>
      <c r="G21" s="185"/>
      <c r="H21" s="184" t="s">
        <v>109</v>
      </c>
      <c r="I21" s="185"/>
      <c r="J21" s="184" t="s">
        <v>110</v>
      </c>
      <c r="K21" s="185"/>
    </row>
    <row r="22" spans="3:11" ht="32.450000000000003" customHeight="1" x14ac:dyDescent="0.3">
      <c r="C22" s="190"/>
      <c r="D22" s="191" t="s">
        <v>217</v>
      </c>
      <c r="E22" s="192"/>
      <c r="F22" s="187" t="s">
        <v>218</v>
      </c>
      <c r="G22" s="188"/>
      <c r="H22" s="187" t="s">
        <v>113</v>
      </c>
      <c r="I22" s="188"/>
      <c r="J22" s="187" t="s">
        <v>191</v>
      </c>
      <c r="K22" s="188"/>
    </row>
    <row r="23" spans="3:11" ht="65.45" customHeight="1" x14ac:dyDescent="0.3">
      <c r="C23" s="190"/>
      <c r="D23" s="193" t="s">
        <v>230</v>
      </c>
      <c r="E23" s="185"/>
      <c r="F23" s="184" t="s">
        <v>220</v>
      </c>
      <c r="G23" s="185"/>
      <c r="H23" s="184" t="s">
        <v>219</v>
      </c>
      <c r="I23" s="185"/>
      <c r="J23" s="184" t="s">
        <v>221</v>
      </c>
      <c r="K23" s="185"/>
    </row>
  </sheetData>
  <mergeCells count="15">
    <mergeCell ref="A10:N10"/>
    <mergeCell ref="A11:N11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17" sqref="K17:L18"/>
    </sheetView>
  </sheetViews>
  <sheetFormatPr defaultRowHeight="16.5" x14ac:dyDescent="0.3"/>
  <cols>
    <col min="1" max="1" width="3.25" style="2" customWidth="1"/>
    <col min="2" max="4" width="8.75" style="2"/>
    <col min="5" max="5" width="11" style="2" bestFit="1" customWidth="1"/>
    <col min="6" max="6" width="9.5" style="2" customWidth="1"/>
    <col min="7" max="8" width="8.75" style="2"/>
    <col min="9" max="9" width="15.125" style="2" customWidth="1"/>
    <col min="10" max="11" width="11" style="2" customWidth="1"/>
    <col min="12" max="12" width="12" style="2" customWidth="1"/>
    <col min="13" max="256" width="8.75" style="2"/>
    <col min="257" max="257" width="3.25" style="2" customWidth="1"/>
    <col min="258" max="264" width="8.75" style="2"/>
    <col min="265" max="265" width="15.125" style="2" customWidth="1"/>
    <col min="266" max="267" width="11" style="2" customWidth="1"/>
    <col min="268" max="268" width="12" style="2" customWidth="1"/>
    <col min="269" max="512" width="8.75" style="2"/>
    <col min="513" max="513" width="3.25" style="2" customWidth="1"/>
    <col min="514" max="520" width="8.75" style="2"/>
    <col min="521" max="521" width="15.125" style="2" customWidth="1"/>
    <col min="522" max="523" width="11" style="2" customWidth="1"/>
    <col min="524" max="524" width="12" style="2" customWidth="1"/>
    <col min="525" max="768" width="8.75" style="2"/>
    <col min="769" max="769" width="3.25" style="2" customWidth="1"/>
    <col min="770" max="776" width="8.75" style="2"/>
    <col min="777" max="777" width="15.125" style="2" customWidth="1"/>
    <col min="778" max="779" width="11" style="2" customWidth="1"/>
    <col min="780" max="780" width="12" style="2" customWidth="1"/>
    <col min="781" max="1024" width="8.75" style="2"/>
    <col min="1025" max="1025" width="3.25" style="2" customWidth="1"/>
    <col min="1026" max="1032" width="8.75" style="2"/>
    <col min="1033" max="1033" width="15.125" style="2" customWidth="1"/>
    <col min="1034" max="1035" width="11" style="2" customWidth="1"/>
    <col min="1036" max="1036" width="12" style="2" customWidth="1"/>
    <col min="1037" max="1280" width="8.75" style="2"/>
    <col min="1281" max="1281" width="3.25" style="2" customWidth="1"/>
    <col min="1282" max="1288" width="8.75" style="2"/>
    <col min="1289" max="1289" width="15.125" style="2" customWidth="1"/>
    <col min="1290" max="1291" width="11" style="2" customWidth="1"/>
    <col min="1292" max="1292" width="12" style="2" customWidth="1"/>
    <col min="1293" max="1536" width="8.75" style="2"/>
    <col min="1537" max="1537" width="3.25" style="2" customWidth="1"/>
    <col min="1538" max="1544" width="8.75" style="2"/>
    <col min="1545" max="1545" width="15.125" style="2" customWidth="1"/>
    <col min="1546" max="1547" width="11" style="2" customWidth="1"/>
    <col min="1548" max="1548" width="12" style="2" customWidth="1"/>
    <col min="1549" max="1792" width="8.75" style="2"/>
    <col min="1793" max="1793" width="3.25" style="2" customWidth="1"/>
    <col min="1794" max="1800" width="8.75" style="2"/>
    <col min="1801" max="1801" width="15.125" style="2" customWidth="1"/>
    <col min="1802" max="1803" width="11" style="2" customWidth="1"/>
    <col min="1804" max="1804" width="12" style="2" customWidth="1"/>
    <col min="1805" max="2048" width="8.75" style="2"/>
    <col min="2049" max="2049" width="3.25" style="2" customWidth="1"/>
    <col min="2050" max="2056" width="8.75" style="2"/>
    <col min="2057" max="2057" width="15.125" style="2" customWidth="1"/>
    <col min="2058" max="2059" width="11" style="2" customWidth="1"/>
    <col min="2060" max="2060" width="12" style="2" customWidth="1"/>
    <col min="2061" max="2304" width="8.75" style="2"/>
    <col min="2305" max="2305" width="3.25" style="2" customWidth="1"/>
    <col min="2306" max="2312" width="8.75" style="2"/>
    <col min="2313" max="2313" width="15.125" style="2" customWidth="1"/>
    <col min="2314" max="2315" width="11" style="2" customWidth="1"/>
    <col min="2316" max="2316" width="12" style="2" customWidth="1"/>
    <col min="2317" max="2560" width="8.75" style="2"/>
    <col min="2561" max="2561" width="3.25" style="2" customWidth="1"/>
    <col min="2562" max="2568" width="8.75" style="2"/>
    <col min="2569" max="2569" width="15.125" style="2" customWidth="1"/>
    <col min="2570" max="2571" width="11" style="2" customWidth="1"/>
    <col min="2572" max="2572" width="12" style="2" customWidth="1"/>
    <col min="2573" max="2816" width="8.75" style="2"/>
    <col min="2817" max="2817" width="3.25" style="2" customWidth="1"/>
    <col min="2818" max="2824" width="8.75" style="2"/>
    <col min="2825" max="2825" width="15.125" style="2" customWidth="1"/>
    <col min="2826" max="2827" width="11" style="2" customWidth="1"/>
    <col min="2828" max="2828" width="12" style="2" customWidth="1"/>
    <col min="2829" max="3072" width="8.75" style="2"/>
    <col min="3073" max="3073" width="3.25" style="2" customWidth="1"/>
    <col min="3074" max="3080" width="8.75" style="2"/>
    <col min="3081" max="3081" width="15.125" style="2" customWidth="1"/>
    <col min="3082" max="3083" width="11" style="2" customWidth="1"/>
    <col min="3084" max="3084" width="12" style="2" customWidth="1"/>
    <col min="3085" max="3328" width="8.75" style="2"/>
    <col min="3329" max="3329" width="3.25" style="2" customWidth="1"/>
    <col min="3330" max="3336" width="8.75" style="2"/>
    <col min="3337" max="3337" width="15.125" style="2" customWidth="1"/>
    <col min="3338" max="3339" width="11" style="2" customWidth="1"/>
    <col min="3340" max="3340" width="12" style="2" customWidth="1"/>
    <col min="3341" max="3584" width="8.75" style="2"/>
    <col min="3585" max="3585" width="3.25" style="2" customWidth="1"/>
    <col min="3586" max="3592" width="8.75" style="2"/>
    <col min="3593" max="3593" width="15.125" style="2" customWidth="1"/>
    <col min="3594" max="3595" width="11" style="2" customWidth="1"/>
    <col min="3596" max="3596" width="12" style="2" customWidth="1"/>
    <col min="3597" max="3840" width="8.75" style="2"/>
    <col min="3841" max="3841" width="3.25" style="2" customWidth="1"/>
    <col min="3842" max="3848" width="8.75" style="2"/>
    <col min="3849" max="3849" width="15.125" style="2" customWidth="1"/>
    <col min="3850" max="3851" width="11" style="2" customWidth="1"/>
    <col min="3852" max="3852" width="12" style="2" customWidth="1"/>
    <col min="3853" max="4096" width="8.75" style="2"/>
    <col min="4097" max="4097" width="3.25" style="2" customWidth="1"/>
    <col min="4098" max="4104" width="8.75" style="2"/>
    <col min="4105" max="4105" width="15.125" style="2" customWidth="1"/>
    <col min="4106" max="4107" width="11" style="2" customWidth="1"/>
    <col min="4108" max="4108" width="12" style="2" customWidth="1"/>
    <col min="4109" max="4352" width="8.75" style="2"/>
    <col min="4353" max="4353" width="3.25" style="2" customWidth="1"/>
    <col min="4354" max="4360" width="8.75" style="2"/>
    <col min="4361" max="4361" width="15.125" style="2" customWidth="1"/>
    <col min="4362" max="4363" width="11" style="2" customWidth="1"/>
    <col min="4364" max="4364" width="12" style="2" customWidth="1"/>
    <col min="4365" max="4608" width="8.75" style="2"/>
    <col min="4609" max="4609" width="3.25" style="2" customWidth="1"/>
    <col min="4610" max="4616" width="8.75" style="2"/>
    <col min="4617" max="4617" width="15.125" style="2" customWidth="1"/>
    <col min="4618" max="4619" width="11" style="2" customWidth="1"/>
    <col min="4620" max="4620" width="12" style="2" customWidth="1"/>
    <col min="4621" max="4864" width="8.75" style="2"/>
    <col min="4865" max="4865" width="3.25" style="2" customWidth="1"/>
    <col min="4866" max="4872" width="8.75" style="2"/>
    <col min="4873" max="4873" width="15.125" style="2" customWidth="1"/>
    <col min="4874" max="4875" width="11" style="2" customWidth="1"/>
    <col min="4876" max="4876" width="12" style="2" customWidth="1"/>
    <col min="4877" max="5120" width="8.75" style="2"/>
    <col min="5121" max="5121" width="3.25" style="2" customWidth="1"/>
    <col min="5122" max="5128" width="8.75" style="2"/>
    <col min="5129" max="5129" width="15.125" style="2" customWidth="1"/>
    <col min="5130" max="5131" width="11" style="2" customWidth="1"/>
    <col min="5132" max="5132" width="12" style="2" customWidth="1"/>
    <col min="5133" max="5376" width="8.75" style="2"/>
    <col min="5377" max="5377" width="3.25" style="2" customWidth="1"/>
    <col min="5378" max="5384" width="8.75" style="2"/>
    <col min="5385" max="5385" width="15.125" style="2" customWidth="1"/>
    <col min="5386" max="5387" width="11" style="2" customWidth="1"/>
    <col min="5388" max="5388" width="12" style="2" customWidth="1"/>
    <col min="5389" max="5632" width="8.75" style="2"/>
    <col min="5633" max="5633" width="3.25" style="2" customWidth="1"/>
    <col min="5634" max="5640" width="8.75" style="2"/>
    <col min="5641" max="5641" width="15.125" style="2" customWidth="1"/>
    <col min="5642" max="5643" width="11" style="2" customWidth="1"/>
    <col min="5644" max="5644" width="12" style="2" customWidth="1"/>
    <col min="5645" max="5888" width="8.75" style="2"/>
    <col min="5889" max="5889" width="3.25" style="2" customWidth="1"/>
    <col min="5890" max="5896" width="8.75" style="2"/>
    <col min="5897" max="5897" width="15.125" style="2" customWidth="1"/>
    <col min="5898" max="5899" width="11" style="2" customWidth="1"/>
    <col min="5900" max="5900" width="12" style="2" customWidth="1"/>
    <col min="5901" max="6144" width="8.75" style="2"/>
    <col min="6145" max="6145" width="3.25" style="2" customWidth="1"/>
    <col min="6146" max="6152" width="8.75" style="2"/>
    <col min="6153" max="6153" width="15.125" style="2" customWidth="1"/>
    <col min="6154" max="6155" width="11" style="2" customWidth="1"/>
    <col min="6156" max="6156" width="12" style="2" customWidth="1"/>
    <col min="6157" max="6400" width="8.75" style="2"/>
    <col min="6401" max="6401" width="3.25" style="2" customWidth="1"/>
    <col min="6402" max="6408" width="8.75" style="2"/>
    <col min="6409" max="6409" width="15.125" style="2" customWidth="1"/>
    <col min="6410" max="6411" width="11" style="2" customWidth="1"/>
    <col min="6412" max="6412" width="12" style="2" customWidth="1"/>
    <col min="6413" max="6656" width="8.75" style="2"/>
    <col min="6657" max="6657" width="3.25" style="2" customWidth="1"/>
    <col min="6658" max="6664" width="8.75" style="2"/>
    <col min="6665" max="6665" width="15.125" style="2" customWidth="1"/>
    <col min="6666" max="6667" width="11" style="2" customWidth="1"/>
    <col min="6668" max="6668" width="12" style="2" customWidth="1"/>
    <col min="6669" max="6912" width="8.75" style="2"/>
    <col min="6913" max="6913" width="3.25" style="2" customWidth="1"/>
    <col min="6914" max="6920" width="8.75" style="2"/>
    <col min="6921" max="6921" width="15.125" style="2" customWidth="1"/>
    <col min="6922" max="6923" width="11" style="2" customWidth="1"/>
    <col min="6924" max="6924" width="12" style="2" customWidth="1"/>
    <col min="6925" max="7168" width="8.75" style="2"/>
    <col min="7169" max="7169" width="3.25" style="2" customWidth="1"/>
    <col min="7170" max="7176" width="8.75" style="2"/>
    <col min="7177" max="7177" width="15.125" style="2" customWidth="1"/>
    <col min="7178" max="7179" width="11" style="2" customWidth="1"/>
    <col min="7180" max="7180" width="12" style="2" customWidth="1"/>
    <col min="7181" max="7424" width="8.75" style="2"/>
    <col min="7425" max="7425" width="3.25" style="2" customWidth="1"/>
    <col min="7426" max="7432" width="8.75" style="2"/>
    <col min="7433" max="7433" width="15.125" style="2" customWidth="1"/>
    <col min="7434" max="7435" width="11" style="2" customWidth="1"/>
    <col min="7436" max="7436" width="12" style="2" customWidth="1"/>
    <col min="7437" max="7680" width="8.75" style="2"/>
    <col min="7681" max="7681" width="3.25" style="2" customWidth="1"/>
    <col min="7682" max="7688" width="8.75" style="2"/>
    <col min="7689" max="7689" width="15.125" style="2" customWidth="1"/>
    <col min="7690" max="7691" width="11" style="2" customWidth="1"/>
    <col min="7692" max="7692" width="12" style="2" customWidth="1"/>
    <col min="7693" max="7936" width="8.75" style="2"/>
    <col min="7937" max="7937" width="3.25" style="2" customWidth="1"/>
    <col min="7938" max="7944" width="8.75" style="2"/>
    <col min="7945" max="7945" width="15.125" style="2" customWidth="1"/>
    <col min="7946" max="7947" width="11" style="2" customWidth="1"/>
    <col min="7948" max="7948" width="12" style="2" customWidth="1"/>
    <col min="7949" max="8192" width="8.75" style="2"/>
    <col min="8193" max="8193" width="3.25" style="2" customWidth="1"/>
    <col min="8194" max="8200" width="8.75" style="2"/>
    <col min="8201" max="8201" width="15.125" style="2" customWidth="1"/>
    <col min="8202" max="8203" width="11" style="2" customWidth="1"/>
    <col min="8204" max="8204" width="12" style="2" customWidth="1"/>
    <col min="8205" max="8448" width="8.75" style="2"/>
    <col min="8449" max="8449" width="3.25" style="2" customWidth="1"/>
    <col min="8450" max="8456" width="8.75" style="2"/>
    <col min="8457" max="8457" width="15.125" style="2" customWidth="1"/>
    <col min="8458" max="8459" width="11" style="2" customWidth="1"/>
    <col min="8460" max="8460" width="12" style="2" customWidth="1"/>
    <col min="8461" max="8704" width="8.75" style="2"/>
    <col min="8705" max="8705" width="3.25" style="2" customWidth="1"/>
    <col min="8706" max="8712" width="8.75" style="2"/>
    <col min="8713" max="8713" width="15.125" style="2" customWidth="1"/>
    <col min="8714" max="8715" width="11" style="2" customWidth="1"/>
    <col min="8716" max="8716" width="12" style="2" customWidth="1"/>
    <col min="8717" max="8960" width="8.75" style="2"/>
    <col min="8961" max="8961" width="3.25" style="2" customWidth="1"/>
    <col min="8962" max="8968" width="8.75" style="2"/>
    <col min="8969" max="8969" width="15.125" style="2" customWidth="1"/>
    <col min="8970" max="8971" width="11" style="2" customWidth="1"/>
    <col min="8972" max="8972" width="12" style="2" customWidth="1"/>
    <col min="8973" max="9216" width="8.75" style="2"/>
    <col min="9217" max="9217" width="3.25" style="2" customWidth="1"/>
    <col min="9218" max="9224" width="8.75" style="2"/>
    <col min="9225" max="9225" width="15.125" style="2" customWidth="1"/>
    <col min="9226" max="9227" width="11" style="2" customWidth="1"/>
    <col min="9228" max="9228" width="12" style="2" customWidth="1"/>
    <col min="9229" max="9472" width="8.75" style="2"/>
    <col min="9473" max="9473" width="3.25" style="2" customWidth="1"/>
    <col min="9474" max="9480" width="8.75" style="2"/>
    <col min="9481" max="9481" width="15.125" style="2" customWidth="1"/>
    <col min="9482" max="9483" width="11" style="2" customWidth="1"/>
    <col min="9484" max="9484" width="12" style="2" customWidth="1"/>
    <col min="9485" max="9728" width="8.75" style="2"/>
    <col min="9729" max="9729" width="3.25" style="2" customWidth="1"/>
    <col min="9730" max="9736" width="8.75" style="2"/>
    <col min="9737" max="9737" width="15.125" style="2" customWidth="1"/>
    <col min="9738" max="9739" width="11" style="2" customWidth="1"/>
    <col min="9740" max="9740" width="12" style="2" customWidth="1"/>
    <col min="9741" max="9984" width="8.75" style="2"/>
    <col min="9985" max="9985" width="3.25" style="2" customWidth="1"/>
    <col min="9986" max="9992" width="8.75" style="2"/>
    <col min="9993" max="9993" width="15.125" style="2" customWidth="1"/>
    <col min="9994" max="9995" width="11" style="2" customWidth="1"/>
    <col min="9996" max="9996" width="12" style="2" customWidth="1"/>
    <col min="9997" max="10240" width="8.75" style="2"/>
    <col min="10241" max="10241" width="3.25" style="2" customWidth="1"/>
    <col min="10242" max="10248" width="8.75" style="2"/>
    <col min="10249" max="10249" width="15.125" style="2" customWidth="1"/>
    <col min="10250" max="10251" width="11" style="2" customWidth="1"/>
    <col min="10252" max="10252" width="12" style="2" customWidth="1"/>
    <col min="10253" max="10496" width="8.75" style="2"/>
    <col min="10497" max="10497" width="3.25" style="2" customWidth="1"/>
    <col min="10498" max="10504" width="8.75" style="2"/>
    <col min="10505" max="10505" width="15.125" style="2" customWidth="1"/>
    <col min="10506" max="10507" width="11" style="2" customWidth="1"/>
    <col min="10508" max="10508" width="12" style="2" customWidth="1"/>
    <col min="10509" max="10752" width="8.75" style="2"/>
    <col min="10753" max="10753" width="3.25" style="2" customWidth="1"/>
    <col min="10754" max="10760" width="8.75" style="2"/>
    <col min="10761" max="10761" width="15.125" style="2" customWidth="1"/>
    <col min="10762" max="10763" width="11" style="2" customWidth="1"/>
    <col min="10764" max="10764" width="12" style="2" customWidth="1"/>
    <col min="10765" max="11008" width="8.75" style="2"/>
    <col min="11009" max="11009" width="3.25" style="2" customWidth="1"/>
    <col min="11010" max="11016" width="8.75" style="2"/>
    <col min="11017" max="11017" width="15.125" style="2" customWidth="1"/>
    <col min="11018" max="11019" width="11" style="2" customWidth="1"/>
    <col min="11020" max="11020" width="12" style="2" customWidth="1"/>
    <col min="11021" max="11264" width="8.75" style="2"/>
    <col min="11265" max="11265" width="3.25" style="2" customWidth="1"/>
    <col min="11266" max="11272" width="8.75" style="2"/>
    <col min="11273" max="11273" width="15.125" style="2" customWidth="1"/>
    <col min="11274" max="11275" width="11" style="2" customWidth="1"/>
    <col min="11276" max="11276" width="12" style="2" customWidth="1"/>
    <col min="11277" max="11520" width="8.75" style="2"/>
    <col min="11521" max="11521" width="3.25" style="2" customWidth="1"/>
    <col min="11522" max="11528" width="8.75" style="2"/>
    <col min="11529" max="11529" width="15.125" style="2" customWidth="1"/>
    <col min="11530" max="11531" width="11" style="2" customWidth="1"/>
    <col min="11532" max="11532" width="12" style="2" customWidth="1"/>
    <col min="11533" max="11776" width="8.75" style="2"/>
    <col min="11777" max="11777" width="3.25" style="2" customWidth="1"/>
    <col min="11778" max="11784" width="8.75" style="2"/>
    <col min="11785" max="11785" width="15.125" style="2" customWidth="1"/>
    <col min="11786" max="11787" width="11" style="2" customWidth="1"/>
    <col min="11788" max="11788" width="12" style="2" customWidth="1"/>
    <col min="11789" max="12032" width="8.75" style="2"/>
    <col min="12033" max="12033" width="3.25" style="2" customWidth="1"/>
    <col min="12034" max="12040" width="8.75" style="2"/>
    <col min="12041" max="12041" width="15.125" style="2" customWidth="1"/>
    <col min="12042" max="12043" width="11" style="2" customWidth="1"/>
    <col min="12044" max="12044" width="12" style="2" customWidth="1"/>
    <col min="12045" max="12288" width="8.75" style="2"/>
    <col min="12289" max="12289" width="3.25" style="2" customWidth="1"/>
    <col min="12290" max="12296" width="8.75" style="2"/>
    <col min="12297" max="12297" width="15.125" style="2" customWidth="1"/>
    <col min="12298" max="12299" width="11" style="2" customWidth="1"/>
    <col min="12300" max="12300" width="12" style="2" customWidth="1"/>
    <col min="12301" max="12544" width="8.75" style="2"/>
    <col min="12545" max="12545" width="3.25" style="2" customWidth="1"/>
    <col min="12546" max="12552" width="8.75" style="2"/>
    <col min="12553" max="12553" width="15.125" style="2" customWidth="1"/>
    <col min="12554" max="12555" width="11" style="2" customWidth="1"/>
    <col min="12556" max="12556" width="12" style="2" customWidth="1"/>
    <col min="12557" max="12800" width="8.75" style="2"/>
    <col min="12801" max="12801" width="3.25" style="2" customWidth="1"/>
    <col min="12802" max="12808" width="8.75" style="2"/>
    <col min="12809" max="12809" width="15.125" style="2" customWidth="1"/>
    <col min="12810" max="12811" width="11" style="2" customWidth="1"/>
    <col min="12812" max="12812" width="12" style="2" customWidth="1"/>
    <col min="12813" max="13056" width="8.75" style="2"/>
    <col min="13057" max="13057" width="3.25" style="2" customWidth="1"/>
    <col min="13058" max="13064" width="8.75" style="2"/>
    <col min="13065" max="13065" width="15.125" style="2" customWidth="1"/>
    <col min="13066" max="13067" width="11" style="2" customWidth="1"/>
    <col min="13068" max="13068" width="12" style="2" customWidth="1"/>
    <col min="13069" max="13312" width="8.75" style="2"/>
    <col min="13313" max="13313" width="3.25" style="2" customWidth="1"/>
    <col min="13314" max="13320" width="8.75" style="2"/>
    <col min="13321" max="13321" width="15.125" style="2" customWidth="1"/>
    <col min="13322" max="13323" width="11" style="2" customWidth="1"/>
    <col min="13324" max="13324" width="12" style="2" customWidth="1"/>
    <col min="13325" max="13568" width="8.75" style="2"/>
    <col min="13569" max="13569" width="3.25" style="2" customWidth="1"/>
    <col min="13570" max="13576" width="8.75" style="2"/>
    <col min="13577" max="13577" width="15.125" style="2" customWidth="1"/>
    <col min="13578" max="13579" width="11" style="2" customWidth="1"/>
    <col min="13580" max="13580" width="12" style="2" customWidth="1"/>
    <col min="13581" max="13824" width="8.75" style="2"/>
    <col min="13825" max="13825" width="3.25" style="2" customWidth="1"/>
    <col min="13826" max="13832" width="8.75" style="2"/>
    <col min="13833" max="13833" width="15.125" style="2" customWidth="1"/>
    <col min="13834" max="13835" width="11" style="2" customWidth="1"/>
    <col min="13836" max="13836" width="12" style="2" customWidth="1"/>
    <col min="13837" max="14080" width="8.75" style="2"/>
    <col min="14081" max="14081" width="3.25" style="2" customWidth="1"/>
    <col min="14082" max="14088" width="8.75" style="2"/>
    <col min="14089" max="14089" width="15.125" style="2" customWidth="1"/>
    <col min="14090" max="14091" width="11" style="2" customWidth="1"/>
    <col min="14092" max="14092" width="12" style="2" customWidth="1"/>
    <col min="14093" max="14336" width="8.75" style="2"/>
    <col min="14337" max="14337" width="3.25" style="2" customWidth="1"/>
    <col min="14338" max="14344" width="8.75" style="2"/>
    <col min="14345" max="14345" width="15.125" style="2" customWidth="1"/>
    <col min="14346" max="14347" width="11" style="2" customWidth="1"/>
    <col min="14348" max="14348" width="12" style="2" customWidth="1"/>
    <col min="14349" max="14592" width="8.75" style="2"/>
    <col min="14593" max="14593" width="3.25" style="2" customWidth="1"/>
    <col min="14594" max="14600" width="8.75" style="2"/>
    <col min="14601" max="14601" width="15.125" style="2" customWidth="1"/>
    <col min="14602" max="14603" width="11" style="2" customWidth="1"/>
    <col min="14604" max="14604" width="12" style="2" customWidth="1"/>
    <col min="14605" max="14848" width="8.75" style="2"/>
    <col min="14849" max="14849" width="3.25" style="2" customWidth="1"/>
    <col min="14850" max="14856" width="8.75" style="2"/>
    <col min="14857" max="14857" width="15.125" style="2" customWidth="1"/>
    <col min="14858" max="14859" width="11" style="2" customWidth="1"/>
    <col min="14860" max="14860" width="12" style="2" customWidth="1"/>
    <col min="14861" max="15104" width="8.75" style="2"/>
    <col min="15105" max="15105" width="3.25" style="2" customWidth="1"/>
    <col min="15106" max="15112" width="8.75" style="2"/>
    <col min="15113" max="15113" width="15.125" style="2" customWidth="1"/>
    <col min="15114" max="15115" width="11" style="2" customWidth="1"/>
    <col min="15116" max="15116" width="12" style="2" customWidth="1"/>
    <col min="15117" max="15360" width="8.75" style="2"/>
    <col min="15361" max="15361" width="3.25" style="2" customWidth="1"/>
    <col min="15362" max="15368" width="8.75" style="2"/>
    <col min="15369" max="15369" width="15.125" style="2" customWidth="1"/>
    <col min="15370" max="15371" width="11" style="2" customWidth="1"/>
    <col min="15372" max="15372" width="12" style="2" customWidth="1"/>
    <col min="15373" max="15616" width="8.75" style="2"/>
    <col min="15617" max="15617" width="3.25" style="2" customWidth="1"/>
    <col min="15618" max="15624" width="8.75" style="2"/>
    <col min="15625" max="15625" width="15.125" style="2" customWidth="1"/>
    <col min="15626" max="15627" width="11" style="2" customWidth="1"/>
    <col min="15628" max="15628" width="12" style="2" customWidth="1"/>
    <col min="15629" max="15872" width="8.75" style="2"/>
    <col min="15873" max="15873" width="3.25" style="2" customWidth="1"/>
    <col min="15874" max="15880" width="8.75" style="2"/>
    <col min="15881" max="15881" width="15.125" style="2" customWidth="1"/>
    <col min="15882" max="15883" width="11" style="2" customWidth="1"/>
    <col min="15884" max="15884" width="12" style="2" customWidth="1"/>
    <col min="15885" max="16128" width="8.75" style="2"/>
    <col min="16129" max="16129" width="3.25" style="2" customWidth="1"/>
    <col min="16130" max="16136" width="8.75" style="2"/>
    <col min="16137" max="16137" width="15.125" style="2" customWidth="1"/>
    <col min="16138" max="16139" width="11" style="2" customWidth="1"/>
    <col min="16140" max="16140" width="12" style="2" customWidth="1"/>
    <col min="16141" max="16384" width="8.75" style="2"/>
  </cols>
  <sheetData>
    <row r="2" spans="2:13" x14ac:dyDescent="0.3">
      <c r="B2" s="252" t="s">
        <v>173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2:13" x14ac:dyDescent="0.3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2:13" ht="9" customHeight="1" thickBot="1" x14ac:dyDescent="0.35"/>
    <row r="5" spans="2:13" ht="28.5" customHeight="1" thickTop="1" thickBot="1" x14ac:dyDescent="0.35">
      <c r="B5" s="3" t="s">
        <v>11</v>
      </c>
      <c r="C5" s="253" t="s">
        <v>231</v>
      </c>
      <c r="D5" s="253"/>
      <c r="E5" s="253"/>
      <c r="F5" s="4" t="s">
        <v>12</v>
      </c>
      <c r="G5" s="254" t="s">
        <v>179</v>
      </c>
      <c r="H5" s="254"/>
      <c r="I5" s="4" t="s">
        <v>13</v>
      </c>
      <c r="J5" s="255" t="s">
        <v>180</v>
      </c>
      <c r="K5" s="255"/>
      <c r="L5" s="256"/>
      <c r="M5" s="5"/>
    </row>
    <row r="6" spans="2:13" ht="29.25" customHeight="1" thickBot="1" x14ac:dyDescent="0.35">
      <c r="B6" s="257" t="s">
        <v>14</v>
      </c>
      <c r="C6" s="258"/>
      <c r="D6" s="258"/>
      <c r="E6" s="258"/>
      <c r="F6" s="258"/>
      <c r="G6" s="258"/>
      <c r="H6" s="258"/>
      <c r="I6" s="258" t="s">
        <v>15</v>
      </c>
      <c r="J6" s="258"/>
      <c r="K6" s="258"/>
      <c r="L6" s="259"/>
      <c r="M6" s="5"/>
    </row>
    <row r="7" spans="2:13" ht="21.75" customHeight="1" x14ac:dyDescent="0.3">
      <c r="B7" s="241" t="s">
        <v>16</v>
      </c>
      <c r="C7" s="242"/>
      <c r="D7" s="243">
        <v>38413618572</v>
      </c>
      <c r="E7" s="244"/>
      <c r="F7" s="244"/>
      <c r="G7" s="244"/>
      <c r="H7" s="245"/>
      <c r="I7" s="33" t="s">
        <v>17</v>
      </c>
      <c r="J7" s="246" t="s">
        <v>190</v>
      </c>
      <c r="K7" s="247"/>
      <c r="L7" s="248"/>
      <c r="M7" s="5"/>
    </row>
    <row r="8" spans="2:13" ht="21.75" customHeight="1" x14ac:dyDescent="0.3">
      <c r="B8" s="233" t="s">
        <v>18</v>
      </c>
      <c r="C8" s="234"/>
      <c r="D8" s="249" t="s">
        <v>181</v>
      </c>
      <c r="E8" s="240"/>
      <c r="F8" s="240"/>
      <c r="G8" s="240"/>
      <c r="H8" s="240"/>
      <c r="I8" s="34" t="s">
        <v>19</v>
      </c>
      <c r="J8" s="34" t="s">
        <v>20</v>
      </c>
      <c r="K8" s="250" t="s">
        <v>162</v>
      </c>
      <c r="L8" s="251"/>
      <c r="M8" s="5"/>
    </row>
    <row r="9" spans="2:13" ht="21.75" customHeight="1" x14ac:dyDescent="0.3">
      <c r="B9" s="233" t="s">
        <v>21</v>
      </c>
      <c r="C9" s="234"/>
      <c r="D9" s="237" t="s">
        <v>240</v>
      </c>
      <c r="E9" s="237"/>
      <c r="F9" s="237"/>
      <c r="G9" s="237"/>
      <c r="H9" s="237"/>
      <c r="I9" s="211" t="s">
        <v>22</v>
      </c>
      <c r="J9" s="213">
        <v>45278</v>
      </c>
      <c r="K9" s="260" t="s">
        <v>238</v>
      </c>
      <c r="L9" s="261"/>
      <c r="M9" s="5"/>
    </row>
    <row r="10" spans="2:13" ht="21.75" customHeight="1" x14ac:dyDescent="0.3">
      <c r="B10" s="233" t="s">
        <v>23</v>
      </c>
      <c r="C10" s="234"/>
      <c r="D10" s="239" t="s">
        <v>239</v>
      </c>
      <c r="E10" s="239"/>
      <c r="F10" s="239"/>
      <c r="G10" s="239"/>
      <c r="H10" s="239"/>
      <c r="I10" s="212"/>
      <c r="J10" s="214"/>
      <c r="K10" s="262"/>
      <c r="L10" s="263"/>
      <c r="M10" s="5"/>
    </row>
    <row r="11" spans="2:13" ht="21.75" customHeight="1" x14ac:dyDescent="0.3">
      <c r="B11" s="233" t="s">
        <v>24</v>
      </c>
      <c r="C11" s="234"/>
      <c r="D11" s="240" t="s">
        <v>182</v>
      </c>
      <c r="E11" s="240"/>
      <c r="F11" s="240"/>
      <c r="G11" s="240"/>
      <c r="H11" s="240"/>
      <c r="I11" s="211" t="s">
        <v>25</v>
      </c>
      <c r="J11" s="213">
        <v>45280</v>
      </c>
      <c r="K11" s="260" t="s">
        <v>238</v>
      </c>
      <c r="L11" s="261"/>
      <c r="M11" s="5"/>
    </row>
    <row r="12" spans="2:13" ht="21.75" customHeight="1" x14ac:dyDescent="0.3">
      <c r="B12" s="233" t="s">
        <v>26</v>
      </c>
      <c r="C12" s="234"/>
      <c r="D12" s="238" t="s">
        <v>241</v>
      </c>
      <c r="E12" s="238"/>
      <c r="F12" s="238"/>
      <c r="G12" s="238"/>
      <c r="H12" s="238"/>
      <c r="I12" s="212"/>
      <c r="J12" s="214"/>
      <c r="K12" s="262"/>
      <c r="L12" s="263"/>
      <c r="M12" s="5"/>
    </row>
    <row r="13" spans="2:13" ht="21.75" customHeight="1" x14ac:dyDescent="0.3">
      <c r="B13" s="233" t="s">
        <v>27</v>
      </c>
      <c r="C13" s="234"/>
      <c r="D13" s="235" t="s">
        <v>175</v>
      </c>
      <c r="E13" s="235"/>
      <c r="F13" s="235"/>
      <c r="G13" s="235"/>
      <c r="H13" s="235"/>
      <c r="I13" s="211" t="s">
        <v>28</v>
      </c>
      <c r="J13" s="213">
        <v>45280</v>
      </c>
      <c r="K13" s="260" t="s">
        <v>238</v>
      </c>
      <c r="L13" s="261"/>
      <c r="M13" s="5"/>
    </row>
    <row r="14" spans="2:13" ht="21.75" customHeight="1" x14ac:dyDescent="0.3">
      <c r="B14" s="233"/>
      <c r="C14" s="234"/>
      <c r="D14" s="236" t="s">
        <v>176</v>
      </c>
      <c r="E14" s="236"/>
      <c r="F14" s="236"/>
      <c r="G14" s="236"/>
      <c r="H14" s="236"/>
      <c r="I14" s="212"/>
      <c r="J14" s="214"/>
      <c r="K14" s="262"/>
      <c r="L14" s="263"/>
      <c r="M14" s="5"/>
    </row>
    <row r="15" spans="2:13" ht="21.75" customHeight="1" x14ac:dyDescent="0.3">
      <c r="B15" s="194" t="s">
        <v>29</v>
      </c>
      <c r="C15" s="195"/>
      <c r="D15" s="34" t="s">
        <v>30</v>
      </c>
      <c r="E15" s="6" t="s">
        <v>183</v>
      </c>
      <c r="F15" s="7" t="s">
        <v>235</v>
      </c>
      <c r="G15" s="7"/>
      <c r="H15" s="8"/>
      <c r="I15" s="211" t="s">
        <v>31</v>
      </c>
      <c r="J15" s="213">
        <v>45280</v>
      </c>
      <c r="K15" s="260" t="s">
        <v>238</v>
      </c>
      <c r="L15" s="261"/>
      <c r="M15" s="5"/>
    </row>
    <row r="16" spans="2:13" ht="21.75" customHeight="1" x14ac:dyDescent="0.3">
      <c r="B16" s="196"/>
      <c r="C16" s="197"/>
      <c r="D16" s="34" t="s">
        <v>32</v>
      </c>
      <c r="E16" s="227" t="s">
        <v>237</v>
      </c>
      <c r="F16" s="228"/>
      <c r="G16" s="228"/>
      <c r="H16" s="229"/>
      <c r="I16" s="212"/>
      <c r="J16" s="214"/>
      <c r="K16" s="262"/>
      <c r="L16" s="263"/>
      <c r="M16" s="5"/>
    </row>
    <row r="17" spans="2:13" ht="21.75" customHeight="1" x14ac:dyDescent="0.3">
      <c r="B17" s="196"/>
      <c r="C17" s="197"/>
      <c r="D17" s="34" t="s">
        <v>30</v>
      </c>
      <c r="E17" s="42" t="s">
        <v>235</v>
      </c>
      <c r="F17" s="43"/>
      <c r="G17" s="43"/>
      <c r="H17" s="44"/>
      <c r="I17" s="211" t="s">
        <v>33</v>
      </c>
      <c r="J17" s="213">
        <v>45282</v>
      </c>
      <c r="K17" s="260" t="s">
        <v>238</v>
      </c>
      <c r="L17" s="261"/>
      <c r="M17" s="5"/>
    </row>
    <row r="18" spans="2:13" ht="21.75" customHeight="1" x14ac:dyDescent="0.3">
      <c r="B18" s="196"/>
      <c r="C18" s="197"/>
      <c r="D18" s="34" t="s">
        <v>32</v>
      </c>
      <c r="E18" s="227" t="s">
        <v>236</v>
      </c>
      <c r="F18" s="228"/>
      <c r="G18" s="228"/>
      <c r="H18" s="229"/>
      <c r="I18" s="212"/>
      <c r="J18" s="214"/>
      <c r="K18" s="262"/>
      <c r="L18" s="263"/>
      <c r="M18" s="5"/>
    </row>
    <row r="19" spans="2:13" ht="21.75" customHeight="1" x14ac:dyDescent="0.3">
      <c r="B19" s="196"/>
      <c r="C19" s="197"/>
      <c r="D19" s="34" t="s">
        <v>30</v>
      </c>
      <c r="E19" s="42" t="s">
        <v>233</v>
      </c>
      <c r="F19" s="44"/>
      <c r="G19" s="43"/>
      <c r="H19" s="45"/>
      <c r="I19" s="215" t="s">
        <v>35</v>
      </c>
      <c r="J19" s="218"/>
      <c r="K19" s="219"/>
      <c r="L19" s="220"/>
      <c r="M19" s="5"/>
    </row>
    <row r="20" spans="2:13" ht="21.75" customHeight="1" x14ac:dyDescent="0.3">
      <c r="B20" s="209"/>
      <c r="C20" s="210"/>
      <c r="D20" s="34" t="s">
        <v>32</v>
      </c>
      <c r="E20" s="230" t="s">
        <v>234</v>
      </c>
      <c r="F20" s="231"/>
      <c r="G20" s="231"/>
      <c r="H20" s="232"/>
      <c r="I20" s="216"/>
      <c r="J20" s="221"/>
      <c r="K20" s="222"/>
      <c r="L20" s="223"/>
      <c r="M20" s="5"/>
    </row>
    <row r="21" spans="2:13" ht="21.75" customHeight="1" x14ac:dyDescent="0.3">
      <c r="B21" s="194" t="s">
        <v>34</v>
      </c>
      <c r="C21" s="195"/>
      <c r="D21" s="200" t="s">
        <v>232</v>
      </c>
      <c r="E21" s="201"/>
      <c r="F21" s="201"/>
      <c r="G21" s="201"/>
      <c r="H21" s="202"/>
      <c r="I21" s="216"/>
      <c r="J21" s="221"/>
      <c r="K21" s="222"/>
      <c r="L21" s="223"/>
      <c r="M21" s="5"/>
    </row>
    <row r="22" spans="2:13" ht="21.75" customHeight="1" x14ac:dyDescent="0.3">
      <c r="B22" s="196"/>
      <c r="C22" s="197"/>
      <c r="D22" s="203"/>
      <c r="E22" s="204"/>
      <c r="F22" s="204"/>
      <c r="G22" s="204"/>
      <c r="H22" s="205"/>
      <c r="I22" s="216"/>
      <c r="J22" s="221"/>
      <c r="K22" s="222"/>
      <c r="L22" s="223"/>
      <c r="M22" s="5"/>
    </row>
    <row r="23" spans="2:13" ht="21.75" customHeight="1" thickBot="1" x14ac:dyDescent="0.35">
      <c r="B23" s="198"/>
      <c r="C23" s="199"/>
      <c r="D23" s="206"/>
      <c r="E23" s="207"/>
      <c r="F23" s="207"/>
      <c r="G23" s="207"/>
      <c r="H23" s="208"/>
      <c r="I23" s="217"/>
      <c r="J23" s="224"/>
      <c r="K23" s="225"/>
      <c r="L23" s="226"/>
      <c r="M23" s="5"/>
    </row>
    <row r="24" spans="2:13" ht="18" thickTop="1" x14ac:dyDescent="0.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7.25" x14ac:dyDescent="0.3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Normal="85" zoomScaleSheetLayoutView="100" workbookViewId="0">
      <selection activeCell="C14" sqref="C14:D14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252" t="s">
        <v>174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17.45" customHeight="1" x14ac:dyDescent="0.3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</row>
    <row r="4" spans="1:14" ht="28.15" customHeight="1" x14ac:dyDescent="0.3">
      <c r="F4" s="190" t="s">
        <v>111</v>
      </c>
      <c r="G4" s="190"/>
      <c r="H4" s="190"/>
      <c r="I4" s="190"/>
    </row>
    <row r="5" spans="1:14" ht="28.15" customHeight="1" x14ac:dyDescent="0.3">
      <c r="F5" s="190" t="s">
        <v>177</v>
      </c>
      <c r="G5" s="190"/>
      <c r="H5" s="190"/>
      <c r="I5" s="190"/>
    </row>
    <row r="6" spans="1:14" ht="28.15" customHeight="1" x14ac:dyDescent="0.3">
      <c r="H6" s="23"/>
    </row>
    <row r="7" spans="1:14" ht="28.15" customHeight="1" x14ac:dyDescent="0.3">
      <c r="F7" s="190" t="s">
        <v>191</v>
      </c>
      <c r="G7" s="190"/>
      <c r="H7" s="190"/>
      <c r="I7" s="190"/>
    </row>
    <row r="8" spans="1:14" ht="28.15" customHeight="1" x14ac:dyDescent="0.3">
      <c r="F8" s="266" t="s">
        <v>192</v>
      </c>
      <c r="G8" s="266"/>
      <c r="H8" s="266"/>
      <c r="I8" s="266"/>
    </row>
    <row r="9" spans="1:14" ht="28.15" customHeight="1" x14ac:dyDescent="0.3">
      <c r="A9" s="190" t="s">
        <v>113</v>
      </c>
      <c r="B9" s="190"/>
      <c r="C9" s="190"/>
      <c r="D9" s="190"/>
      <c r="E9" s="27"/>
      <c r="F9" s="28"/>
      <c r="G9" s="26"/>
      <c r="H9" s="28"/>
      <c r="I9" s="28"/>
      <c r="J9" s="25"/>
      <c r="K9" s="190" t="s">
        <v>157</v>
      </c>
      <c r="L9" s="190"/>
      <c r="M9" s="190"/>
      <c r="N9" s="190"/>
    </row>
    <row r="10" spans="1:14" ht="28.15" customHeight="1" x14ac:dyDescent="0.3">
      <c r="A10" s="267" t="s">
        <v>193</v>
      </c>
      <c r="B10" s="266"/>
      <c r="C10" s="266"/>
      <c r="D10" s="266"/>
      <c r="G10" s="24"/>
      <c r="K10" s="267" t="s">
        <v>194</v>
      </c>
      <c r="L10" s="266"/>
      <c r="M10" s="266"/>
      <c r="N10" s="266"/>
    </row>
    <row r="11" spans="1:14" ht="28.15" customHeight="1" x14ac:dyDescent="0.3">
      <c r="C11" s="37"/>
      <c r="D11" s="37"/>
      <c r="E11" s="28"/>
      <c r="F11" s="28"/>
      <c r="G11" s="25"/>
      <c r="H11" s="28"/>
      <c r="I11" s="28"/>
      <c r="J11" s="37"/>
      <c r="K11" s="37"/>
      <c r="L11" s="37"/>
    </row>
    <row r="12" spans="1:14" ht="28.15" customHeight="1" x14ac:dyDescent="0.3">
      <c r="B12" s="37"/>
      <c r="C12" s="28"/>
      <c r="D12" s="25"/>
      <c r="E12" s="27"/>
      <c r="J12" s="27"/>
      <c r="K12" s="37"/>
      <c r="L12" s="37"/>
    </row>
    <row r="13" spans="1:14" ht="28.15" customHeight="1" x14ac:dyDescent="0.3">
      <c r="B13" s="24"/>
      <c r="C13" s="268" t="s">
        <v>244</v>
      </c>
      <c r="D13" s="269"/>
      <c r="E13" s="269"/>
      <c r="F13" s="269"/>
      <c r="H13" s="270" t="s">
        <v>245</v>
      </c>
      <c r="I13" s="271"/>
      <c r="J13" s="271"/>
      <c r="K13" s="271"/>
    </row>
    <row r="14" spans="1:14" ht="28.15" customHeight="1" x14ac:dyDescent="0.3">
      <c r="C14" s="190" t="s">
        <v>112</v>
      </c>
      <c r="D14" s="190"/>
      <c r="E14" s="190" t="s">
        <v>178</v>
      </c>
      <c r="F14" s="190"/>
      <c r="H14" s="190" t="s">
        <v>112</v>
      </c>
      <c r="I14" s="190"/>
      <c r="J14" s="190" t="s">
        <v>242</v>
      </c>
      <c r="K14" s="190"/>
    </row>
    <row r="15" spans="1:14" ht="28.15" customHeight="1" x14ac:dyDescent="0.3">
      <c r="E15" s="23"/>
      <c r="J15" s="23"/>
    </row>
    <row r="16" spans="1:14" ht="28.15" customHeight="1" x14ac:dyDescent="0.3">
      <c r="C16" s="189" t="s">
        <v>184</v>
      </c>
      <c r="D16" s="190"/>
      <c r="E16" s="190" t="s">
        <v>187</v>
      </c>
      <c r="F16" s="190"/>
      <c r="H16" s="189" t="s">
        <v>246</v>
      </c>
      <c r="I16" s="190"/>
      <c r="J16" s="190" t="s">
        <v>243</v>
      </c>
      <c r="K16" s="190"/>
    </row>
    <row r="17" spans="3:11" ht="28.15" customHeight="1" x14ac:dyDescent="0.3">
      <c r="E17" s="23"/>
      <c r="J17" s="23"/>
    </row>
    <row r="18" spans="3:11" ht="28.15" customHeight="1" x14ac:dyDescent="0.3">
      <c r="C18" s="189" t="s">
        <v>185</v>
      </c>
      <c r="D18" s="190"/>
      <c r="E18" s="190" t="s">
        <v>186</v>
      </c>
      <c r="F18" s="190"/>
      <c r="H18" s="189" t="s">
        <v>185</v>
      </c>
      <c r="I18" s="190"/>
      <c r="J18" s="190" t="s">
        <v>186</v>
      </c>
      <c r="K18" s="190"/>
    </row>
    <row r="19" spans="3:11" ht="28.15" customHeight="1" x14ac:dyDescent="0.3">
      <c r="E19" s="46"/>
    </row>
    <row r="20" spans="3:11" ht="28.15" customHeight="1" x14ac:dyDescent="0.3">
      <c r="C20" s="265"/>
      <c r="D20" s="264"/>
      <c r="E20" s="264"/>
      <c r="F20" s="264"/>
    </row>
    <row r="21" spans="3:11" ht="28.15" customHeight="1" x14ac:dyDescent="0.3">
      <c r="C21" s="37"/>
      <c r="D21" s="37"/>
      <c r="E21" s="37"/>
      <c r="F21" s="37"/>
    </row>
    <row r="22" spans="3:11" ht="28.15" customHeight="1" x14ac:dyDescent="0.3">
      <c r="C22" s="265"/>
      <c r="D22" s="264"/>
      <c r="E22" s="264"/>
      <c r="F22" s="264"/>
    </row>
    <row r="23" spans="3:11" ht="28.15" customHeight="1" x14ac:dyDescent="0.3"/>
    <row r="24" spans="3:11" ht="28.15" customHeight="1" x14ac:dyDescent="0.3"/>
    <row r="25" spans="3:11" ht="28.15" customHeight="1" x14ac:dyDescent="0.3"/>
    <row r="26" spans="3:11" ht="28.15" customHeight="1" x14ac:dyDescent="0.3"/>
    <row r="27" spans="3:11" ht="28.15" customHeight="1" x14ac:dyDescent="0.3"/>
    <row r="28" spans="3:11" ht="28.15" customHeight="1" x14ac:dyDescent="0.3"/>
    <row r="29" spans="3:11" ht="28.15" customHeight="1" x14ac:dyDescent="0.3"/>
    <row r="30" spans="3:11" ht="28.15" customHeight="1" x14ac:dyDescent="0.3"/>
    <row r="31" spans="3:11" ht="28.15" customHeight="1" x14ac:dyDescent="0.3"/>
    <row r="32" spans="3:11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7">
    <mergeCell ref="C22:D22"/>
    <mergeCell ref="E22:F22"/>
    <mergeCell ref="A1:N2"/>
    <mergeCell ref="F4:I4"/>
    <mergeCell ref="F5:I5"/>
    <mergeCell ref="F7:I7"/>
    <mergeCell ref="F8:I8"/>
    <mergeCell ref="A10:D10"/>
    <mergeCell ref="K9:N9"/>
    <mergeCell ref="K10:N10"/>
    <mergeCell ref="H14:I14"/>
    <mergeCell ref="A9:D9"/>
    <mergeCell ref="C14:D14"/>
    <mergeCell ref="C13:F13"/>
    <mergeCell ref="H13:K13"/>
    <mergeCell ref="E14:F14"/>
    <mergeCell ref="E20:F20"/>
    <mergeCell ref="J14:K14"/>
    <mergeCell ref="C18:D18"/>
    <mergeCell ref="E18:F18"/>
    <mergeCell ref="C16:D16"/>
    <mergeCell ref="H16:I16"/>
    <mergeCell ref="E16:F16"/>
    <mergeCell ref="J16:K16"/>
    <mergeCell ref="C20:D20"/>
    <mergeCell ref="H18:I18"/>
    <mergeCell ref="J18:K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92"/>
  <sheetViews>
    <sheetView view="pageBreakPreview" zoomScale="70" zoomScaleNormal="55" zoomScaleSheetLayoutView="70" workbookViewId="0">
      <pane xSplit="5" ySplit="1" topLeftCell="F2" activePane="bottomRight" state="frozen"/>
      <selection pane="topRight" activeCell="G1" sqref="G1"/>
      <selection pane="bottomLeft" activeCell="A8" sqref="A8"/>
      <selection pane="bottomRight" activeCell="O60" sqref="O60"/>
    </sheetView>
  </sheetViews>
  <sheetFormatPr defaultColWidth="8.75" defaultRowHeight="16.5" x14ac:dyDescent="0.2"/>
  <cols>
    <col min="1" max="1" width="8.75" style="38"/>
    <col min="2" max="3" width="8.75" style="40"/>
    <col min="4" max="4" width="8.75" style="41"/>
    <col min="5" max="86" width="8.75" style="40"/>
    <col min="87" max="147" width="8.75" style="38"/>
    <col min="148" max="163" width="8.75" style="39"/>
    <col min="164" max="164" width="12.75" style="39" bestFit="1" customWidth="1"/>
    <col min="165" max="16384" width="8.75" style="39"/>
  </cols>
  <sheetData>
    <row r="1" spans="1:164" x14ac:dyDescent="0.3">
      <c r="A1" s="61"/>
      <c r="B1" s="61"/>
      <c r="C1" s="61"/>
      <c r="D1" s="61"/>
      <c r="E1" s="61"/>
      <c r="F1" s="61"/>
      <c r="G1" s="62"/>
      <c r="H1" s="63"/>
      <c r="I1" s="6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>
        <v>90</v>
      </c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4"/>
      <c r="FH1" s="61"/>
    </row>
    <row r="2" spans="1:164" ht="33.75" x14ac:dyDescent="0.3">
      <c r="A2" s="61"/>
      <c r="B2" s="65" t="s">
        <v>248</v>
      </c>
      <c r="C2" s="66"/>
      <c r="D2" s="66"/>
      <c r="E2" s="66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1"/>
    </row>
    <row r="3" spans="1:164" ht="18" thickBot="1" x14ac:dyDescent="0.35">
      <c r="A3" s="61"/>
      <c r="B3" s="61"/>
      <c r="C3" s="61"/>
      <c r="D3" s="61"/>
      <c r="E3" s="6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9" t="s">
        <v>249</v>
      </c>
      <c r="FH3" s="70">
        <v>45280</v>
      </c>
    </row>
    <row r="4" spans="1:164" x14ac:dyDescent="0.3">
      <c r="A4" s="61"/>
      <c r="B4" s="318" t="s">
        <v>250</v>
      </c>
      <c r="C4" s="320" t="s">
        <v>251</v>
      </c>
      <c r="D4" s="320" t="s">
        <v>252</v>
      </c>
      <c r="E4" s="320" t="s">
        <v>253</v>
      </c>
      <c r="F4" s="320" t="s">
        <v>254</v>
      </c>
      <c r="G4" s="309" t="s">
        <v>255</v>
      </c>
      <c r="H4" s="309" t="s">
        <v>256</v>
      </c>
      <c r="I4" s="309" t="s">
        <v>257</v>
      </c>
      <c r="J4" s="322" t="s">
        <v>258</v>
      </c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6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6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307"/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7"/>
      <c r="CU4" s="307"/>
      <c r="CV4" s="307"/>
      <c r="CW4" s="307"/>
      <c r="CX4" s="308"/>
      <c r="CY4" s="306"/>
      <c r="CZ4" s="307"/>
      <c r="DA4" s="307"/>
      <c r="DB4" s="307"/>
      <c r="DC4" s="307"/>
      <c r="DD4" s="307"/>
      <c r="DE4" s="307"/>
      <c r="DF4" s="307"/>
      <c r="DG4" s="307"/>
      <c r="DH4" s="307"/>
      <c r="DI4" s="307"/>
      <c r="DJ4" s="307"/>
      <c r="DK4" s="307"/>
      <c r="DL4" s="307"/>
      <c r="DM4" s="307"/>
      <c r="DN4" s="307"/>
      <c r="DO4" s="307"/>
      <c r="DP4" s="307"/>
      <c r="DQ4" s="307"/>
      <c r="DR4" s="307"/>
      <c r="DS4" s="307"/>
      <c r="DT4" s="307"/>
      <c r="DU4" s="307"/>
      <c r="DV4" s="307"/>
      <c r="DW4" s="307"/>
      <c r="DX4" s="307"/>
      <c r="DY4" s="307"/>
      <c r="DZ4" s="307"/>
      <c r="EA4" s="307"/>
      <c r="EB4" s="307"/>
      <c r="EC4" s="308"/>
      <c r="ED4" s="306"/>
      <c r="EE4" s="307"/>
      <c r="EF4" s="307"/>
      <c r="EG4" s="307"/>
      <c r="EH4" s="307"/>
      <c r="EI4" s="307"/>
      <c r="EJ4" s="307"/>
      <c r="EK4" s="307"/>
      <c r="EL4" s="307"/>
      <c r="EM4" s="307"/>
      <c r="EN4" s="307"/>
      <c r="EO4" s="307"/>
      <c r="EP4" s="307"/>
      <c r="EQ4" s="307"/>
      <c r="ER4" s="307"/>
      <c r="ES4" s="307"/>
      <c r="ET4" s="307"/>
      <c r="EU4" s="307"/>
      <c r="EV4" s="307"/>
      <c r="EW4" s="307"/>
      <c r="EX4" s="307"/>
      <c r="EY4" s="307"/>
      <c r="EZ4" s="307"/>
      <c r="FA4" s="307"/>
      <c r="FB4" s="307"/>
      <c r="FC4" s="307"/>
      <c r="FD4" s="307"/>
      <c r="FE4" s="307"/>
      <c r="FF4" s="307"/>
      <c r="FG4" s="309" t="s">
        <v>259</v>
      </c>
      <c r="FH4" s="311" t="s">
        <v>260</v>
      </c>
    </row>
    <row r="5" spans="1:164" x14ac:dyDescent="0.3">
      <c r="A5" s="61"/>
      <c r="B5" s="319"/>
      <c r="C5" s="321"/>
      <c r="D5" s="321"/>
      <c r="E5" s="321"/>
      <c r="F5" s="321"/>
      <c r="G5" s="310"/>
      <c r="H5" s="310"/>
      <c r="I5" s="310"/>
      <c r="J5" s="310"/>
      <c r="K5" s="313" t="s">
        <v>261</v>
      </c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3" t="s">
        <v>262</v>
      </c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314"/>
      <c r="BH5" s="314"/>
      <c r="BI5" s="314"/>
      <c r="BJ5" s="314"/>
      <c r="BK5" s="314"/>
      <c r="BL5" s="314"/>
      <c r="BM5" s="314"/>
      <c r="BN5" s="314"/>
      <c r="BO5" s="314"/>
      <c r="BP5" s="314"/>
      <c r="BQ5" s="314"/>
      <c r="BR5" s="314"/>
      <c r="BS5" s="314"/>
      <c r="BT5" s="313" t="s">
        <v>263</v>
      </c>
      <c r="BU5" s="314"/>
      <c r="BV5" s="314"/>
      <c r="BW5" s="314"/>
      <c r="BX5" s="314"/>
      <c r="BY5" s="314"/>
      <c r="BZ5" s="314"/>
      <c r="CA5" s="314"/>
      <c r="CB5" s="314"/>
      <c r="CC5" s="314"/>
      <c r="CD5" s="314"/>
      <c r="CE5" s="314"/>
      <c r="CF5" s="314"/>
      <c r="CG5" s="314"/>
      <c r="CH5" s="314"/>
      <c r="CI5" s="314"/>
      <c r="CJ5" s="314"/>
      <c r="CK5" s="314"/>
      <c r="CL5" s="314"/>
      <c r="CM5" s="314"/>
      <c r="CN5" s="314"/>
      <c r="CO5" s="314"/>
      <c r="CP5" s="314"/>
      <c r="CQ5" s="314"/>
      <c r="CR5" s="314"/>
      <c r="CS5" s="314"/>
      <c r="CT5" s="314"/>
      <c r="CU5" s="314"/>
      <c r="CV5" s="314"/>
      <c r="CW5" s="314"/>
      <c r="CX5" s="315"/>
      <c r="CY5" s="313" t="s">
        <v>264</v>
      </c>
      <c r="CZ5" s="314"/>
      <c r="DA5" s="314"/>
      <c r="DB5" s="314"/>
      <c r="DC5" s="314"/>
      <c r="DD5" s="314"/>
      <c r="DE5" s="314"/>
      <c r="DF5" s="314"/>
      <c r="DG5" s="314"/>
      <c r="DH5" s="314"/>
      <c r="DI5" s="314"/>
      <c r="DJ5" s="314"/>
      <c r="DK5" s="314"/>
      <c r="DL5" s="314"/>
      <c r="DM5" s="314"/>
      <c r="DN5" s="314"/>
      <c r="DO5" s="314"/>
      <c r="DP5" s="314"/>
      <c r="DQ5" s="314"/>
      <c r="DR5" s="314"/>
      <c r="DS5" s="314"/>
      <c r="DT5" s="314"/>
      <c r="DU5" s="314"/>
      <c r="DV5" s="314"/>
      <c r="DW5" s="314"/>
      <c r="DX5" s="314"/>
      <c r="DY5" s="314"/>
      <c r="DZ5" s="314"/>
      <c r="EA5" s="314"/>
      <c r="EB5" s="314"/>
      <c r="EC5" s="315"/>
      <c r="ED5" s="313" t="s">
        <v>265</v>
      </c>
      <c r="EE5" s="314"/>
      <c r="EF5" s="314"/>
      <c r="EG5" s="314"/>
      <c r="EH5" s="314"/>
      <c r="EI5" s="314"/>
      <c r="EJ5" s="314"/>
      <c r="EK5" s="314"/>
      <c r="EL5" s="314"/>
      <c r="EM5" s="314"/>
      <c r="EN5" s="314"/>
      <c r="EO5" s="314"/>
      <c r="EP5" s="314"/>
      <c r="EQ5" s="314"/>
      <c r="ER5" s="314"/>
      <c r="ES5" s="314"/>
      <c r="ET5" s="314"/>
      <c r="EU5" s="314"/>
      <c r="EV5" s="314"/>
      <c r="EW5" s="314"/>
      <c r="EX5" s="314"/>
      <c r="EY5" s="314"/>
      <c r="EZ5" s="314"/>
      <c r="FA5" s="314"/>
      <c r="FB5" s="314"/>
      <c r="FC5" s="314"/>
      <c r="FD5" s="314"/>
      <c r="FE5" s="314"/>
      <c r="FF5" s="314"/>
      <c r="FG5" s="310"/>
      <c r="FH5" s="312"/>
    </row>
    <row r="6" spans="1:164" ht="17.25" thickBot="1" x14ac:dyDescent="0.35">
      <c r="A6" s="61"/>
      <c r="B6" s="319"/>
      <c r="C6" s="321"/>
      <c r="D6" s="321"/>
      <c r="E6" s="321"/>
      <c r="F6" s="321"/>
      <c r="G6" s="310"/>
      <c r="H6" s="310"/>
      <c r="I6" s="310"/>
      <c r="J6" s="310"/>
      <c r="K6" s="71">
        <v>1</v>
      </c>
      <c r="L6" s="72">
        <v>2</v>
      </c>
      <c r="M6" s="72">
        <v>3</v>
      </c>
      <c r="N6" s="72">
        <v>4</v>
      </c>
      <c r="O6" s="73">
        <v>5</v>
      </c>
      <c r="P6" s="73">
        <v>6</v>
      </c>
      <c r="Q6" s="73">
        <v>7</v>
      </c>
      <c r="R6" s="71">
        <v>8</v>
      </c>
      <c r="S6" s="71">
        <v>9</v>
      </c>
      <c r="T6" s="73">
        <v>10</v>
      </c>
      <c r="U6" s="73">
        <v>11</v>
      </c>
      <c r="V6" s="73">
        <v>12</v>
      </c>
      <c r="W6" s="73">
        <v>13</v>
      </c>
      <c r="X6" s="73">
        <v>14</v>
      </c>
      <c r="Y6" s="71">
        <v>15</v>
      </c>
      <c r="Z6" s="73">
        <v>16</v>
      </c>
      <c r="AA6" s="73">
        <v>17</v>
      </c>
      <c r="AB6" s="73">
        <v>18</v>
      </c>
      <c r="AC6" s="73">
        <v>19</v>
      </c>
      <c r="AD6" s="73">
        <v>20</v>
      </c>
      <c r="AE6" s="73">
        <v>21</v>
      </c>
      <c r="AF6" s="71">
        <v>22</v>
      </c>
      <c r="AG6" s="73">
        <v>23</v>
      </c>
      <c r="AH6" s="73">
        <v>24</v>
      </c>
      <c r="AI6" s="73">
        <v>25</v>
      </c>
      <c r="AJ6" s="73">
        <v>26</v>
      </c>
      <c r="AK6" s="73">
        <v>27</v>
      </c>
      <c r="AL6" s="73">
        <v>28</v>
      </c>
      <c r="AM6" s="71">
        <v>29</v>
      </c>
      <c r="AN6" s="72">
        <v>30</v>
      </c>
      <c r="AO6" s="74">
        <v>31</v>
      </c>
      <c r="AP6" s="72">
        <v>1</v>
      </c>
      <c r="AQ6" s="72">
        <v>2</v>
      </c>
      <c r="AR6" s="72">
        <v>3</v>
      </c>
      <c r="AS6" s="73">
        <v>4</v>
      </c>
      <c r="AT6" s="71">
        <v>5</v>
      </c>
      <c r="AU6" s="73">
        <v>6</v>
      </c>
      <c r="AV6" s="73">
        <v>7</v>
      </c>
      <c r="AW6" s="73">
        <v>8</v>
      </c>
      <c r="AX6" s="73">
        <v>9</v>
      </c>
      <c r="AY6" s="73">
        <v>10</v>
      </c>
      <c r="AZ6" s="73">
        <v>11</v>
      </c>
      <c r="BA6" s="71">
        <v>12</v>
      </c>
      <c r="BB6" s="73">
        <v>13</v>
      </c>
      <c r="BC6" s="73">
        <v>14</v>
      </c>
      <c r="BD6" s="73">
        <v>15</v>
      </c>
      <c r="BE6" s="73">
        <v>16</v>
      </c>
      <c r="BF6" s="73">
        <v>17</v>
      </c>
      <c r="BG6" s="73">
        <v>18</v>
      </c>
      <c r="BH6" s="71">
        <v>19</v>
      </c>
      <c r="BI6" s="73">
        <v>20</v>
      </c>
      <c r="BJ6" s="73">
        <v>21</v>
      </c>
      <c r="BK6" s="73">
        <v>22</v>
      </c>
      <c r="BL6" s="73">
        <v>23</v>
      </c>
      <c r="BM6" s="73">
        <v>24</v>
      </c>
      <c r="BN6" s="73">
        <v>25</v>
      </c>
      <c r="BO6" s="71">
        <v>26</v>
      </c>
      <c r="BP6" s="72">
        <v>27</v>
      </c>
      <c r="BQ6" s="72">
        <v>28</v>
      </c>
      <c r="BR6" s="72">
        <v>29</v>
      </c>
      <c r="BS6" s="72">
        <v>30</v>
      </c>
      <c r="BT6" s="73">
        <v>1</v>
      </c>
      <c r="BU6" s="73">
        <v>2</v>
      </c>
      <c r="BV6" s="71">
        <v>3</v>
      </c>
      <c r="BW6" s="73">
        <v>4</v>
      </c>
      <c r="BX6" s="73">
        <v>5</v>
      </c>
      <c r="BY6" s="73">
        <v>6</v>
      </c>
      <c r="BZ6" s="73">
        <v>7</v>
      </c>
      <c r="CA6" s="73">
        <v>8</v>
      </c>
      <c r="CB6" s="73">
        <v>9</v>
      </c>
      <c r="CC6" s="71">
        <v>10</v>
      </c>
      <c r="CD6" s="73">
        <v>11</v>
      </c>
      <c r="CE6" s="73">
        <v>12</v>
      </c>
      <c r="CF6" s="73">
        <v>13</v>
      </c>
      <c r="CG6" s="73">
        <v>14</v>
      </c>
      <c r="CH6" s="73">
        <v>15</v>
      </c>
      <c r="CI6" s="73">
        <v>16</v>
      </c>
      <c r="CJ6" s="71">
        <v>17</v>
      </c>
      <c r="CK6" s="73">
        <v>18</v>
      </c>
      <c r="CL6" s="73">
        <v>19</v>
      </c>
      <c r="CM6" s="73">
        <v>20</v>
      </c>
      <c r="CN6" s="73">
        <v>21</v>
      </c>
      <c r="CO6" s="73">
        <v>22</v>
      </c>
      <c r="CP6" s="73">
        <v>23</v>
      </c>
      <c r="CQ6" s="71">
        <v>24</v>
      </c>
      <c r="CR6" s="73">
        <v>25</v>
      </c>
      <c r="CS6" s="73">
        <v>26</v>
      </c>
      <c r="CT6" s="73">
        <v>27</v>
      </c>
      <c r="CU6" s="73">
        <v>28</v>
      </c>
      <c r="CV6" s="73">
        <v>29</v>
      </c>
      <c r="CW6" s="73">
        <v>30</v>
      </c>
      <c r="CX6" s="71">
        <v>31</v>
      </c>
      <c r="CY6" s="73">
        <v>1</v>
      </c>
      <c r="CZ6" s="73">
        <v>2</v>
      </c>
      <c r="DA6" s="73">
        <v>3</v>
      </c>
      <c r="DB6" s="73">
        <v>4</v>
      </c>
      <c r="DC6" s="73">
        <v>5</v>
      </c>
      <c r="DD6" s="73">
        <v>6</v>
      </c>
      <c r="DE6" s="71">
        <v>7</v>
      </c>
      <c r="DF6" s="73">
        <v>8</v>
      </c>
      <c r="DG6" s="73">
        <v>9</v>
      </c>
      <c r="DH6" s="73">
        <v>10</v>
      </c>
      <c r="DI6" s="73">
        <v>11</v>
      </c>
      <c r="DJ6" s="73">
        <v>12</v>
      </c>
      <c r="DK6" s="73">
        <v>13</v>
      </c>
      <c r="DL6" s="71">
        <v>14</v>
      </c>
      <c r="DM6" s="73">
        <v>15</v>
      </c>
      <c r="DN6" s="73">
        <v>16</v>
      </c>
      <c r="DO6" s="73">
        <v>17</v>
      </c>
      <c r="DP6" s="73">
        <v>18</v>
      </c>
      <c r="DQ6" s="73">
        <v>19</v>
      </c>
      <c r="DR6" s="73">
        <v>20</v>
      </c>
      <c r="DS6" s="71">
        <v>21</v>
      </c>
      <c r="DT6" s="73">
        <v>22</v>
      </c>
      <c r="DU6" s="73">
        <v>23</v>
      </c>
      <c r="DV6" s="73">
        <v>24</v>
      </c>
      <c r="DW6" s="73">
        <v>25</v>
      </c>
      <c r="DX6" s="73">
        <v>26</v>
      </c>
      <c r="DY6" s="73">
        <v>27</v>
      </c>
      <c r="DZ6" s="71">
        <v>28</v>
      </c>
      <c r="EA6" s="73">
        <v>29</v>
      </c>
      <c r="EB6" s="73">
        <v>30</v>
      </c>
      <c r="EC6" s="73">
        <v>31</v>
      </c>
      <c r="ED6" s="73">
        <v>1</v>
      </c>
      <c r="EE6" s="73">
        <v>2</v>
      </c>
      <c r="EF6" s="73">
        <v>3</v>
      </c>
      <c r="EG6" s="71">
        <v>4</v>
      </c>
      <c r="EH6" s="73">
        <v>5</v>
      </c>
      <c r="EI6" s="73">
        <v>6</v>
      </c>
      <c r="EJ6" s="73">
        <v>7</v>
      </c>
      <c r="EK6" s="73">
        <v>8</v>
      </c>
      <c r="EL6" s="73">
        <v>9</v>
      </c>
      <c r="EM6" s="73">
        <v>10</v>
      </c>
      <c r="EN6" s="71">
        <v>11</v>
      </c>
      <c r="EO6" s="73">
        <v>12</v>
      </c>
      <c r="EP6" s="73">
        <v>13</v>
      </c>
      <c r="EQ6" s="73">
        <v>14</v>
      </c>
      <c r="ER6" s="73">
        <v>15</v>
      </c>
      <c r="ES6" s="73">
        <v>16</v>
      </c>
      <c r="ET6" s="73">
        <v>17</v>
      </c>
      <c r="EU6" s="71">
        <v>18</v>
      </c>
      <c r="EV6" s="73">
        <v>19</v>
      </c>
      <c r="EW6" s="73">
        <v>20</v>
      </c>
      <c r="EX6" s="73">
        <v>21</v>
      </c>
      <c r="EY6" s="73">
        <v>22</v>
      </c>
      <c r="EZ6" s="73">
        <v>23</v>
      </c>
      <c r="FA6" s="73">
        <v>24</v>
      </c>
      <c r="FB6" s="71">
        <v>25</v>
      </c>
      <c r="FC6" s="73">
        <v>26</v>
      </c>
      <c r="FD6" s="73">
        <v>27</v>
      </c>
      <c r="FE6" s="73">
        <v>28</v>
      </c>
      <c r="FF6" s="73">
        <v>29</v>
      </c>
      <c r="FG6" s="310"/>
      <c r="FH6" s="312"/>
    </row>
    <row r="7" spans="1:164" x14ac:dyDescent="0.3">
      <c r="A7" s="61"/>
      <c r="B7" s="301" t="s">
        <v>266</v>
      </c>
      <c r="C7" s="289" t="s">
        <v>267</v>
      </c>
      <c r="D7" s="292" t="s">
        <v>268</v>
      </c>
      <c r="E7" s="304" t="s">
        <v>269</v>
      </c>
      <c r="F7" s="305" t="s">
        <v>270</v>
      </c>
      <c r="G7" s="75" t="s">
        <v>271</v>
      </c>
      <c r="H7" s="76" t="s">
        <v>269</v>
      </c>
      <c r="I7" s="77"/>
      <c r="J7" s="78" t="s">
        <v>272</v>
      </c>
      <c r="K7" s="79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1"/>
      <c r="FH7" s="285"/>
    </row>
    <row r="8" spans="1:164" x14ac:dyDescent="0.3">
      <c r="A8" s="61"/>
      <c r="B8" s="302"/>
      <c r="C8" s="280"/>
      <c r="D8" s="293"/>
      <c r="E8" s="293"/>
      <c r="F8" s="277"/>
      <c r="G8" s="82"/>
      <c r="H8" s="83"/>
      <c r="I8" s="84" t="s">
        <v>273</v>
      </c>
      <c r="J8" s="85" t="s">
        <v>274</v>
      </c>
      <c r="K8" s="86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8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9"/>
      <c r="FH8" s="273"/>
    </row>
    <row r="9" spans="1:164" x14ac:dyDescent="0.3">
      <c r="A9" s="61"/>
      <c r="B9" s="302"/>
      <c r="C9" s="280"/>
      <c r="D9" s="293"/>
      <c r="E9" s="293"/>
      <c r="F9" s="296" t="s">
        <v>275</v>
      </c>
      <c r="G9" s="90" t="s">
        <v>271</v>
      </c>
      <c r="H9" s="91" t="s">
        <v>269</v>
      </c>
      <c r="I9" s="92"/>
      <c r="J9" s="93" t="s">
        <v>272</v>
      </c>
      <c r="K9" s="86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94"/>
      <c r="FH9" s="273"/>
    </row>
    <row r="10" spans="1:164" x14ac:dyDescent="0.3">
      <c r="A10" s="61"/>
      <c r="B10" s="302"/>
      <c r="C10" s="280"/>
      <c r="D10" s="293"/>
      <c r="E10" s="293"/>
      <c r="F10" s="277"/>
      <c r="G10" s="95"/>
      <c r="H10" s="96"/>
      <c r="I10" s="97" t="s">
        <v>273</v>
      </c>
      <c r="J10" s="85" t="s">
        <v>274</v>
      </c>
      <c r="K10" s="86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9"/>
      <c r="FH10" s="273"/>
    </row>
    <row r="11" spans="1:164" x14ac:dyDescent="0.3">
      <c r="A11" s="61"/>
      <c r="B11" s="302"/>
      <c r="C11" s="280"/>
      <c r="D11" s="293"/>
      <c r="E11" s="293"/>
      <c r="F11" s="274" t="s">
        <v>276</v>
      </c>
      <c r="G11" s="98" t="s">
        <v>277</v>
      </c>
      <c r="H11" s="91" t="s">
        <v>269</v>
      </c>
      <c r="I11" s="91"/>
      <c r="J11" s="93" t="s">
        <v>272</v>
      </c>
      <c r="K11" s="86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94"/>
      <c r="FH11" s="273"/>
    </row>
    <row r="12" spans="1:164" x14ac:dyDescent="0.3">
      <c r="A12" s="61"/>
      <c r="B12" s="302"/>
      <c r="C12" s="280"/>
      <c r="D12" s="293"/>
      <c r="E12" s="293"/>
      <c r="F12" s="277"/>
      <c r="G12" s="99"/>
      <c r="H12" s="100"/>
      <c r="I12" s="101" t="s">
        <v>273</v>
      </c>
      <c r="J12" s="85" t="s">
        <v>274</v>
      </c>
      <c r="K12" s="86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8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9"/>
      <c r="FH12" s="273"/>
    </row>
    <row r="13" spans="1:164" x14ac:dyDescent="0.3">
      <c r="A13" s="61"/>
      <c r="B13" s="302"/>
      <c r="C13" s="280"/>
      <c r="D13" s="293" t="s">
        <v>278</v>
      </c>
      <c r="E13" s="300" t="s">
        <v>279</v>
      </c>
      <c r="F13" s="296" t="s">
        <v>270</v>
      </c>
      <c r="G13" s="102" t="s">
        <v>271</v>
      </c>
      <c r="H13" s="91" t="s">
        <v>269</v>
      </c>
      <c r="I13" s="92"/>
      <c r="J13" s="93" t="s">
        <v>272</v>
      </c>
      <c r="K13" s="86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94"/>
      <c r="FH13" s="273"/>
    </row>
    <row r="14" spans="1:164" x14ac:dyDescent="0.3">
      <c r="A14" s="61"/>
      <c r="B14" s="302"/>
      <c r="C14" s="280"/>
      <c r="D14" s="279"/>
      <c r="E14" s="282"/>
      <c r="F14" s="296"/>
      <c r="G14" s="103"/>
      <c r="H14" s="96"/>
      <c r="I14" s="97" t="s">
        <v>273</v>
      </c>
      <c r="J14" s="104" t="s">
        <v>274</v>
      </c>
      <c r="K14" s="105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7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8"/>
      <c r="FH14" s="299"/>
    </row>
    <row r="15" spans="1:164" x14ac:dyDescent="0.3">
      <c r="A15" s="61"/>
      <c r="B15" s="302"/>
      <c r="C15" s="280"/>
      <c r="D15" s="293" t="s">
        <v>280</v>
      </c>
      <c r="E15" s="300" t="s">
        <v>279</v>
      </c>
      <c r="F15" s="274" t="s">
        <v>270</v>
      </c>
      <c r="G15" s="98" t="s">
        <v>271</v>
      </c>
      <c r="H15" s="91" t="s">
        <v>269</v>
      </c>
      <c r="I15" s="109"/>
      <c r="J15" s="110" t="s">
        <v>272</v>
      </c>
      <c r="K15" s="111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3"/>
      <c r="FH15" s="272"/>
    </row>
    <row r="16" spans="1:164" x14ac:dyDescent="0.3">
      <c r="A16" s="61"/>
      <c r="B16" s="302"/>
      <c r="C16" s="280"/>
      <c r="D16" s="293"/>
      <c r="E16" s="300"/>
      <c r="F16" s="277"/>
      <c r="G16" s="103"/>
      <c r="H16" s="100"/>
      <c r="I16" s="84" t="s">
        <v>273</v>
      </c>
      <c r="J16" s="85" t="s">
        <v>274</v>
      </c>
      <c r="K16" s="86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8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9"/>
      <c r="FH16" s="273"/>
    </row>
    <row r="17" spans="1:164" x14ac:dyDescent="0.3">
      <c r="A17" s="61"/>
      <c r="B17" s="302"/>
      <c r="C17" s="280"/>
      <c r="D17" s="293"/>
      <c r="E17" s="300"/>
      <c r="F17" s="274" t="s">
        <v>275</v>
      </c>
      <c r="G17" s="98" t="s">
        <v>271</v>
      </c>
      <c r="H17" s="114"/>
      <c r="I17" s="92"/>
      <c r="J17" s="93" t="s">
        <v>272</v>
      </c>
      <c r="K17" s="86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94"/>
      <c r="FH17" s="273"/>
    </row>
    <row r="18" spans="1:164" x14ac:dyDescent="0.3">
      <c r="A18" s="61"/>
      <c r="B18" s="302"/>
      <c r="C18" s="280"/>
      <c r="D18" s="293"/>
      <c r="E18" s="300"/>
      <c r="F18" s="277"/>
      <c r="G18" s="99"/>
      <c r="H18" s="96"/>
      <c r="I18" s="116"/>
      <c r="J18" s="85" t="s">
        <v>274</v>
      </c>
      <c r="K18" s="86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8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9"/>
      <c r="FH18" s="273"/>
    </row>
    <row r="19" spans="1:164" x14ac:dyDescent="0.3">
      <c r="A19" s="61"/>
      <c r="B19" s="302"/>
      <c r="C19" s="280"/>
      <c r="D19" s="293"/>
      <c r="E19" s="300"/>
      <c r="F19" s="274" t="s">
        <v>276</v>
      </c>
      <c r="G19" s="98" t="s">
        <v>277</v>
      </c>
      <c r="H19" s="91"/>
      <c r="I19" s="91"/>
      <c r="J19" s="93" t="s">
        <v>272</v>
      </c>
      <c r="K19" s="86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94"/>
      <c r="FH19" s="273"/>
    </row>
    <row r="20" spans="1:164" x14ac:dyDescent="0.3">
      <c r="A20" s="61"/>
      <c r="B20" s="302"/>
      <c r="C20" s="280"/>
      <c r="D20" s="293"/>
      <c r="E20" s="300"/>
      <c r="F20" s="277"/>
      <c r="G20" s="99"/>
      <c r="H20" s="100"/>
      <c r="I20" s="100"/>
      <c r="J20" s="85" t="s">
        <v>274</v>
      </c>
      <c r="K20" s="118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20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21"/>
      <c r="FH20" s="278"/>
    </row>
    <row r="21" spans="1:164" x14ac:dyDescent="0.3">
      <c r="A21" s="61"/>
      <c r="B21" s="302"/>
      <c r="C21" s="280"/>
      <c r="D21" s="279" t="s">
        <v>281</v>
      </c>
      <c r="E21" s="294" t="s">
        <v>269</v>
      </c>
      <c r="F21" s="279" t="s">
        <v>282</v>
      </c>
      <c r="G21" s="98" t="s">
        <v>283</v>
      </c>
      <c r="H21" s="91"/>
      <c r="I21" s="91"/>
      <c r="J21" s="110" t="s">
        <v>272</v>
      </c>
      <c r="K21" s="111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22"/>
      <c r="AP21" s="112"/>
      <c r="AQ21" s="112"/>
      <c r="AR21" s="112"/>
      <c r="AS21" s="112"/>
      <c r="AT21" s="112"/>
      <c r="AU21" s="112"/>
      <c r="AV21" s="112"/>
      <c r="AW21" s="112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4"/>
      <c r="BK21" s="123"/>
      <c r="BL21" s="125" t="s">
        <v>284</v>
      </c>
      <c r="BM21" s="123"/>
      <c r="BN21" s="123"/>
      <c r="BO21" s="123"/>
      <c r="BP21" s="123"/>
      <c r="BQ21" s="123"/>
      <c r="BR21" s="123"/>
      <c r="BS21" s="123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3"/>
      <c r="FH21" s="272"/>
    </row>
    <row r="22" spans="1:164" x14ac:dyDescent="0.3">
      <c r="A22" s="61"/>
      <c r="B22" s="302"/>
      <c r="C22" s="280"/>
      <c r="D22" s="280"/>
      <c r="E22" s="280"/>
      <c r="F22" s="277"/>
      <c r="G22" s="99"/>
      <c r="H22" s="100"/>
      <c r="I22" s="100"/>
      <c r="J22" s="85" t="s">
        <v>274</v>
      </c>
      <c r="K22" s="86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8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8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8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9"/>
      <c r="FH22" s="273"/>
    </row>
    <row r="23" spans="1:164" x14ac:dyDescent="0.3">
      <c r="A23" s="61"/>
      <c r="B23" s="302"/>
      <c r="C23" s="280"/>
      <c r="D23" s="280"/>
      <c r="E23" s="280"/>
      <c r="F23" s="274" t="s">
        <v>285</v>
      </c>
      <c r="G23" s="98" t="s">
        <v>286</v>
      </c>
      <c r="H23" s="91"/>
      <c r="I23" s="91"/>
      <c r="J23" s="93" t="s">
        <v>272</v>
      </c>
      <c r="K23" s="86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8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94"/>
      <c r="FH23" s="273"/>
    </row>
    <row r="24" spans="1:164" x14ac:dyDescent="0.3">
      <c r="A24" s="61"/>
      <c r="B24" s="302"/>
      <c r="C24" s="280"/>
      <c r="D24" s="280"/>
      <c r="E24" s="280"/>
      <c r="F24" s="277"/>
      <c r="G24" s="99"/>
      <c r="H24" s="100"/>
      <c r="I24" s="100"/>
      <c r="J24" s="85" t="s">
        <v>274</v>
      </c>
      <c r="K24" s="86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8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 t="s">
        <v>287</v>
      </c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9"/>
      <c r="FH24" s="273"/>
    </row>
    <row r="25" spans="1:164" x14ac:dyDescent="0.3">
      <c r="A25" s="61"/>
      <c r="B25" s="302"/>
      <c r="C25" s="280"/>
      <c r="D25" s="280"/>
      <c r="E25" s="280"/>
      <c r="F25" s="274" t="s">
        <v>288</v>
      </c>
      <c r="G25" s="98" t="s">
        <v>289</v>
      </c>
      <c r="H25" s="91"/>
      <c r="I25" s="91"/>
      <c r="J25" s="93" t="s">
        <v>272</v>
      </c>
      <c r="K25" s="86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8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127" t="s">
        <v>290</v>
      </c>
      <c r="CL25" s="128"/>
      <c r="CM25" s="128"/>
      <c r="CN25" s="128"/>
      <c r="CO25" s="128"/>
      <c r="CP25" s="128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127" t="s">
        <v>291</v>
      </c>
      <c r="DG25" s="128"/>
      <c r="DH25" s="128"/>
      <c r="DI25" s="128"/>
      <c r="DJ25" s="128"/>
      <c r="DK25" s="128"/>
      <c r="DL25" s="87"/>
      <c r="DM25" s="129" t="s">
        <v>292</v>
      </c>
      <c r="DN25" s="130"/>
      <c r="DO25" s="130"/>
      <c r="DP25" s="130"/>
      <c r="DQ25" s="130"/>
      <c r="DR25" s="87"/>
      <c r="DS25" s="87"/>
      <c r="DT25" s="131" t="s">
        <v>293</v>
      </c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94"/>
      <c r="FH25" s="273"/>
    </row>
    <row r="26" spans="1:164" ht="17.25" thickBot="1" x14ac:dyDescent="0.35">
      <c r="A26" s="61"/>
      <c r="B26" s="303"/>
      <c r="C26" s="290"/>
      <c r="D26" s="290"/>
      <c r="E26" s="290"/>
      <c r="F26" s="275"/>
      <c r="G26" s="133"/>
      <c r="H26" s="134"/>
      <c r="I26" s="134"/>
      <c r="J26" s="135" t="s">
        <v>274</v>
      </c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8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9"/>
      <c r="FH26" s="276"/>
    </row>
    <row r="27" spans="1:164" x14ac:dyDescent="0.3">
      <c r="A27" s="61"/>
      <c r="B27" s="301" t="s">
        <v>294</v>
      </c>
      <c r="C27" s="289" t="s">
        <v>295</v>
      </c>
      <c r="D27" s="289" t="s">
        <v>296</v>
      </c>
      <c r="E27" s="291" t="s">
        <v>297</v>
      </c>
      <c r="F27" s="292" t="s">
        <v>298</v>
      </c>
      <c r="G27" s="75" t="s">
        <v>299</v>
      </c>
      <c r="H27" s="76"/>
      <c r="I27" s="77"/>
      <c r="J27" s="78" t="s">
        <v>272</v>
      </c>
      <c r="K27" s="140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1"/>
      <c r="FH27" s="285"/>
    </row>
    <row r="28" spans="1:164" x14ac:dyDescent="0.3">
      <c r="A28" s="61"/>
      <c r="B28" s="316"/>
      <c r="C28" s="280"/>
      <c r="D28" s="280"/>
      <c r="E28" s="283"/>
      <c r="F28" s="293"/>
      <c r="G28" s="103"/>
      <c r="H28" s="100"/>
      <c r="I28" s="84" t="s">
        <v>273</v>
      </c>
      <c r="J28" s="85" t="s">
        <v>274</v>
      </c>
      <c r="K28" s="86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87"/>
      <c r="CU28" s="87"/>
      <c r="CV28" s="87"/>
      <c r="CW28" s="87"/>
      <c r="CX28" s="87"/>
      <c r="CY28" s="87"/>
      <c r="CZ28" s="87"/>
      <c r="DA28" s="87"/>
      <c r="DB28" s="87"/>
      <c r="DC28" s="87"/>
      <c r="DD28" s="87"/>
      <c r="DE28" s="87"/>
      <c r="DF28" s="87"/>
      <c r="DG28" s="87"/>
      <c r="DH28" s="87"/>
      <c r="DI28" s="87"/>
      <c r="DJ28" s="87"/>
      <c r="DK28" s="87"/>
      <c r="DL28" s="87"/>
      <c r="DM28" s="87"/>
      <c r="DN28" s="87"/>
      <c r="DO28" s="87"/>
      <c r="DP28" s="87"/>
      <c r="DQ28" s="87"/>
      <c r="DR28" s="87"/>
      <c r="DS28" s="87"/>
      <c r="DT28" s="87"/>
      <c r="DU28" s="87"/>
      <c r="DV28" s="87"/>
      <c r="DW28" s="87"/>
      <c r="DX28" s="87"/>
      <c r="DY28" s="87"/>
      <c r="DZ28" s="87"/>
      <c r="EA28" s="87"/>
      <c r="EB28" s="87"/>
      <c r="EC28" s="87"/>
      <c r="ED28" s="87"/>
      <c r="EE28" s="87"/>
      <c r="EF28" s="87"/>
      <c r="EG28" s="87"/>
      <c r="EH28" s="87"/>
      <c r="EI28" s="87"/>
      <c r="EJ28" s="87"/>
      <c r="EK28" s="87"/>
      <c r="EL28" s="87"/>
      <c r="EM28" s="87"/>
      <c r="EN28" s="87"/>
      <c r="EO28" s="87"/>
      <c r="EP28" s="87"/>
      <c r="EQ28" s="87"/>
      <c r="ER28" s="87"/>
      <c r="ES28" s="87"/>
      <c r="ET28" s="87"/>
      <c r="EU28" s="87"/>
      <c r="EV28" s="87"/>
      <c r="EW28" s="87"/>
      <c r="EX28" s="87"/>
      <c r="EY28" s="87"/>
      <c r="EZ28" s="87"/>
      <c r="FA28" s="87"/>
      <c r="FB28" s="87"/>
      <c r="FC28" s="87"/>
      <c r="FD28" s="87"/>
      <c r="FE28" s="87"/>
      <c r="FF28" s="87"/>
      <c r="FG28" s="89"/>
      <c r="FH28" s="273"/>
    </row>
    <row r="29" spans="1:164" x14ac:dyDescent="0.3">
      <c r="A29" s="61"/>
      <c r="B29" s="316"/>
      <c r="C29" s="280"/>
      <c r="D29" s="280"/>
      <c r="E29" s="283"/>
      <c r="F29" s="274" t="s">
        <v>300</v>
      </c>
      <c r="G29" s="142" t="s">
        <v>301</v>
      </c>
      <c r="H29" s="91"/>
      <c r="I29" s="91"/>
      <c r="J29" s="110" t="s">
        <v>272</v>
      </c>
      <c r="K29" s="86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4" t="s">
        <v>302</v>
      </c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87"/>
      <c r="CL29" s="87"/>
      <c r="CM29" s="87"/>
      <c r="CN29" s="87"/>
      <c r="CO29" s="87"/>
      <c r="CP29" s="87"/>
      <c r="CQ29" s="87"/>
      <c r="CR29" s="87"/>
      <c r="CS29" s="87"/>
      <c r="CT29" s="87"/>
      <c r="CU29" s="87"/>
      <c r="CV29" s="87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7"/>
      <c r="DR29" s="87"/>
      <c r="DS29" s="87"/>
      <c r="DT29" s="87"/>
      <c r="DU29" s="87"/>
      <c r="DV29" s="87"/>
      <c r="DW29" s="87"/>
      <c r="DX29" s="87"/>
      <c r="DY29" s="87"/>
      <c r="DZ29" s="87"/>
      <c r="EA29" s="87"/>
      <c r="EB29" s="87"/>
      <c r="EC29" s="87"/>
      <c r="ED29" s="87"/>
      <c r="EE29" s="87"/>
      <c r="EF29" s="87"/>
      <c r="EG29" s="87"/>
      <c r="EH29" s="87"/>
      <c r="EI29" s="87"/>
      <c r="EJ29" s="87"/>
      <c r="EK29" s="87"/>
      <c r="EL29" s="87"/>
      <c r="EM29" s="87"/>
      <c r="EN29" s="87"/>
      <c r="EO29" s="87"/>
      <c r="EP29" s="87"/>
      <c r="EQ29" s="87"/>
      <c r="ER29" s="87"/>
      <c r="ES29" s="87"/>
      <c r="ET29" s="87"/>
      <c r="EU29" s="87"/>
      <c r="EV29" s="87"/>
      <c r="EW29" s="87"/>
      <c r="EX29" s="87"/>
      <c r="EY29" s="87"/>
      <c r="EZ29" s="87"/>
      <c r="FA29" s="87"/>
      <c r="FB29" s="87"/>
      <c r="FC29" s="87"/>
      <c r="FD29" s="87"/>
      <c r="FE29" s="87"/>
      <c r="FF29" s="87"/>
      <c r="FG29" s="94"/>
      <c r="FH29" s="273"/>
    </row>
    <row r="30" spans="1:164" x14ac:dyDescent="0.3">
      <c r="A30" s="61"/>
      <c r="B30" s="316"/>
      <c r="C30" s="280"/>
      <c r="D30" s="280"/>
      <c r="E30" s="283"/>
      <c r="F30" s="277"/>
      <c r="G30" s="145"/>
      <c r="H30" s="146"/>
      <c r="I30" s="146"/>
      <c r="J30" s="85" t="s">
        <v>274</v>
      </c>
      <c r="K30" s="86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/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94"/>
      <c r="FH30" s="273"/>
    </row>
    <row r="31" spans="1:164" x14ac:dyDescent="0.3">
      <c r="A31" s="61"/>
      <c r="B31" s="316"/>
      <c r="C31" s="280"/>
      <c r="D31" s="280"/>
      <c r="E31" s="283"/>
      <c r="F31" s="274" t="s">
        <v>270</v>
      </c>
      <c r="G31" s="98" t="s">
        <v>271</v>
      </c>
      <c r="H31" s="147"/>
      <c r="I31" s="147"/>
      <c r="J31" s="93" t="s">
        <v>272</v>
      </c>
      <c r="K31" s="86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148"/>
      <c r="CL31" s="148"/>
      <c r="CM31" s="148"/>
      <c r="CN31" s="148"/>
      <c r="CO31" s="148"/>
      <c r="CP31" s="148"/>
      <c r="CQ31" s="148"/>
      <c r="CR31" s="148"/>
      <c r="CS31" s="87"/>
      <c r="CT31" s="87"/>
      <c r="CU31" s="87"/>
      <c r="CV31" s="87"/>
      <c r="CW31" s="87"/>
      <c r="CX31" s="87"/>
      <c r="CY31" s="87"/>
      <c r="CZ31" s="87"/>
      <c r="DA31" s="87"/>
      <c r="DB31" s="87"/>
      <c r="DC31" s="87"/>
      <c r="DD31" s="87"/>
      <c r="DE31" s="87"/>
      <c r="DF31" s="8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/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/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7"/>
      <c r="ET31" s="87"/>
      <c r="EU31" s="87"/>
      <c r="EV31" s="87"/>
      <c r="EW31" s="87"/>
      <c r="EX31" s="87"/>
      <c r="EY31" s="87"/>
      <c r="EZ31" s="87"/>
      <c r="FA31" s="87"/>
      <c r="FB31" s="87"/>
      <c r="FC31" s="87"/>
      <c r="FD31" s="87"/>
      <c r="FE31" s="87"/>
      <c r="FF31" s="87"/>
      <c r="FG31" s="89"/>
      <c r="FH31" s="273"/>
    </row>
    <row r="32" spans="1:164" x14ac:dyDescent="0.3">
      <c r="A32" s="61"/>
      <c r="B32" s="316"/>
      <c r="C32" s="280"/>
      <c r="D32" s="280"/>
      <c r="E32" s="283"/>
      <c r="F32" s="277"/>
      <c r="G32" s="82"/>
      <c r="H32" s="146"/>
      <c r="I32" s="146"/>
      <c r="J32" s="85" t="s">
        <v>274</v>
      </c>
      <c r="K32" s="86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87"/>
      <c r="DC32" s="87"/>
      <c r="DD32" s="87"/>
      <c r="DE32" s="87"/>
      <c r="DF32" s="8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/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/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7"/>
      <c r="ET32" s="87"/>
      <c r="EU32" s="87"/>
      <c r="EV32" s="87"/>
      <c r="EW32" s="87"/>
      <c r="EX32" s="87"/>
      <c r="EY32" s="87"/>
      <c r="EZ32" s="87"/>
      <c r="FA32" s="87"/>
      <c r="FB32" s="87"/>
      <c r="FC32" s="87"/>
      <c r="FD32" s="87"/>
      <c r="FE32" s="87"/>
      <c r="FF32" s="87"/>
      <c r="FG32" s="94"/>
      <c r="FH32" s="273"/>
    </row>
    <row r="33" spans="1:164" x14ac:dyDescent="0.3">
      <c r="A33" s="61"/>
      <c r="B33" s="316"/>
      <c r="C33" s="280"/>
      <c r="D33" s="280"/>
      <c r="E33" s="283"/>
      <c r="F33" s="274" t="s">
        <v>285</v>
      </c>
      <c r="G33" s="90" t="s">
        <v>286</v>
      </c>
      <c r="H33" s="149"/>
      <c r="I33" s="149"/>
      <c r="J33" s="93" t="s">
        <v>272</v>
      </c>
      <c r="K33" s="86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126"/>
      <c r="CL33" s="126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94"/>
      <c r="FH33" s="273"/>
    </row>
    <row r="34" spans="1:164" x14ac:dyDescent="0.3">
      <c r="A34" s="61"/>
      <c r="B34" s="316"/>
      <c r="C34" s="280"/>
      <c r="D34" s="280"/>
      <c r="E34" s="283"/>
      <c r="F34" s="277"/>
      <c r="G34" s="82"/>
      <c r="H34" s="100"/>
      <c r="I34" s="100"/>
      <c r="J34" s="85" t="s">
        <v>274</v>
      </c>
      <c r="K34" s="86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8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 t="s">
        <v>303</v>
      </c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9"/>
      <c r="FH34" s="273"/>
    </row>
    <row r="35" spans="1:164" x14ac:dyDescent="0.3">
      <c r="A35" s="61"/>
      <c r="B35" s="316"/>
      <c r="C35" s="280"/>
      <c r="D35" s="280"/>
      <c r="E35" s="283"/>
      <c r="F35" s="274" t="s">
        <v>288</v>
      </c>
      <c r="G35" s="90" t="s">
        <v>289</v>
      </c>
      <c r="H35" s="147"/>
      <c r="I35" s="147"/>
      <c r="J35" s="93" t="s">
        <v>272</v>
      </c>
      <c r="K35" s="86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127" t="s">
        <v>291</v>
      </c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9"/>
      <c r="FH35" s="273"/>
    </row>
    <row r="36" spans="1:164" x14ac:dyDescent="0.3">
      <c r="A36" s="61"/>
      <c r="B36" s="316"/>
      <c r="C36" s="280"/>
      <c r="D36" s="281"/>
      <c r="E36" s="284"/>
      <c r="F36" s="277"/>
      <c r="G36" s="150"/>
      <c r="H36" s="146"/>
      <c r="I36" s="146"/>
      <c r="J36" s="85" t="s">
        <v>274</v>
      </c>
      <c r="K36" s="118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19"/>
      <c r="AT36" s="119"/>
      <c r="AU36" s="119"/>
      <c r="AV36" s="119"/>
      <c r="AW36" s="119"/>
      <c r="AX36" s="119"/>
      <c r="AY36" s="119"/>
      <c r="AZ36" s="119"/>
      <c r="BA36" s="119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19"/>
      <c r="BR36" s="119"/>
      <c r="BS36" s="119"/>
      <c r="BT36" s="119"/>
      <c r="BU36" s="119"/>
      <c r="BV36" s="119"/>
      <c r="BW36" s="119"/>
      <c r="BX36" s="119"/>
      <c r="BY36" s="119"/>
      <c r="BZ36" s="119"/>
      <c r="CA36" s="119"/>
      <c r="CB36" s="119"/>
      <c r="CC36" s="119"/>
      <c r="CD36" s="119"/>
      <c r="CE36" s="119"/>
      <c r="CF36" s="119"/>
      <c r="CG36" s="119"/>
      <c r="CH36" s="119"/>
      <c r="CI36" s="119"/>
      <c r="CJ36" s="119"/>
      <c r="CK36" s="119"/>
      <c r="CL36" s="119"/>
      <c r="CM36" s="119"/>
      <c r="CN36" s="119"/>
      <c r="CO36" s="119"/>
      <c r="CP36" s="119"/>
      <c r="CQ36" s="119"/>
      <c r="CR36" s="119"/>
      <c r="CS36" s="119"/>
      <c r="CT36" s="119"/>
      <c r="CU36" s="119"/>
      <c r="CV36" s="119"/>
      <c r="CW36" s="119"/>
      <c r="CX36" s="119"/>
      <c r="CY36" s="119"/>
      <c r="CZ36" s="119"/>
      <c r="DA36" s="119"/>
      <c r="DB36" s="119"/>
      <c r="DC36" s="119"/>
      <c r="DD36" s="119"/>
      <c r="DE36" s="119"/>
      <c r="DF36" s="119"/>
      <c r="DG36" s="119"/>
      <c r="DH36" s="119"/>
      <c r="DI36" s="119"/>
      <c r="DJ36" s="119"/>
      <c r="DK36" s="119"/>
      <c r="DL36" s="119"/>
      <c r="DM36" s="119"/>
      <c r="DN36" s="119"/>
      <c r="DO36" s="119"/>
      <c r="DP36" s="119"/>
      <c r="DQ36" s="119"/>
      <c r="DR36" s="119"/>
      <c r="DS36" s="119"/>
      <c r="DT36" s="119"/>
      <c r="DU36" s="119"/>
      <c r="DV36" s="119"/>
      <c r="DW36" s="119"/>
      <c r="DX36" s="119"/>
      <c r="DY36" s="119"/>
      <c r="DZ36" s="119"/>
      <c r="EA36" s="119"/>
      <c r="EB36" s="119"/>
      <c r="EC36" s="119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  <c r="ES36" s="119"/>
      <c r="ET36" s="119"/>
      <c r="EU36" s="119"/>
      <c r="EV36" s="119"/>
      <c r="EW36" s="119"/>
      <c r="EX36" s="119"/>
      <c r="EY36" s="119"/>
      <c r="EZ36" s="119"/>
      <c r="FA36" s="119"/>
      <c r="FB36" s="119"/>
      <c r="FC36" s="119"/>
      <c r="FD36" s="119"/>
      <c r="FE36" s="119"/>
      <c r="FF36" s="119"/>
      <c r="FG36" s="151"/>
      <c r="FH36" s="278"/>
    </row>
    <row r="37" spans="1:164" x14ac:dyDescent="0.3">
      <c r="A37" s="61"/>
      <c r="B37" s="316"/>
      <c r="C37" s="280"/>
      <c r="D37" s="279" t="s">
        <v>304</v>
      </c>
      <c r="E37" s="282" t="s">
        <v>297</v>
      </c>
      <c r="F37" s="274" t="s">
        <v>300</v>
      </c>
      <c r="G37" s="142" t="s">
        <v>301</v>
      </c>
      <c r="H37" s="91"/>
      <c r="I37" s="152"/>
      <c r="J37" s="110" t="s">
        <v>272</v>
      </c>
      <c r="K37" s="15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12"/>
      <c r="BO37" s="112"/>
      <c r="BP37" s="112"/>
      <c r="BQ37" s="112"/>
      <c r="BR37" s="112"/>
      <c r="BS37" s="112"/>
      <c r="BT37" s="112"/>
      <c r="BU37" s="112"/>
      <c r="BV37" s="112"/>
      <c r="BW37" s="112"/>
      <c r="BX37" s="112"/>
      <c r="BY37" s="112"/>
      <c r="BZ37" s="112"/>
      <c r="CA37" s="112"/>
      <c r="CB37" s="112"/>
      <c r="CC37" s="112"/>
      <c r="CD37" s="112"/>
      <c r="CE37" s="112"/>
      <c r="CF37" s="112"/>
      <c r="CG37" s="112"/>
      <c r="CH37" s="112"/>
      <c r="CI37" s="112"/>
      <c r="CJ37" s="112"/>
      <c r="CK37" s="112"/>
      <c r="CL37" s="112"/>
      <c r="CM37" s="112"/>
      <c r="CN37" s="112"/>
      <c r="CO37" s="112"/>
      <c r="CP37" s="112"/>
      <c r="CQ37" s="112"/>
      <c r="CR37" s="112"/>
      <c r="CS37" s="112"/>
      <c r="CT37" s="112"/>
      <c r="CU37" s="112"/>
      <c r="CV37" s="112"/>
      <c r="CW37" s="112"/>
      <c r="CX37" s="112"/>
      <c r="CY37" s="112"/>
      <c r="CZ37" s="112"/>
      <c r="DA37" s="112"/>
      <c r="DB37" s="112"/>
      <c r="DC37" s="112"/>
      <c r="DD37" s="112"/>
      <c r="DE37" s="112"/>
      <c r="DF37" s="112"/>
      <c r="DG37" s="112"/>
      <c r="DH37" s="112"/>
      <c r="DI37" s="112"/>
      <c r="DJ37" s="112"/>
      <c r="DK37" s="112"/>
      <c r="DL37" s="112"/>
      <c r="DM37" s="112"/>
      <c r="DN37" s="112"/>
      <c r="DO37" s="112"/>
      <c r="DP37" s="112"/>
      <c r="DQ37" s="112"/>
      <c r="DR37" s="112"/>
      <c r="DS37" s="112"/>
      <c r="DT37" s="112"/>
      <c r="DU37" s="112"/>
      <c r="DV37" s="112"/>
      <c r="DW37" s="112"/>
      <c r="DX37" s="112"/>
      <c r="DY37" s="112"/>
      <c r="DZ37" s="112"/>
      <c r="EA37" s="112"/>
      <c r="EB37" s="112"/>
      <c r="EC37" s="112"/>
      <c r="ED37" s="112"/>
      <c r="EE37" s="112"/>
      <c r="EF37" s="112"/>
      <c r="EG37" s="112"/>
      <c r="EH37" s="112"/>
      <c r="EI37" s="112"/>
      <c r="EJ37" s="112"/>
      <c r="EK37" s="112"/>
      <c r="EL37" s="112"/>
      <c r="EM37" s="112"/>
      <c r="EN37" s="112"/>
      <c r="EO37" s="112"/>
      <c r="EP37" s="112"/>
      <c r="EQ37" s="112"/>
      <c r="ER37" s="112"/>
      <c r="ES37" s="112"/>
      <c r="ET37" s="112"/>
      <c r="EU37" s="112"/>
      <c r="EV37" s="112"/>
      <c r="EW37" s="112"/>
      <c r="EX37" s="112"/>
      <c r="EY37" s="112"/>
      <c r="EZ37" s="112"/>
      <c r="FA37" s="112"/>
      <c r="FB37" s="112"/>
      <c r="FC37" s="112"/>
      <c r="FD37" s="112"/>
      <c r="FE37" s="112"/>
      <c r="FF37" s="112"/>
      <c r="FG37" s="154"/>
      <c r="FH37" s="295"/>
    </row>
    <row r="38" spans="1:164" x14ac:dyDescent="0.3">
      <c r="A38" s="61"/>
      <c r="B38" s="316"/>
      <c r="C38" s="280"/>
      <c r="D38" s="280"/>
      <c r="E38" s="283"/>
      <c r="F38" s="277"/>
      <c r="G38" s="145"/>
      <c r="H38" s="100"/>
      <c r="I38" s="84" t="s">
        <v>273</v>
      </c>
      <c r="J38" s="85" t="s">
        <v>274</v>
      </c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9"/>
      <c r="FH38" s="273"/>
    </row>
    <row r="39" spans="1:164" x14ac:dyDescent="0.3">
      <c r="A39" s="61"/>
      <c r="B39" s="316"/>
      <c r="C39" s="280"/>
      <c r="D39" s="280"/>
      <c r="E39" s="283"/>
      <c r="F39" s="274" t="s">
        <v>270</v>
      </c>
      <c r="G39" s="98" t="s">
        <v>271</v>
      </c>
      <c r="H39" s="149"/>
      <c r="I39" s="149"/>
      <c r="J39" s="93" t="s">
        <v>272</v>
      </c>
      <c r="K39" s="86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148"/>
      <c r="CT39" s="148"/>
      <c r="CU39" s="148"/>
      <c r="CV39" s="148"/>
      <c r="CW39" s="148"/>
      <c r="CX39" s="148"/>
      <c r="CY39" s="148"/>
      <c r="CZ39" s="148"/>
      <c r="DA39" s="148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94"/>
      <c r="FH39" s="273"/>
    </row>
    <row r="40" spans="1:164" x14ac:dyDescent="0.3">
      <c r="A40" s="61"/>
      <c r="B40" s="316"/>
      <c r="C40" s="280"/>
      <c r="D40" s="280"/>
      <c r="E40" s="283"/>
      <c r="F40" s="277"/>
      <c r="G40" s="103"/>
      <c r="H40" s="146"/>
      <c r="I40" s="146"/>
      <c r="J40" s="85" t="s">
        <v>274</v>
      </c>
      <c r="K40" s="86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94"/>
      <c r="FH40" s="273"/>
    </row>
    <row r="41" spans="1:164" x14ac:dyDescent="0.3">
      <c r="A41" s="61"/>
      <c r="B41" s="316"/>
      <c r="C41" s="280"/>
      <c r="D41" s="280"/>
      <c r="E41" s="283"/>
      <c r="F41" s="274" t="s">
        <v>275</v>
      </c>
      <c r="G41" s="98" t="s">
        <v>271</v>
      </c>
      <c r="H41" s="147"/>
      <c r="I41" s="147"/>
      <c r="J41" s="93" t="s">
        <v>272</v>
      </c>
      <c r="K41" s="86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9"/>
      <c r="FH41" s="273"/>
    </row>
    <row r="42" spans="1:164" x14ac:dyDescent="0.3">
      <c r="A42" s="61"/>
      <c r="B42" s="316"/>
      <c r="C42" s="280"/>
      <c r="D42" s="280"/>
      <c r="E42" s="283"/>
      <c r="F42" s="277"/>
      <c r="G42" s="99"/>
      <c r="H42" s="100"/>
      <c r="I42" s="100"/>
      <c r="J42" s="85" t="s">
        <v>274</v>
      </c>
      <c r="K42" s="86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87"/>
      <c r="DJ42" s="87"/>
      <c r="DK42" s="87"/>
      <c r="DL42" s="87"/>
      <c r="DM42" s="87"/>
      <c r="DN42" s="87"/>
      <c r="DO42" s="87"/>
      <c r="DP42" s="87"/>
      <c r="DQ42" s="87"/>
      <c r="DR42" s="87"/>
      <c r="DS42" s="87"/>
      <c r="DT42" s="87"/>
      <c r="DU42" s="87"/>
      <c r="DV42" s="87"/>
      <c r="DW42" s="87"/>
      <c r="DX42" s="87"/>
      <c r="DY42" s="87"/>
      <c r="DZ42" s="87"/>
      <c r="EA42" s="87"/>
      <c r="EB42" s="87"/>
      <c r="EC42" s="87"/>
      <c r="ED42" s="87"/>
      <c r="EE42" s="87"/>
      <c r="EF42" s="87"/>
      <c r="EG42" s="87"/>
      <c r="EH42" s="87"/>
      <c r="EI42" s="87"/>
      <c r="EJ42" s="87"/>
      <c r="EK42" s="87"/>
      <c r="EL42" s="87"/>
      <c r="EM42" s="87"/>
      <c r="EN42" s="87"/>
      <c r="EO42" s="87"/>
      <c r="EP42" s="87"/>
      <c r="EQ42" s="87"/>
      <c r="ER42" s="87"/>
      <c r="ES42" s="87"/>
      <c r="ET42" s="87"/>
      <c r="EU42" s="87"/>
      <c r="EV42" s="87"/>
      <c r="EW42" s="87"/>
      <c r="EX42" s="87"/>
      <c r="EY42" s="87"/>
      <c r="EZ42" s="87"/>
      <c r="FA42" s="87"/>
      <c r="FB42" s="87"/>
      <c r="FC42" s="87"/>
      <c r="FD42" s="87"/>
      <c r="FE42" s="87"/>
      <c r="FF42" s="87"/>
      <c r="FG42" s="89"/>
      <c r="FH42" s="273"/>
    </row>
    <row r="43" spans="1:164" x14ac:dyDescent="0.3">
      <c r="A43" s="61"/>
      <c r="B43" s="316"/>
      <c r="C43" s="280"/>
      <c r="D43" s="280"/>
      <c r="E43" s="283"/>
      <c r="F43" s="274" t="s">
        <v>276</v>
      </c>
      <c r="G43" s="98" t="s">
        <v>277</v>
      </c>
      <c r="H43" s="155"/>
      <c r="I43" s="155"/>
      <c r="J43" s="93" t="s">
        <v>272</v>
      </c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  <c r="AM43" s="157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17"/>
      <c r="DM43" s="117"/>
      <c r="DN43" s="117"/>
      <c r="DO43" s="117"/>
      <c r="DP43" s="117"/>
      <c r="DQ43" s="117"/>
      <c r="DR43" s="117"/>
      <c r="DS43" s="11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87"/>
      <c r="EE43" s="87"/>
      <c r="EF43" s="87"/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7"/>
      <c r="ET43" s="87"/>
      <c r="EU43" s="87"/>
      <c r="EV43" s="87"/>
      <c r="EW43" s="87"/>
      <c r="EX43" s="87"/>
      <c r="EY43" s="87"/>
      <c r="EZ43" s="87"/>
      <c r="FA43" s="87"/>
      <c r="FB43" s="87"/>
      <c r="FC43" s="87"/>
      <c r="FD43" s="87"/>
      <c r="FE43" s="87"/>
      <c r="FF43" s="87"/>
      <c r="FG43" s="158"/>
      <c r="FH43" s="273"/>
    </row>
    <row r="44" spans="1:164" x14ac:dyDescent="0.3">
      <c r="A44" s="61"/>
      <c r="B44" s="316"/>
      <c r="C44" s="280"/>
      <c r="D44" s="281"/>
      <c r="E44" s="284"/>
      <c r="F44" s="277"/>
      <c r="G44" s="99"/>
      <c r="H44" s="159"/>
      <c r="I44" s="159"/>
      <c r="J44" s="85" t="s">
        <v>274</v>
      </c>
      <c r="K44" s="160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  <c r="DB44" s="161"/>
      <c r="DC44" s="161"/>
      <c r="DD44" s="161"/>
      <c r="DE44" s="161"/>
      <c r="DF44" s="161"/>
      <c r="DG44" s="161"/>
      <c r="DH44" s="161"/>
      <c r="DI44" s="161"/>
      <c r="DJ44" s="161"/>
      <c r="DK44" s="161"/>
      <c r="DL44" s="161"/>
      <c r="DM44" s="161"/>
      <c r="DN44" s="161"/>
      <c r="DO44" s="161"/>
      <c r="DP44" s="161"/>
      <c r="DQ44" s="161"/>
      <c r="DR44" s="161"/>
      <c r="DS44" s="161"/>
      <c r="DT44" s="161"/>
      <c r="DU44" s="161"/>
      <c r="DV44" s="161"/>
      <c r="DW44" s="161"/>
      <c r="DX44" s="161"/>
      <c r="DY44" s="161"/>
      <c r="DZ44" s="161"/>
      <c r="EA44" s="161"/>
      <c r="EB44" s="161"/>
      <c r="EC44" s="161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62"/>
      <c r="FH44" s="278"/>
    </row>
    <row r="45" spans="1:164" x14ac:dyDescent="0.3">
      <c r="A45" s="61"/>
      <c r="B45" s="316"/>
      <c r="C45" s="280"/>
      <c r="D45" s="279" t="s">
        <v>305</v>
      </c>
      <c r="E45" s="294" t="s">
        <v>269</v>
      </c>
      <c r="F45" s="274" t="s">
        <v>285</v>
      </c>
      <c r="G45" s="98" t="s">
        <v>286</v>
      </c>
      <c r="H45" s="91"/>
      <c r="I45" s="91"/>
      <c r="J45" s="110" t="s">
        <v>272</v>
      </c>
      <c r="K45" s="111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2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27" t="s">
        <v>290</v>
      </c>
      <c r="DU45" s="128"/>
      <c r="DV45" s="128"/>
      <c r="DW45" s="128"/>
      <c r="DX45" s="128"/>
      <c r="DY45" s="128"/>
      <c r="DZ45" s="87"/>
      <c r="EA45" s="87"/>
      <c r="EB45" s="87"/>
      <c r="EC45" s="87"/>
      <c r="ED45" s="112"/>
      <c r="EE45" s="112"/>
      <c r="EF45" s="112"/>
      <c r="EG45" s="112"/>
      <c r="EH45" s="112"/>
      <c r="EI45" s="112"/>
      <c r="EJ45" s="112"/>
      <c r="EK45" s="87"/>
      <c r="EL45" s="87"/>
      <c r="EM45" s="87"/>
      <c r="EN45" s="87"/>
      <c r="EO45" s="87"/>
      <c r="EP45" s="87"/>
      <c r="EQ45" s="87"/>
      <c r="ER45" s="87"/>
      <c r="ES45" s="87"/>
      <c r="ET45" s="87"/>
      <c r="EU45" s="87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3"/>
      <c r="FH45" s="272"/>
    </row>
    <row r="46" spans="1:164" x14ac:dyDescent="0.3">
      <c r="A46" s="61"/>
      <c r="B46" s="316"/>
      <c r="C46" s="280"/>
      <c r="D46" s="280"/>
      <c r="E46" s="280"/>
      <c r="F46" s="277"/>
      <c r="G46" s="99"/>
      <c r="H46" s="100"/>
      <c r="I46" s="100"/>
      <c r="J46" s="85" t="s">
        <v>274</v>
      </c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8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7"/>
      <c r="DR46" s="87"/>
      <c r="DS46" s="87"/>
      <c r="DT46" s="87"/>
      <c r="DU46" s="87"/>
      <c r="DV46" s="87"/>
      <c r="DW46" s="87"/>
      <c r="DX46" s="87"/>
      <c r="DY46" s="87"/>
      <c r="DZ46" s="87"/>
      <c r="EA46" s="87" t="s">
        <v>306</v>
      </c>
      <c r="EB46" s="87"/>
      <c r="EC46" s="87"/>
      <c r="ED46" s="87"/>
      <c r="EE46" s="87"/>
      <c r="EF46" s="87"/>
      <c r="EG46" s="87"/>
      <c r="EH46" s="87"/>
      <c r="EI46" s="87"/>
      <c r="EJ46" s="87"/>
      <c r="EK46" s="87"/>
      <c r="EL46" s="87"/>
      <c r="EM46" s="87"/>
      <c r="EN46" s="87"/>
      <c r="EO46" s="87"/>
      <c r="EP46" s="87"/>
      <c r="EQ46" s="87"/>
      <c r="ER46" s="87"/>
      <c r="ES46" s="87"/>
      <c r="ET46" s="87"/>
      <c r="EU46" s="87"/>
      <c r="EV46" s="87"/>
      <c r="EW46" s="87"/>
      <c r="EX46" s="87"/>
      <c r="EY46" s="87"/>
      <c r="EZ46" s="87"/>
      <c r="FA46" s="87"/>
      <c r="FB46" s="87"/>
      <c r="FC46" s="87"/>
      <c r="FD46" s="87"/>
      <c r="FE46" s="87"/>
      <c r="FF46" s="87"/>
      <c r="FG46" s="89"/>
      <c r="FH46" s="273"/>
    </row>
    <row r="47" spans="1:164" x14ac:dyDescent="0.3">
      <c r="A47" s="61"/>
      <c r="B47" s="316"/>
      <c r="C47" s="280"/>
      <c r="D47" s="280"/>
      <c r="E47" s="280"/>
      <c r="F47" s="274" t="s">
        <v>288</v>
      </c>
      <c r="G47" s="98" t="s">
        <v>307</v>
      </c>
      <c r="H47" s="91"/>
      <c r="I47" s="91"/>
      <c r="J47" s="93" t="s">
        <v>272</v>
      </c>
      <c r="K47" s="86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8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127" t="s">
        <v>291</v>
      </c>
      <c r="EB47" s="128"/>
      <c r="EC47" s="128"/>
      <c r="ED47" s="128"/>
      <c r="EE47" s="128"/>
      <c r="EF47" s="128"/>
      <c r="EG47" s="87"/>
      <c r="EH47" s="87"/>
      <c r="EI47" s="87"/>
      <c r="EJ47" s="87"/>
      <c r="EK47" s="163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94"/>
      <c r="FH47" s="273"/>
    </row>
    <row r="48" spans="1:164" ht="17.25" thickBot="1" x14ac:dyDescent="0.35">
      <c r="A48" s="61"/>
      <c r="B48" s="317"/>
      <c r="C48" s="290"/>
      <c r="D48" s="290"/>
      <c r="E48" s="290"/>
      <c r="F48" s="275"/>
      <c r="G48" s="133"/>
      <c r="H48" s="134"/>
      <c r="I48" s="134"/>
      <c r="J48" s="135" t="s">
        <v>274</v>
      </c>
      <c r="K48" s="136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  <c r="AO48" s="138"/>
      <c r="AP48" s="137"/>
      <c r="AQ48" s="137"/>
      <c r="AR48" s="137"/>
      <c r="AS48" s="137"/>
      <c r="AT48" s="137"/>
      <c r="AU48" s="137"/>
      <c r="AV48" s="137"/>
      <c r="AW48" s="137"/>
      <c r="AX48" s="137"/>
      <c r="AY48" s="137"/>
      <c r="AZ48" s="137"/>
      <c r="BA48" s="137"/>
      <c r="BB48" s="137"/>
      <c r="BC48" s="137"/>
      <c r="BD48" s="137"/>
      <c r="BE48" s="137"/>
      <c r="BF48" s="137"/>
      <c r="BG48" s="137"/>
      <c r="BH48" s="137"/>
      <c r="BI48" s="137"/>
      <c r="BJ48" s="137"/>
      <c r="BK48" s="137"/>
      <c r="BL48" s="137"/>
      <c r="BM48" s="137"/>
      <c r="BN48" s="137"/>
      <c r="BO48" s="137"/>
      <c r="BP48" s="137"/>
      <c r="BQ48" s="137"/>
      <c r="BR48" s="137"/>
      <c r="BS48" s="137"/>
      <c r="BT48" s="137"/>
      <c r="BU48" s="137"/>
      <c r="BV48" s="137"/>
      <c r="BW48" s="137"/>
      <c r="BX48" s="137"/>
      <c r="BY48" s="137"/>
      <c r="BZ48" s="137"/>
      <c r="CA48" s="137"/>
      <c r="CB48" s="137"/>
      <c r="CC48" s="137"/>
      <c r="CD48" s="137"/>
      <c r="CE48" s="137"/>
      <c r="CF48" s="137"/>
      <c r="CG48" s="137"/>
      <c r="CH48" s="137"/>
      <c r="CI48" s="137"/>
      <c r="CJ48" s="137"/>
      <c r="CK48" s="137"/>
      <c r="CL48" s="137"/>
      <c r="CM48" s="137"/>
      <c r="CN48" s="137"/>
      <c r="CO48" s="137"/>
      <c r="CP48" s="137"/>
      <c r="CQ48" s="137"/>
      <c r="CR48" s="137"/>
      <c r="CS48" s="137"/>
      <c r="CT48" s="137"/>
      <c r="CU48" s="137"/>
      <c r="CV48" s="137"/>
      <c r="CW48" s="137"/>
      <c r="CX48" s="137"/>
      <c r="CY48" s="137"/>
      <c r="CZ48" s="137"/>
      <c r="DA48" s="137"/>
      <c r="DB48" s="137"/>
      <c r="DC48" s="137"/>
      <c r="DD48" s="137"/>
      <c r="DE48" s="137"/>
      <c r="DF48" s="137"/>
      <c r="DG48" s="137"/>
      <c r="DH48" s="137"/>
      <c r="DI48" s="137"/>
      <c r="DJ48" s="137"/>
      <c r="DK48" s="137"/>
      <c r="DL48" s="137"/>
      <c r="DM48" s="137"/>
      <c r="DN48" s="137"/>
      <c r="DO48" s="137"/>
      <c r="DP48" s="137"/>
      <c r="DQ48" s="137"/>
      <c r="DR48" s="137"/>
      <c r="DS48" s="137"/>
      <c r="DT48" s="137"/>
      <c r="DU48" s="137"/>
      <c r="DV48" s="137"/>
      <c r="DW48" s="137"/>
      <c r="DX48" s="137"/>
      <c r="DY48" s="137"/>
      <c r="DZ48" s="137"/>
      <c r="EA48" s="137"/>
      <c r="EB48" s="137"/>
      <c r="EC48" s="137"/>
      <c r="ED48" s="137"/>
      <c r="EE48" s="137"/>
      <c r="EF48" s="137"/>
      <c r="EG48" s="137"/>
      <c r="EH48" s="137"/>
      <c r="EI48" s="137"/>
      <c r="EJ48" s="137"/>
      <c r="EK48" s="137"/>
      <c r="EL48" s="137"/>
      <c r="EM48" s="137"/>
      <c r="EN48" s="137"/>
      <c r="EO48" s="137"/>
      <c r="EP48" s="137"/>
      <c r="EQ48" s="137"/>
      <c r="ER48" s="137"/>
      <c r="ES48" s="137"/>
      <c r="ET48" s="137"/>
      <c r="EU48" s="137"/>
      <c r="EV48" s="137"/>
      <c r="EW48" s="137"/>
      <c r="EX48" s="137"/>
      <c r="EY48" s="137"/>
      <c r="EZ48" s="137"/>
      <c r="FA48" s="137"/>
      <c r="FB48" s="137"/>
      <c r="FC48" s="137"/>
      <c r="FD48" s="137"/>
      <c r="FE48" s="137"/>
      <c r="FF48" s="137"/>
      <c r="FG48" s="139"/>
      <c r="FH48" s="276"/>
    </row>
    <row r="49" spans="1:164" x14ac:dyDescent="0.3">
      <c r="A49" s="61"/>
      <c r="B49" s="297" t="s">
        <v>308</v>
      </c>
      <c r="C49" s="289" t="s">
        <v>309</v>
      </c>
      <c r="D49" s="280" t="s">
        <v>268</v>
      </c>
      <c r="E49" s="298" t="s">
        <v>269</v>
      </c>
      <c r="F49" s="280" t="s">
        <v>310</v>
      </c>
      <c r="G49" s="90" t="s">
        <v>271</v>
      </c>
      <c r="H49" s="149" t="s">
        <v>269</v>
      </c>
      <c r="I49" s="92"/>
      <c r="J49" s="93" t="s">
        <v>272</v>
      </c>
      <c r="K49" s="164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6" t="s">
        <v>311</v>
      </c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  <c r="DC49" s="165"/>
      <c r="DD49" s="165"/>
      <c r="DE49" s="165"/>
      <c r="DF49" s="165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7"/>
      <c r="FH49" s="295"/>
    </row>
    <row r="50" spans="1:164" x14ac:dyDescent="0.3">
      <c r="A50" s="61"/>
      <c r="B50" s="287"/>
      <c r="C50" s="280"/>
      <c r="D50" s="280"/>
      <c r="E50" s="280"/>
      <c r="F50" s="277"/>
      <c r="G50" s="95"/>
      <c r="H50" s="100"/>
      <c r="I50" s="84" t="s">
        <v>273</v>
      </c>
      <c r="J50" s="85" t="s">
        <v>274</v>
      </c>
      <c r="K50" s="86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8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7"/>
      <c r="CK50" s="87"/>
      <c r="CL50" s="87"/>
      <c r="CM50" s="87"/>
      <c r="CN50" s="87"/>
      <c r="CO50" s="87"/>
      <c r="CP50" s="87"/>
      <c r="CQ50" s="87"/>
      <c r="CR50" s="87"/>
      <c r="CS50" s="87"/>
      <c r="CT50" s="87"/>
      <c r="CU50" s="87"/>
      <c r="CV50" s="87"/>
      <c r="CW50" s="87"/>
      <c r="CX50" s="87"/>
      <c r="CY50" s="87"/>
      <c r="CZ50" s="87"/>
      <c r="DA50" s="87"/>
      <c r="DB50" s="87"/>
      <c r="DC50" s="87"/>
      <c r="DD50" s="87"/>
      <c r="DE50" s="87"/>
      <c r="DF50" s="8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7"/>
      <c r="DR50" s="87"/>
      <c r="DS50" s="87"/>
      <c r="DT50" s="87"/>
      <c r="DU50" s="87"/>
      <c r="DV50" s="87"/>
      <c r="DW50" s="87"/>
      <c r="DX50" s="87"/>
      <c r="DY50" s="87"/>
      <c r="DZ50" s="87"/>
      <c r="EA50" s="87"/>
      <c r="EB50" s="87"/>
      <c r="EC50" s="87"/>
      <c r="ED50" s="87"/>
      <c r="EE50" s="87"/>
      <c r="EF50" s="87"/>
      <c r="EG50" s="87"/>
      <c r="EH50" s="87"/>
      <c r="EI50" s="87"/>
      <c r="EJ50" s="87"/>
      <c r="EK50" s="87"/>
      <c r="EL50" s="87"/>
      <c r="EM50" s="87"/>
      <c r="EN50" s="87"/>
      <c r="EO50" s="87"/>
      <c r="EP50" s="87"/>
      <c r="EQ50" s="87"/>
      <c r="ER50" s="87"/>
      <c r="ES50" s="87"/>
      <c r="ET50" s="87"/>
      <c r="EU50" s="87"/>
      <c r="EV50" s="87"/>
      <c r="EW50" s="87"/>
      <c r="EX50" s="87"/>
      <c r="EY50" s="87"/>
      <c r="EZ50" s="87"/>
      <c r="FA50" s="87"/>
      <c r="FB50" s="87"/>
      <c r="FC50" s="87"/>
      <c r="FD50" s="87"/>
      <c r="FE50" s="87"/>
      <c r="FF50" s="87"/>
      <c r="FG50" s="89"/>
      <c r="FH50" s="273"/>
    </row>
    <row r="51" spans="1:164" x14ac:dyDescent="0.3">
      <c r="A51" s="61"/>
      <c r="B51" s="287"/>
      <c r="C51" s="280"/>
      <c r="D51" s="280"/>
      <c r="E51" s="280"/>
      <c r="F51" s="280" t="s">
        <v>312</v>
      </c>
      <c r="G51" s="90" t="s">
        <v>271</v>
      </c>
      <c r="H51" s="114"/>
      <c r="I51" s="92"/>
      <c r="J51" s="93" t="s">
        <v>272</v>
      </c>
      <c r="K51" s="86"/>
      <c r="L51" s="87"/>
      <c r="M51" s="87"/>
      <c r="N51" s="87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7"/>
      <c r="CK51" s="87"/>
      <c r="CL51" s="87"/>
      <c r="CM51" s="87"/>
      <c r="CN51" s="87"/>
      <c r="CO51" s="87"/>
      <c r="CP51" s="87"/>
      <c r="CQ51" s="87"/>
      <c r="CR51" s="87"/>
      <c r="CS51" s="87"/>
      <c r="CT51" s="87"/>
      <c r="CU51" s="87"/>
      <c r="CV51" s="87"/>
      <c r="CW51" s="87"/>
      <c r="CX51" s="87"/>
      <c r="CY51" s="87"/>
      <c r="CZ51" s="87"/>
      <c r="DA51" s="87"/>
      <c r="DB51" s="87"/>
      <c r="DC51" s="87"/>
      <c r="DD51" s="87"/>
      <c r="DE51" s="87"/>
      <c r="DF51" s="8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7"/>
      <c r="DR51" s="87"/>
      <c r="DS51" s="87"/>
      <c r="DT51" s="87"/>
      <c r="DU51" s="87"/>
      <c r="DV51" s="87"/>
      <c r="DW51" s="87"/>
      <c r="DX51" s="87"/>
      <c r="DY51" s="87"/>
      <c r="DZ51" s="87"/>
      <c r="EA51" s="87"/>
      <c r="EB51" s="87"/>
      <c r="EC51" s="87"/>
      <c r="ED51" s="87"/>
      <c r="EE51" s="87"/>
      <c r="EF51" s="87"/>
      <c r="EG51" s="87"/>
      <c r="EH51" s="87"/>
      <c r="EI51" s="87"/>
      <c r="EJ51" s="87"/>
      <c r="EK51" s="87"/>
      <c r="EL51" s="87"/>
      <c r="EM51" s="87"/>
      <c r="EN51" s="87"/>
      <c r="EO51" s="87"/>
      <c r="EP51" s="87"/>
      <c r="EQ51" s="87"/>
      <c r="ER51" s="87"/>
      <c r="ES51" s="87"/>
      <c r="ET51" s="87"/>
      <c r="EU51" s="87"/>
      <c r="EV51" s="87"/>
      <c r="EW51" s="87"/>
      <c r="EX51" s="87"/>
      <c r="EY51" s="87"/>
      <c r="EZ51" s="87"/>
      <c r="FA51" s="87"/>
      <c r="FB51" s="87"/>
      <c r="FC51" s="87"/>
      <c r="FD51" s="87"/>
      <c r="FE51" s="87"/>
      <c r="FF51" s="87"/>
      <c r="FG51" s="94"/>
      <c r="FH51" s="273"/>
    </row>
    <row r="52" spans="1:164" x14ac:dyDescent="0.3">
      <c r="A52" s="61"/>
      <c r="B52" s="287"/>
      <c r="C52" s="280"/>
      <c r="D52" s="280"/>
      <c r="E52" s="280"/>
      <c r="F52" s="277"/>
      <c r="G52" s="95"/>
      <c r="H52" s="96"/>
      <c r="I52" s="84" t="s">
        <v>273</v>
      </c>
      <c r="J52" s="85" t="s">
        <v>274</v>
      </c>
      <c r="K52" s="86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8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7"/>
      <c r="CP52" s="87"/>
      <c r="CQ52" s="87"/>
      <c r="CR52" s="87"/>
      <c r="CS52" s="87"/>
      <c r="CT52" s="87"/>
      <c r="CU52" s="87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/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/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9"/>
      <c r="FH52" s="273"/>
    </row>
    <row r="53" spans="1:164" x14ac:dyDescent="0.3">
      <c r="A53" s="61"/>
      <c r="B53" s="287"/>
      <c r="C53" s="280"/>
      <c r="D53" s="280"/>
      <c r="E53" s="280"/>
      <c r="F53" s="274" t="s">
        <v>313</v>
      </c>
      <c r="G53" s="98" t="s">
        <v>277</v>
      </c>
      <c r="H53" s="91"/>
      <c r="I53" s="91"/>
      <c r="J53" s="93" t="s">
        <v>272</v>
      </c>
      <c r="K53" s="86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8"/>
      <c r="AP53" s="87"/>
      <c r="AQ53" s="87"/>
      <c r="AR53" s="87"/>
      <c r="AS53" s="87"/>
      <c r="AT53" s="8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68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94"/>
      <c r="FH53" s="273"/>
    </row>
    <row r="54" spans="1:164" x14ac:dyDescent="0.3">
      <c r="A54" s="61"/>
      <c r="B54" s="287"/>
      <c r="C54" s="280"/>
      <c r="D54" s="281"/>
      <c r="E54" s="281"/>
      <c r="F54" s="277"/>
      <c r="G54" s="99"/>
      <c r="H54" s="100"/>
      <c r="I54" s="100"/>
      <c r="J54" s="85" t="s">
        <v>274</v>
      </c>
      <c r="K54" s="118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20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21"/>
      <c r="FH54" s="278"/>
    </row>
    <row r="55" spans="1:164" x14ac:dyDescent="0.3">
      <c r="A55" s="61"/>
      <c r="B55" s="287"/>
      <c r="C55" s="280"/>
      <c r="D55" s="279" t="s">
        <v>303</v>
      </c>
      <c r="E55" s="282" t="s">
        <v>279</v>
      </c>
      <c r="F55" s="274" t="s">
        <v>314</v>
      </c>
      <c r="G55" s="142" t="s">
        <v>301</v>
      </c>
      <c r="H55" s="91"/>
      <c r="I55" s="91"/>
      <c r="J55" s="110" t="s">
        <v>272</v>
      </c>
      <c r="K55" s="111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69"/>
      <c r="BJ55" s="169"/>
      <c r="BK55" s="169"/>
      <c r="BL55" s="169"/>
      <c r="BM55" s="169"/>
      <c r="BN55" s="169"/>
      <c r="BO55" s="169"/>
      <c r="BP55" s="169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3"/>
      <c r="FH55" s="272"/>
    </row>
    <row r="56" spans="1:164" x14ac:dyDescent="0.3">
      <c r="A56" s="61"/>
      <c r="B56" s="287"/>
      <c r="C56" s="280"/>
      <c r="D56" s="280"/>
      <c r="E56" s="283"/>
      <c r="F56" s="277"/>
      <c r="G56" s="99"/>
      <c r="H56" s="100"/>
      <c r="I56" s="100"/>
      <c r="J56" s="85" t="s">
        <v>274</v>
      </c>
      <c r="K56" s="86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9"/>
      <c r="FH56" s="273"/>
    </row>
    <row r="57" spans="1:164" x14ac:dyDescent="0.3">
      <c r="A57" s="61"/>
      <c r="B57" s="287"/>
      <c r="C57" s="280"/>
      <c r="D57" s="280"/>
      <c r="E57" s="283"/>
      <c r="F57" s="279" t="s">
        <v>310</v>
      </c>
      <c r="G57" s="98" t="s">
        <v>271</v>
      </c>
      <c r="H57" s="91"/>
      <c r="I57" s="91"/>
      <c r="J57" s="93" t="s">
        <v>272</v>
      </c>
      <c r="K57" s="86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148"/>
      <c r="BR57" s="148"/>
      <c r="BS57" s="148"/>
      <c r="BT57" s="148"/>
      <c r="BU57" s="148"/>
      <c r="BV57" s="87"/>
      <c r="BW57" s="88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94"/>
      <c r="FH57" s="273"/>
    </row>
    <row r="58" spans="1:164" x14ac:dyDescent="0.3">
      <c r="A58" s="61"/>
      <c r="B58" s="287"/>
      <c r="C58" s="280"/>
      <c r="D58" s="281"/>
      <c r="E58" s="284"/>
      <c r="F58" s="277"/>
      <c r="G58" s="99"/>
      <c r="H58" s="100"/>
      <c r="I58" s="100"/>
      <c r="J58" s="85" t="s">
        <v>274</v>
      </c>
      <c r="K58" s="118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20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21"/>
      <c r="FH58" s="278"/>
    </row>
    <row r="59" spans="1:164" x14ac:dyDescent="0.3">
      <c r="A59" s="61"/>
      <c r="B59" s="287"/>
      <c r="C59" s="280"/>
      <c r="D59" s="279" t="s">
        <v>306</v>
      </c>
      <c r="E59" s="282" t="s">
        <v>279</v>
      </c>
      <c r="F59" s="279" t="s">
        <v>310</v>
      </c>
      <c r="G59" s="98" t="s">
        <v>271</v>
      </c>
      <c r="H59" s="91"/>
      <c r="I59" s="91"/>
      <c r="J59" s="110" t="s">
        <v>272</v>
      </c>
      <c r="K59" s="111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70" t="s">
        <v>315</v>
      </c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71"/>
      <c r="BW59" s="171"/>
      <c r="BX59" s="171"/>
      <c r="BY59" s="171"/>
      <c r="BZ59" s="171"/>
      <c r="CA59" s="171"/>
      <c r="CB59" s="171"/>
      <c r="CC59" s="171"/>
      <c r="CD59" s="171"/>
      <c r="CE59" s="171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3"/>
      <c r="FH59" s="272"/>
    </row>
    <row r="60" spans="1:164" x14ac:dyDescent="0.3">
      <c r="A60" s="61"/>
      <c r="B60" s="287"/>
      <c r="C60" s="280"/>
      <c r="D60" s="280"/>
      <c r="E60" s="283"/>
      <c r="F60" s="277"/>
      <c r="G60" s="103"/>
      <c r="H60" s="172"/>
      <c r="I60" s="172"/>
      <c r="J60" s="85" t="s">
        <v>274</v>
      </c>
      <c r="K60" s="86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9"/>
      <c r="FH60" s="273"/>
    </row>
    <row r="61" spans="1:164" x14ac:dyDescent="0.3">
      <c r="A61" s="61"/>
      <c r="B61" s="287"/>
      <c r="C61" s="280"/>
      <c r="D61" s="280"/>
      <c r="E61" s="283"/>
      <c r="F61" s="279" t="s">
        <v>312</v>
      </c>
      <c r="G61" s="98" t="s">
        <v>271</v>
      </c>
      <c r="H61" s="91"/>
      <c r="I61" s="91"/>
      <c r="J61" s="93" t="s">
        <v>272</v>
      </c>
      <c r="K61" s="86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115"/>
      <c r="CG61" s="115"/>
      <c r="CH61" s="115"/>
      <c r="CI61" s="115"/>
      <c r="CJ61" s="115"/>
      <c r="CK61" s="173"/>
      <c r="CL61" s="115"/>
      <c r="CM61" s="115"/>
      <c r="CN61" s="115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94"/>
      <c r="FH61" s="273"/>
    </row>
    <row r="62" spans="1:164" x14ac:dyDescent="0.3">
      <c r="A62" s="61"/>
      <c r="B62" s="287"/>
      <c r="C62" s="280"/>
      <c r="D62" s="280"/>
      <c r="E62" s="283"/>
      <c r="F62" s="277"/>
      <c r="G62" s="99"/>
      <c r="H62" s="100"/>
      <c r="I62" s="100"/>
      <c r="J62" s="85" t="s">
        <v>274</v>
      </c>
      <c r="K62" s="86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8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  <c r="BZ62" s="87"/>
      <c r="CA62" s="174"/>
      <c r="CB62" s="174"/>
      <c r="CC62" s="174"/>
      <c r="CD62" s="174"/>
      <c r="CE62" s="174"/>
      <c r="CF62" s="174"/>
      <c r="CG62" s="174"/>
      <c r="CH62" s="174"/>
      <c r="CI62" s="174"/>
      <c r="CJ62" s="174"/>
      <c r="CK62" s="174"/>
      <c r="CL62" s="174"/>
      <c r="CM62" s="174"/>
      <c r="CN62" s="174"/>
      <c r="CO62" s="87"/>
      <c r="CP62" s="87"/>
      <c r="CQ62" s="87"/>
      <c r="CR62" s="87"/>
      <c r="CS62" s="87"/>
      <c r="CT62" s="87"/>
      <c r="CU62" s="87"/>
      <c r="CV62" s="87"/>
      <c r="CW62" s="87"/>
      <c r="CX62" s="87"/>
      <c r="CY62" s="87"/>
      <c r="CZ62" s="87"/>
      <c r="DA62" s="87"/>
      <c r="DB62" s="87"/>
      <c r="DC62" s="87"/>
      <c r="DD62" s="87"/>
      <c r="DE62" s="87"/>
      <c r="DF62" s="87"/>
      <c r="DG62" s="87"/>
      <c r="DH62" s="87"/>
      <c r="DI62" s="87"/>
      <c r="DJ62" s="87"/>
      <c r="DK62" s="87"/>
      <c r="DL62" s="87"/>
      <c r="DM62" s="87"/>
      <c r="DN62" s="87"/>
      <c r="DO62" s="87"/>
      <c r="DP62" s="87"/>
      <c r="DQ62" s="87"/>
      <c r="DR62" s="87"/>
      <c r="DS62" s="87"/>
      <c r="DT62" s="87"/>
      <c r="DU62" s="87"/>
      <c r="DV62" s="87"/>
      <c r="DW62" s="87"/>
      <c r="DX62" s="87"/>
      <c r="DY62" s="87"/>
      <c r="DZ62" s="87"/>
      <c r="EA62" s="87"/>
      <c r="EB62" s="87"/>
      <c r="EC62" s="87"/>
      <c r="ED62" s="87"/>
      <c r="EE62" s="87"/>
      <c r="EF62" s="87"/>
      <c r="EG62" s="87"/>
      <c r="EH62" s="87"/>
      <c r="EI62" s="87"/>
      <c r="EJ62" s="87"/>
      <c r="EK62" s="87"/>
      <c r="EL62" s="87"/>
      <c r="EM62" s="87"/>
      <c r="EN62" s="87"/>
      <c r="EO62" s="87"/>
      <c r="EP62" s="87"/>
      <c r="EQ62" s="87"/>
      <c r="ER62" s="87"/>
      <c r="ES62" s="87"/>
      <c r="ET62" s="87"/>
      <c r="EU62" s="87"/>
      <c r="EV62" s="87"/>
      <c r="EW62" s="87"/>
      <c r="EX62" s="87"/>
      <c r="EY62" s="87"/>
      <c r="EZ62" s="87"/>
      <c r="FA62" s="87"/>
      <c r="FB62" s="87"/>
      <c r="FC62" s="87"/>
      <c r="FD62" s="87"/>
      <c r="FE62" s="87"/>
      <c r="FF62" s="87"/>
      <c r="FG62" s="89"/>
      <c r="FH62" s="273"/>
    </row>
    <row r="63" spans="1:164" x14ac:dyDescent="0.3">
      <c r="A63" s="61"/>
      <c r="B63" s="287"/>
      <c r="C63" s="280"/>
      <c r="D63" s="280"/>
      <c r="E63" s="283"/>
      <c r="F63" s="274" t="s">
        <v>313</v>
      </c>
      <c r="G63" s="98" t="s">
        <v>277</v>
      </c>
      <c r="H63" s="91"/>
      <c r="I63" s="91"/>
      <c r="J63" s="93" t="s">
        <v>272</v>
      </c>
      <c r="K63" s="86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8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174"/>
      <c r="CB63" s="174"/>
      <c r="CC63" s="174"/>
      <c r="CD63" s="174"/>
      <c r="CE63" s="174"/>
      <c r="CF63" s="174"/>
      <c r="CG63" s="174"/>
      <c r="CH63" s="174"/>
      <c r="CI63" s="174"/>
      <c r="CJ63" s="174"/>
      <c r="CK63" s="174"/>
      <c r="CL63" s="174"/>
      <c r="CM63" s="174"/>
      <c r="CN63" s="174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94"/>
      <c r="FH63" s="273"/>
    </row>
    <row r="64" spans="1:164" x14ac:dyDescent="0.3">
      <c r="A64" s="61"/>
      <c r="B64" s="287"/>
      <c r="C64" s="280"/>
      <c r="D64" s="281"/>
      <c r="E64" s="284"/>
      <c r="F64" s="277"/>
      <c r="G64" s="99"/>
      <c r="H64" s="100"/>
      <c r="I64" s="100"/>
      <c r="J64" s="85" t="s">
        <v>274</v>
      </c>
      <c r="K64" s="118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19"/>
      <c r="BN64" s="120"/>
      <c r="BO64" s="119"/>
      <c r="BP64" s="119"/>
      <c r="BQ64" s="119"/>
      <c r="BR64" s="119"/>
      <c r="BS64" s="119"/>
      <c r="BT64" s="119"/>
      <c r="BU64" s="119"/>
      <c r="BV64" s="119"/>
      <c r="BW64" s="119"/>
      <c r="BX64" s="119"/>
      <c r="BY64" s="119"/>
      <c r="BZ64" s="119"/>
      <c r="CA64" s="175"/>
      <c r="CB64" s="175"/>
      <c r="CC64" s="175"/>
      <c r="CD64" s="175"/>
      <c r="CE64" s="175"/>
      <c r="CF64" s="119"/>
      <c r="CG64" s="119"/>
      <c r="CH64" s="119"/>
      <c r="CI64" s="119"/>
      <c r="CJ64" s="119"/>
      <c r="CK64" s="119"/>
      <c r="CL64" s="119"/>
      <c r="CM64" s="119"/>
      <c r="CN64" s="119"/>
      <c r="CO64" s="119"/>
      <c r="CP64" s="119"/>
      <c r="CQ64" s="119"/>
      <c r="CR64" s="119"/>
      <c r="CS64" s="119"/>
      <c r="CT64" s="119"/>
      <c r="CU64" s="119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21"/>
      <c r="FH64" s="278"/>
    </row>
    <row r="65" spans="1:164" x14ac:dyDescent="0.3">
      <c r="A65" s="61"/>
      <c r="B65" s="287"/>
      <c r="C65" s="280"/>
      <c r="D65" s="280" t="s">
        <v>316</v>
      </c>
      <c r="E65" s="298" t="s">
        <v>269</v>
      </c>
      <c r="F65" s="280" t="s">
        <v>317</v>
      </c>
      <c r="G65" s="102" t="s">
        <v>283</v>
      </c>
      <c r="H65" s="149"/>
      <c r="I65" s="149"/>
      <c r="J65" s="93" t="s">
        <v>272</v>
      </c>
      <c r="K65" s="164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76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5"/>
      <c r="BR65" s="165"/>
      <c r="BS65" s="165"/>
      <c r="BT65" s="165"/>
      <c r="BU65" s="165"/>
      <c r="BV65" s="165"/>
      <c r="BW65" s="165"/>
      <c r="BX65" s="165"/>
      <c r="BY65" s="165"/>
      <c r="BZ65" s="165"/>
      <c r="CA65" s="165"/>
      <c r="CB65" s="165"/>
      <c r="CC65" s="165"/>
      <c r="CD65" s="165"/>
      <c r="CE65" s="165"/>
      <c r="CF65" s="165"/>
      <c r="CG65" s="165"/>
      <c r="CH65" s="165"/>
      <c r="CI65" s="165"/>
      <c r="CJ65" s="165"/>
      <c r="CK65" s="165"/>
      <c r="CL65" s="165"/>
      <c r="CM65" s="165"/>
      <c r="CN65" s="165"/>
      <c r="CO65" s="165"/>
      <c r="CP65" s="165"/>
      <c r="CQ65" s="165"/>
      <c r="CR65" s="165"/>
      <c r="CS65" s="165"/>
      <c r="CT65" s="165"/>
      <c r="CU65" s="165"/>
      <c r="CV65" s="165"/>
      <c r="CW65" s="165"/>
      <c r="CX65" s="165"/>
      <c r="CY65" s="177"/>
      <c r="CZ65" s="178"/>
      <c r="DA65" s="178"/>
      <c r="DB65" s="178"/>
      <c r="DC65" s="178"/>
      <c r="DD65" s="178"/>
      <c r="DE65" s="178"/>
      <c r="DF65" s="178"/>
      <c r="DG65" s="178"/>
      <c r="DH65" s="178"/>
      <c r="DI65" s="178"/>
      <c r="DJ65" s="178"/>
      <c r="DK65" s="178"/>
      <c r="DL65" s="178"/>
      <c r="DM65" s="87"/>
      <c r="DN65" s="87"/>
      <c r="DO65" s="87"/>
      <c r="DP65" s="87"/>
      <c r="DQ65" s="87"/>
      <c r="DR65" s="87"/>
      <c r="DS65" s="165"/>
      <c r="DT65" s="16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  <c r="EG65" s="165"/>
      <c r="EH65" s="165"/>
      <c r="EI65" s="165"/>
      <c r="EJ65" s="165"/>
      <c r="EK65" s="165"/>
      <c r="EL65" s="165"/>
      <c r="EM65" s="165"/>
      <c r="EN65" s="165"/>
      <c r="EO65" s="165"/>
      <c r="EP65" s="165"/>
      <c r="EQ65" s="165"/>
      <c r="ER65" s="165"/>
      <c r="ES65" s="165"/>
      <c r="ET65" s="165"/>
      <c r="EU65" s="165"/>
      <c r="EV65" s="165"/>
      <c r="EW65" s="165"/>
      <c r="EX65" s="165"/>
      <c r="EY65" s="165"/>
      <c r="EZ65" s="165"/>
      <c r="FA65" s="165"/>
      <c r="FB65" s="165"/>
      <c r="FC65" s="165"/>
      <c r="FD65" s="165"/>
      <c r="FE65" s="165"/>
      <c r="FF65" s="165"/>
      <c r="FG65" s="167"/>
      <c r="FH65" s="295"/>
    </row>
    <row r="66" spans="1:164" x14ac:dyDescent="0.3">
      <c r="A66" s="61"/>
      <c r="B66" s="287"/>
      <c r="C66" s="280"/>
      <c r="D66" s="280"/>
      <c r="E66" s="280"/>
      <c r="F66" s="277"/>
      <c r="G66" s="99"/>
      <c r="H66" s="100"/>
      <c r="I66" s="100"/>
      <c r="J66" s="85" t="s">
        <v>274</v>
      </c>
      <c r="K66" s="86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8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8"/>
      <c r="BG66" s="87"/>
      <c r="BH66" s="87"/>
      <c r="BI66" s="87"/>
      <c r="BJ66" s="87"/>
      <c r="BK66" s="87"/>
      <c r="BL66" s="87"/>
      <c r="BM66" s="88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 t="s">
        <v>268</v>
      </c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9"/>
      <c r="FH66" s="273"/>
    </row>
    <row r="67" spans="1:164" x14ac:dyDescent="0.3">
      <c r="A67" s="61"/>
      <c r="B67" s="287"/>
      <c r="C67" s="280"/>
      <c r="D67" s="280"/>
      <c r="E67" s="280"/>
      <c r="F67" s="296" t="s">
        <v>285</v>
      </c>
      <c r="G67" s="102" t="s">
        <v>286</v>
      </c>
      <c r="H67" s="149"/>
      <c r="I67" s="149"/>
      <c r="J67" s="93" t="s">
        <v>272</v>
      </c>
      <c r="K67" s="86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8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8"/>
      <c r="BG67" s="87"/>
      <c r="BH67" s="87"/>
      <c r="BI67" s="87"/>
      <c r="BJ67" s="87"/>
      <c r="BK67" s="87"/>
      <c r="BL67" s="87"/>
      <c r="BM67" s="88"/>
      <c r="BN67" s="87"/>
      <c r="BO67" s="87"/>
      <c r="BP67" s="87"/>
      <c r="BQ67" s="87"/>
      <c r="BR67" s="87"/>
      <c r="BS67" s="87"/>
      <c r="BT67" s="87"/>
      <c r="BU67" s="87"/>
      <c r="BV67" s="87"/>
      <c r="BW67" s="87"/>
      <c r="BX67" s="87"/>
      <c r="BY67" s="87"/>
      <c r="BZ67" s="87"/>
      <c r="CA67" s="87"/>
      <c r="CB67" s="87"/>
      <c r="CC67" s="87"/>
      <c r="CD67" s="87"/>
      <c r="CE67" s="87"/>
      <c r="CF67" s="87"/>
      <c r="CG67" s="87"/>
      <c r="CH67" s="87"/>
      <c r="CI67" s="87"/>
      <c r="CJ67" s="87"/>
      <c r="CK67" s="127" t="s">
        <v>290</v>
      </c>
      <c r="CL67" s="127"/>
      <c r="CM67" s="179"/>
      <c r="CN67" s="179"/>
      <c r="CO67" s="179"/>
      <c r="CP67" s="87"/>
      <c r="CQ67" s="87"/>
      <c r="CR67" s="87"/>
      <c r="CS67" s="87"/>
      <c r="CT67" s="87"/>
      <c r="CU67" s="87"/>
      <c r="CV67" s="87"/>
      <c r="CW67" s="87"/>
      <c r="CX67" s="87"/>
      <c r="CY67" s="87"/>
      <c r="CZ67" s="87"/>
      <c r="DA67" s="87"/>
      <c r="DB67" s="87"/>
      <c r="DC67" s="87"/>
      <c r="DD67" s="87"/>
      <c r="DE67" s="87"/>
      <c r="DF67" s="87"/>
      <c r="DG67" s="87"/>
      <c r="DH67" s="87"/>
      <c r="DI67" s="87"/>
      <c r="DJ67" s="87"/>
      <c r="DK67" s="87"/>
      <c r="DL67" s="87"/>
      <c r="DM67" s="127" t="s">
        <v>290</v>
      </c>
      <c r="DN67" s="127"/>
      <c r="DO67" s="179"/>
      <c r="DP67" s="179"/>
      <c r="DQ67" s="179"/>
      <c r="DR67" s="87"/>
      <c r="DS67" s="87"/>
      <c r="DT67" s="87"/>
      <c r="DU67" s="87"/>
      <c r="DV67" s="87"/>
      <c r="DW67" s="87"/>
      <c r="DX67" s="87"/>
      <c r="DY67" s="87"/>
      <c r="DZ67" s="87"/>
      <c r="EA67" s="87"/>
      <c r="EB67" s="87"/>
      <c r="EC67" s="87"/>
      <c r="ED67" s="87"/>
      <c r="EE67" s="87"/>
      <c r="EF67" s="87"/>
      <c r="EG67" s="87"/>
      <c r="EH67" s="87"/>
      <c r="EI67" s="87"/>
      <c r="EJ67" s="87"/>
      <c r="EK67" s="87"/>
      <c r="EL67" s="87"/>
      <c r="EM67" s="87"/>
      <c r="EN67" s="87"/>
      <c r="EO67" s="87"/>
      <c r="EP67" s="87"/>
      <c r="EQ67" s="87"/>
      <c r="ER67" s="87"/>
      <c r="ES67" s="87"/>
      <c r="ET67" s="87"/>
      <c r="EU67" s="87"/>
      <c r="EV67" s="87"/>
      <c r="EW67" s="87"/>
      <c r="EX67" s="87"/>
      <c r="EY67" s="87"/>
      <c r="EZ67" s="87"/>
      <c r="FA67" s="87"/>
      <c r="FB67" s="87"/>
      <c r="FC67" s="87"/>
      <c r="FD67" s="87"/>
      <c r="FE67" s="87"/>
      <c r="FF67" s="87"/>
      <c r="FG67" s="94"/>
      <c r="FH67" s="273"/>
    </row>
    <row r="68" spans="1:164" x14ac:dyDescent="0.3">
      <c r="A68" s="61"/>
      <c r="B68" s="287"/>
      <c r="C68" s="280"/>
      <c r="D68" s="280"/>
      <c r="E68" s="280"/>
      <c r="F68" s="277"/>
      <c r="G68" s="99"/>
      <c r="H68" s="100"/>
      <c r="I68" s="100"/>
      <c r="J68" s="85" t="s">
        <v>274</v>
      </c>
      <c r="K68" s="86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8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8"/>
      <c r="BG68" s="87"/>
      <c r="BH68" s="87"/>
      <c r="BI68" s="87"/>
      <c r="BJ68" s="87"/>
      <c r="BK68" s="87"/>
      <c r="BL68" s="87"/>
      <c r="BM68" s="88"/>
      <c r="BN68" s="87"/>
      <c r="BO68" s="87"/>
      <c r="BP68" s="87"/>
      <c r="BQ68" s="87"/>
      <c r="BR68" s="87"/>
      <c r="BS68" s="87"/>
      <c r="BT68" s="87"/>
      <c r="BU68" s="87"/>
      <c r="BV68" s="87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61"/>
      <c r="DM68" s="88" t="s">
        <v>268</v>
      </c>
      <c r="DN68" s="88"/>
      <c r="DO68" s="88"/>
      <c r="DP68" s="88"/>
      <c r="DQ68" s="88"/>
      <c r="DR68" s="88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9"/>
      <c r="FH68" s="273"/>
    </row>
    <row r="69" spans="1:164" x14ac:dyDescent="0.3">
      <c r="A69" s="61"/>
      <c r="B69" s="287"/>
      <c r="C69" s="280"/>
      <c r="D69" s="280"/>
      <c r="E69" s="280"/>
      <c r="F69" s="274" t="s">
        <v>288</v>
      </c>
      <c r="G69" s="98" t="s">
        <v>307</v>
      </c>
      <c r="H69" s="91"/>
      <c r="I69" s="91"/>
      <c r="J69" s="93" t="s">
        <v>272</v>
      </c>
      <c r="K69" s="86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8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8"/>
      <c r="BG69" s="87"/>
      <c r="BH69" s="87"/>
      <c r="BI69" s="87"/>
      <c r="BJ69" s="87"/>
      <c r="BK69" s="87"/>
      <c r="BL69" s="87"/>
      <c r="BM69" s="88"/>
      <c r="BN69" s="87"/>
      <c r="BO69" s="87"/>
      <c r="BP69" s="87"/>
      <c r="BQ69" s="87"/>
      <c r="BR69" s="87"/>
      <c r="BS69" s="87"/>
      <c r="BT69" s="87"/>
      <c r="BU69" s="87"/>
      <c r="BV69" s="87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127" t="s">
        <v>318</v>
      </c>
      <c r="DN69" s="128"/>
      <c r="DO69" s="128"/>
      <c r="DP69" s="128"/>
      <c r="DQ69" s="128"/>
      <c r="DR69" s="128"/>
      <c r="DS69" s="87"/>
      <c r="DT69" s="131" t="s">
        <v>293</v>
      </c>
      <c r="DU69" s="132"/>
      <c r="DV69" s="132"/>
      <c r="DW69" s="132"/>
      <c r="DX69" s="132"/>
      <c r="DY69" s="61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94"/>
      <c r="FH69" s="273"/>
    </row>
    <row r="70" spans="1:164" ht="17.25" thickBot="1" x14ac:dyDescent="0.35">
      <c r="A70" s="61"/>
      <c r="B70" s="287"/>
      <c r="C70" s="280"/>
      <c r="D70" s="280"/>
      <c r="E70" s="280"/>
      <c r="F70" s="275"/>
      <c r="G70" s="133"/>
      <c r="H70" s="134"/>
      <c r="I70" s="134"/>
      <c r="J70" s="135" t="s">
        <v>274</v>
      </c>
      <c r="K70" s="136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8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  <c r="CM70" s="137"/>
      <c r="CN70" s="137"/>
      <c r="CO70" s="137"/>
      <c r="CP70" s="137"/>
      <c r="CQ70" s="137"/>
      <c r="CR70" s="137"/>
      <c r="CS70" s="137"/>
      <c r="CT70" s="137"/>
      <c r="CU70" s="137"/>
      <c r="CV70" s="137"/>
      <c r="CW70" s="137"/>
      <c r="CX70" s="137"/>
      <c r="CY70" s="137"/>
      <c r="CZ70" s="137"/>
      <c r="DA70" s="137"/>
      <c r="DB70" s="137"/>
      <c r="DC70" s="137"/>
      <c r="DD70" s="137"/>
      <c r="DE70" s="137"/>
      <c r="DF70" s="137"/>
      <c r="DG70" s="137"/>
      <c r="DH70" s="137"/>
      <c r="DI70" s="137"/>
      <c r="DJ70" s="137"/>
      <c r="DK70" s="137"/>
      <c r="DL70" s="137"/>
      <c r="DM70" s="137"/>
      <c r="DN70" s="137"/>
      <c r="DO70" s="137"/>
      <c r="DP70" s="137"/>
      <c r="DQ70" s="137"/>
      <c r="DR70" s="137"/>
      <c r="DS70" s="87"/>
      <c r="DT70" s="137"/>
      <c r="DU70" s="137"/>
      <c r="DV70" s="137"/>
      <c r="DW70" s="137"/>
      <c r="DX70" s="137"/>
      <c r="DY70" s="137"/>
      <c r="DZ70" s="137"/>
      <c r="EA70" s="137"/>
      <c r="EB70" s="137"/>
      <c r="EC70" s="137"/>
      <c r="ED70" s="137"/>
      <c r="EE70" s="137"/>
      <c r="EF70" s="137"/>
      <c r="EG70" s="137"/>
      <c r="EH70" s="137"/>
      <c r="EI70" s="137"/>
      <c r="EJ70" s="137"/>
      <c r="EK70" s="137"/>
      <c r="EL70" s="137"/>
      <c r="EM70" s="137"/>
      <c r="EN70" s="137"/>
      <c r="EO70" s="137"/>
      <c r="EP70" s="137"/>
      <c r="EQ70" s="137"/>
      <c r="ER70" s="137"/>
      <c r="ES70" s="137"/>
      <c r="ET70" s="137"/>
      <c r="EU70" s="137"/>
      <c r="EV70" s="137"/>
      <c r="EW70" s="137"/>
      <c r="EX70" s="137"/>
      <c r="EY70" s="137"/>
      <c r="EZ70" s="137"/>
      <c r="FA70" s="137"/>
      <c r="FB70" s="137"/>
      <c r="FC70" s="137"/>
      <c r="FD70" s="137"/>
      <c r="FE70" s="137"/>
      <c r="FF70" s="137"/>
      <c r="FG70" s="139"/>
      <c r="FH70" s="276"/>
    </row>
    <row r="71" spans="1:164" x14ac:dyDescent="0.3">
      <c r="A71" s="61"/>
      <c r="B71" s="286" t="s">
        <v>319</v>
      </c>
      <c r="C71" s="289" t="s">
        <v>320</v>
      </c>
      <c r="D71" s="289" t="s">
        <v>321</v>
      </c>
      <c r="E71" s="291" t="s">
        <v>322</v>
      </c>
      <c r="F71" s="292" t="s">
        <v>323</v>
      </c>
      <c r="G71" s="75" t="s">
        <v>299</v>
      </c>
      <c r="H71" s="76"/>
      <c r="I71" s="77"/>
      <c r="J71" s="78" t="s">
        <v>272</v>
      </c>
      <c r="K71" s="140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0"/>
      <c r="EO71" s="80"/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0"/>
      <c r="FF71" s="80"/>
      <c r="FG71" s="81"/>
      <c r="FH71" s="285"/>
    </row>
    <row r="72" spans="1:164" x14ac:dyDescent="0.3">
      <c r="A72" s="61"/>
      <c r="B72" s="287"/>
      <c r="C72" s="280"/>
      <c r="D72" s="280"/>
      <c r="E72" s="283"/>
      <c r="F72" s="293"/>
      <c r="G72" s="103"/>
      <c r="H72" s="100"/>
      <c r="I72" s="84" t="s">
        <v>273</v>
      </c>
      <c r="J72" s="85" t="s">
        <v>274</v>
      </c>
      <c r="K72" s="86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9"/>
      <c r="FH72" s="273"/>
    </row>
    <row r="73" spans="1:164" x14ac:dyDescent="0.3">
      <c r="A73" s="61"/>
      <c r="B73" s="287"/>
      <c r="C73" s="280"/>
      <c r="D73" s="280"/>
      <c r="E73" s="283"/>
      <c r="F73" s="274" t="s">
        <v>314</v>
      </c>
      <c r="G73" s="142" t="s">
        <v>301</v>
      </c>
      <c r="H73" s="91"/>
      <c r="I73" s="91"/>
      <c r="J73" s="110" t="s">
        <v>272</v>
      </c>
      <c r="K73" s="86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  <c r="BX73" s="87"/>
      <c r="BY73" s="87"/>
      <c r="BZ73" s="87"/>
      <c r="CA73" s="87"/>
      <c r="CB73" s="87"/>
      <c r="CC73" s="87"/>
      <c r="CD73" s="87"/>
      <c r="CE73" s="87"/>
      <c r="CF73" s="87"/>
      <c r="CG73" s="87"/>
      <c r="CH73" s="87"/>
      <c r="CI73" s="87"/>
      <c r="CJ73" s="87"/>
      <c r="CK73" s="87"/>
      <c r="CL73" s="87"/>
      <c r="CM73" s="87"/>
      <c r="CN73" s="87"/>
      <c r="CO73" s="87"/>
      <c r="CP73" s="87"/>
      <c r="CQ73" s="87"/>
      <c r="CR73" s="169"/>
      <c r="CS73" s="169"/>
      <c r="CT73" s="169"/>
      <c r="CU73" s="169"/>
      <c r="CV73" s="169"/>
      <c r="CW73" s="169"/>
      <c r="CX73" s="169"/>
      <c r="CY73" s="169"/>
      <c r="CZ73" s="169"/>
      <c r="DA73" s="169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94"/>
      <c r="FH73" s="273"/>
    </row>
    <row r="74" spans="1:164" x14ac:dyDescent="0.3">
      <c r="A74" s="61"/>
      <c r="B74" s="287"/>
      <c r="C74" s="280"/>
      <c r="D74" s="280"/>
      <c r="E74" s="283"/>
      <c r="F74" s="277"/>
      <c r="G74" s="145"/>
      <c r="H74" s="146"/>
      <c r="I74" s="146"/>
      <c r="J74" s="85" t="s">
        <v>274</v>
      </c>
      <c r="K74" s="86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  <c r="BZ74" s="87"/>
      <c r="CA74" s="87"/>
      <c r="CB74" s="87"/>
      <c r="CC74" s="87"/>
      <c r="CD74" s="87"/>
      <c r="CE74" s="87"/>
      <c r="CF74" s="87"/>
      <c r="CG74" s="87"/>
      <c r="CH74" s="87"/>
      <c r="CI74" s="87"/>
      <c r="CJ74" s="87"/>
      <c r="CK74" s="87"/>
      <c r="CL74" s="87"/>
      <c r="CM74" s="87"/>
      <c r="CN74" s="87"/>
      <c r="CO74" s="87"/>
      <c r="CP74" s="87"/>
      <c r="CQ74" s="87"/>
      <c r="CR74" s="87"/>
      <c r="CS74" s="87"/>
      <c r="CT74" s="87"/>
      <c r="CU74" s="87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94"/>
      <c r="FH74" s="273"/>
    </row>
    <row r="75" spans="1:164" x14ac:dyDescent="0.3">
      <c r="A75" s="61"/>
      <c r="B75" s="287"/>
      <c r="C75" s="280"/>
      <c r="D75" s="280"/>
      <c r="E75" s="283"/>
      <c r="F75" s="279" t="s">
        <v>310</v>
      </c>
      <c r="G75" s="98" t="s">
        <v>271</v>
      </c>
      <c r="H75" s="147"/>
      <c r="I75" s="147"/>
      <c r="J75" s="93" t="s">
        <v>272</v>
      </c>
      <c r="K75" s="86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C75" s="87"/>
      <c r="CD75" s="87"/>
      <c r="CE75" s="87"/>
      <c r="CF75" s="87"/>
      <c r="CG75" s="87"/>
      <c r="CH75" s="87"/>
      <c r="CI75" s="87"/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7"/>
      <c r="CW75" s="87"/>
      <c r="CX75" s="87"/>
      <c r="CY75" s="87"/>
      <c r="CZ75" s="87"/>
      <c r="DA75" s="87"/>
      <c r="DB75" s="148"/>
      <c r="DC75" s="148"/>
      <c r="DD75" s="148"/>
      <c r="DE75" s="148"/>
      <c r="DF75" s="148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9"/>
      <c r="FH75" s="273"/>
    </row>
    <row r="76" spans="1:164" x14ac:dyDescent="0.3">
      <c r="A76" s="61"/>
      <c r="B76" s="287"/>
      <c r="C76" s="280"/>
      <c r="D76" s="280"/>
      <c r="E76" s="283"/>
      <c r="F76" s="277"/>
      <c r="G76" s="82"/>
      <c r="H76" s="146"/>
      <c r="I76" s="146"/>
      <c r="J76" s="85" t="s">
        <v>274</v>
      </c>
      <c r="K76" s="86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7"/>
      <c r="DD76" s="87"/>
      <c r="DE76" s="87"/>
      <c r="DF76" s="87"/>
      <c r="DG76" s="87"/>
      <c r="DH76" s="87"/>
      <c r="DI76" s="87"/>
      <c r="DJ76" s="87"/>
      <c r="DK76" s="87"/>
      <c r="DL76" s="87"/>
      <c r="DM76" s="87"/>
      <c r="DN76" s="87"/>
      <c r="DO76" s="87"/>
      <c r="DP76" s="87"/>
      <c r="DQ76" s="87"/>
      <c r="DR76" s="87"/>
      <c r="DS76" s="87"/>
      <c r="DT76" s="87"/>
      <c r="DU76" s="87"/>
      <c r="DV76" s="87"/>
      <c r="DW76" s="87"/>
      <c r="DX76" s="87"/>
      <c r="DY76" s="87"/>
      <c r="DZ76" s="87"/>
      <c r="EA76" s="87"/>
      <c r="EB76" s="87"/>
      <c r="EC76" s="87"/>
      <c r="ED76" s="87"/>
      <c r="EE76" s="87"/>
      <c r="EF76" s="87"/>
      <c r="EG76" s="87"/>
      <c r="EH76" s="87"/>
      <c r="EI76" s="87"/>
      <c r="EJ76" s="87"/>
      <c r="EK76" s="87"/>
      <c r="EL76" s="87"/>
      <c r="EM76" s="87"/>
      <c r="EN76" s="87"/>
      <c r="EO76" s="87"/>
      <c r="EP76" s="87"/>
      <c r="EQ76" s="87"/>
      <c r="ER76" s="87"/>
      <c r="ES76" s="87"/>
      <c r="ET76" s="87"/>
      <c r="EU76" s="87"/>
      <c r="EV76" s="87"/>
      <c r="EW76" s="87"/>
      <c r="EX76" s="87"/>
      <c r="EY76" s="87"/>
      <c r="EZ76" s="87"/>
      <c r="FA76" s="87"/>
      <c r="FB76" s="87"/>
      <c r="FC76" s="87"/>
      <c r="FD76" s="87"/>
      <c r="FE76" s="87"/>
      <c r="FF76" s="87"/>
      <c r="FG76" s="94"/>
      <c r="FH76" s="273"/>
    </row>
    <row r="77" spans="1:164" x14ac:dyDescent="0.3">
      <c r="A77" s="61"/>
      <c r="B77" s="287"/>
      <c r="C77" s="280"/>
      <c r="D77" s="280"/>
      <c r="E77" s="283"/>
      <c r="F77" s="274" t="s">
        <v>285</v>
      </c>
      <c r="G77" s="90" t="s">
        <v>286</v>
      </c>
      <c r="H77" s="149"/>
      <c r="I77" s="149"/>
      <c r="J77" s="93" t="s">
        <v>272</v>
      </c>
      <c r="K77" s="86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61"/>
      <c r="EC77" s="127" t="s">
        <v>290</v>
      </c>
      <c r="ED77" s="179"/>
      <c r="EE77" s="179"/>
      <c r="EF77" s="179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94"/>
      <c r="FH77" s="273"/>
    </row>
    <row r="78" spans="1:164" x14ac:dyDescent="0.3">
      <c r="A78" s="61"/>
      <c r="B78" s="287"/>
      <c r="C78" s="280"/>
      <c r="D78" s="280"/>
      <c r="E78" s="283"/>
      <c r="F78" s="277"/>
      <c r="G78" s="82"/>
      <c r="H78" s="100"/>
      <c r="I78" s="100"/>
      <c r="J78" s="85" t="s">
        <v>274</v>
      </c>
      <c r="K78" s="86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8"/>
      <c r="BU78" s="87"/>
      <c r="BV78" s="87"/>
      <c r="BW78" s="87"/>
      <c r="BX78" s="87"/>
      <c r="BY78" s="87"/>
      <c r="BZ78" s="87"/>
      <c r="CA78" s="87"/>
      <c r="CB78" s="87"/>
      <c r="CC78" s="87"/>
      <c r="CD78" s="87"/>
      <c r="CE78" s="87"/>
      <c r="CF78" s="87"/>
      <c r="CG78" s="87"/>
      <c r="CH78" s="87"/>
      <c r="CI78" s="87"/>
      <c r="CJ78" s="87"/>
      <c r="CK78" s="87"/>
      <c r="CL78" s="87"/>
      <c r="CM78" s="87"/>
      <c r="CN78" s="87"/>
      <c r="CO78" s="87"/>
      <c r="CP78" s="87"/>
      <c r="CQ78" s="87"/>
      <c r="CR78" s="87"/>
      <c r="CS78" s="87"/>
      <c r="CT78" s="87"/>
      <c r="CU78" s="87"/>
      <c r="CV78" s="87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 t="s">
        <v>303</v>
      </c>
      <c r="EJ78" s="61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9"/>
      <c r="FH78" s="273"/>
    </row>
    <row r="79" spans="1:164" x14ac:dyDescent="0.3">
      <c r="A79" s="61"/>
      <c r="B79" s="287"/>
      <c r="C79" s="280"/>
      <c r="D79" s="280"/>
      <c r="E79" s="283"/>
      <c r="F79" s="274" t="s">
        <v>288</v>
      </c>
      <c r="G79" s="90" t="s">
        <v>289</v>
      </c>
      <c r="H79" s="147"/>
      <c r="I79" s="147"/>
      <c r="J79" s="93" t="s">
        <v>272</v>
      </c>
      <c r="K79" s="86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7"/>
      <c r="CA79" s="87"/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87"/>
      <c r="ED79" s="87"/>
      <c r="EE79" s="87"/>
      <c r="EF79" s="87"/>
      <c r="EG79" s="87"/>
      <c r="EH79" s="87"/>
      <c r="EI79" s="127" t="s">
        <v>291</v>
      </c>
      <c r="EJ79" s="180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/>
      <c r="FD79" s="87"/>
      <c r="FE79" s="87"/>
      <c r="FF79" s="87"/>
      <c r="FG79" s="89"/>
      <c r="FH79" s="273"/>
    </row>
    <row r="80" spans="1:164" x14ac:dyDescent="0.3">
      <c r="A80" s="61"/>
      <c r="B80" s="287"/>
      <c r="C80" s="280"/>
      <c r="D80" s="281"/>
      <c r="E80" s="284"/>
      <c r="F80" s="277"/>
      <c r="G80" s="150"/>
      <c r="H80" s="146"/>
      <c r="I80" s="146"/>
      <c r="J80" s="85" t="s">
        <v>274</v>
      </c>
      <c r="K80" s="118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87"/>
      <c r="DB80" s="87"/>
      <c r="DC80" s="87"/>
      <c r="DD80" s="87"/>
      <c r="DE80" s="87"/>
      <c r="DF80" s="87"/>
      <c r="DG80" s="87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19"/>
      <c r="ES80" s="119"/>
      <c r="ET80" s="119"/>
      <c r="EU80" s="119"/>
      <c r="EV80" s="119"/>
      <c r="EW80" s="119"/>
      <c r="EX80" s="119"/>
      <c r="EY80" s="119"/>
      <c r="EZ80" s="119"/>
      <c r="FA80" s="119"/>
      <c r="FB80" s="119"/>
      <c r="FC80" s="119"/>
      <c r="FD80" s="119"/>
      <c r="FE80" s="119"/>
      <c r="FF80" s="119"/>
      <c r="FG80" s="151"/>
      <c r="FH80" s="278"/>
    </row>
    <row r="81" spans="1:164" x14ac:dyDescent="0.3">
      <c r="A81" s="61"/>
      <c r="B81" s="287"/>
      <c r="C81" s="280"/>
      <c r="D81" s="279" t="s">
        <v>324</v>
      </c>
      <c r="E81" s="282" t="s">
        <v>322</v>
      </c>
      <c r="F81" s="274" t="s">
        <v>314</v>
      </c>
      <c r="G81" s="142" t="s">
        <v>301</v>
      </c>
      <c r="H81" s="91"/>
      <c r="I81" s="152"/>
      <c r="J81" s="110" t="s">
        <v>272</v>
      </c>
      <c r="K81" s="15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3"/>
      <c r="AU81" s="143"/>
      <c r="AV81" s="143"/>
      <c r="AW81" s="143"/>
      <c r="AX81" s="143"/>
      <c r="AY81" s="143"/>
      <c r="AZ81" s="143"/>
      <c r="BA81" s="143"/>
      <c r="BB81" s="143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/>
      <c r="BN81" s="143"/>
      <c r="BO81" s="143"/>
      <c r="BP81" s="143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54"/>
      <c r="FH81" s="272"/>
    </row>
    <row r="82" spans="1:164" x14ac:dyDescent="0.3">
      <c r="A82" s="61"/>
      <c r="B82" s="287"/>
      <c r="C82" s="280"/>
      <c r="D82" s="280"/>
      <c r="E82" s="283"/>
      <c r="F82" s="277"/>
      <c r="G82" s="145"/>
      <c r="H82" s="100"/>
      <c r="I82" s="100"/>
      <c r="J82" s="85" t="s">
        <v>274</v>
      </c>
      <c r="K82" s="86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7"/>
      <c r="CE82" s="87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7"/>
      <c r="CR82" s="87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7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  <c r="ED82" s="87"/>
      <c r="EE82" s="87"/>
      <c r="EF82" s="87"/>
      <c r="EG82" s="87"/>
      <c r="EH82" s="87"/>
      <c r="EI82" s="87"/>
      <c r="EJ82" s="87"/>
      <c r="EK82" s="87"/>
      <c r="EL82" s="87"/>
      <c r="EM82" s="87"/>
      <c r="EN82" s="87"/>
      <c r="EO82" s="87"/>
      <c r="EP82" s="87"/>
      <c r="EQ82" s="87"/>
      <c r="ER82" s="87"/>
      <c r="ES82" s="87"/>
      <c r="ET82" s="87"/>
      <c r="EU82" s="87"/>
      <c r="EV82" s="87"/>
      <c r="EW82" s="87"/>
      <c r="EX82" s="87"/>
      <c r="EY82" s="87"/>
      <c r="EZ82" s="87"/>
      <c r="FA82" s="87"/>
      <c r="FB82" s="87"/>
      <c r="FC82" s="87"/>
      <c r="FD82" s="87"/>
      <c r="FE82" s="87"/>
      <c r="FF82" s="87"/>
      <c r="FG82" s="89"/>
      <c r="FH82" s="273"/>
    </row>
    <row r="83" spans="1:164" x14ac:dyDescent="0.3">
      <c r="A83" s="61"/>
      <c r="B83" s="287"/>
      <c r="C83" s="280"/>
      <c r="D83" s="280"/>
      <c r="E83" s="283"/>
      <c r="F83" s="279" t="s">
        <v>310</v>
      </c>
      <c r="G83" s="98" t="s">
        <v>271</v>
      </c>
      <c r="H83" s="149"/>
      <c r="I83" s="149"/>
      <c r="J83" s="93" t="s">
        <v>272</v>
      </c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7"/>
      <c r="CR83" s="87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148"/>
      <c r="DE83" s="148"/>
      <c r="DF83" s="148"/>
      <c r="DG83" s="148"/>
      <c r="DH83" s="148"/>
      <c r="DI83" s="148"/>
      <c r="DJ83" s="148"/>
      <c r="DK83" s="87"/>
      <c r="DL83" s="87"/>
      <c r="DM83" s="87"/>
      <c r="DN83" s="87"/>
      <c r="DO83" s="87"/>
      <c r="DP83" s="87"/>
      <c r="DQ83" s="87"/>
      <c r="DR83" s="87"/>
      <c r="DS83" s="87"/>
      <c r="DT83" s="87"/>
      <c r="DU83" s="87"/>
      <c r="DV83" s="87"/>
      <c r="DW83" s="87"/>
      <c r="DX83" s="87"/>
      <c r="DY83" s="87"/>
      <c r="DZ83" s="87"/>
      <c r="EA83" s="87"/>
      <c r="EB83" s="87"/>
      <c r="EC83" s="87"/>
      <c r="ED83" s="87"/>
      <c r="EE83" s="87"/>
      <c r="EF83" s="87"/>
      <c r="EG83" s="87"/>
      <c r="EH83" s="87"/>
      <c r="EI83" s="87"/>
      <c r="EJ83" s="87"/>
      <c r="EK83" s="87"/>
      <c r="EL83" s="87"/>
      <c r="EM83" s="87"/>
      <c r="EN83" s="87"/>
      <c r="EO83" s="87"/>
      <c r="EP83" s="87"/>
      <c r="EQ83" s="87"/>
      <c r="ER83" s="87"/>
      <c r="ES83" s="87"/>
      <c r="ET83" s="87"/>
      <c r="EU83" s="87"/>
      <c r="EV83" s="87"/>
      <c r="EW83" s="87"/>
      <c r="EX83" s="87"/>
      <c r="EY83" s="87"/>
      <c r="EZ83" s="87"/>
      <c r="FA83" s="87"/>
      <c r="FB83" s="87"/>
      <c r="FC83" s="87"/>
      <c r="FD83" s="87"/>
      <c r="FE83" s="87"/>
      <c r="FF83" s="87"/>
      <c r="FG83" s="94"/>
      <c r="FH83" s="273"/>
    </row>
    <row r="84" spans="1:164" x14ac:dyDescent="0.3">
      <c r="A84" s="61"/>
      <c r="B84" s="287"/>
      <c r="C84" s="280"/>
      <c r="D84" s="280"/>
      <c r="E84" s="283"/>
      <c r="F84" s="277"/>
      <c r="G84" s="103"/>
      <c r="H84" s="146"/>
      <c r="I84" s="146"/>
      <c r="J84" s="85" t="s">
        <v>274</v>
      </c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87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7"/>
      <c r="EA84" s="87"/>
      <c r="EB84" s="87"/>
      <c r="EC84" s="87"/>
      <c r="ED84" s="87"/>
      <c r="EE84" s="87"/>
      <c r="EF84" s="87"/>
      <c r="EG84" s="87"/>
      <c r="EH84" s="87"/>
      <c r="EI84" s="87"/>
      <c r="EJ84" s="87"/>
      <c r="EK84" s="87"/>
      <c r="EL84" s="87"/>
      <c r="EM84" s="87"/>
      <c r="EN84" s="87"/>
      <c r="EO84" s="87"/>
      <c r="EP84" s="87"/>
      <c r="EQ84" s="87"/>
      <c r="ER84" s="87"/>
      <c r="ES84" s="87"/>
      <c r="ET84" s="87"/>
      <c r="EU84" s="87"/>
      <c r="EV84" s="87"/>
      <c r="EW84" s="87"/>
      <c r="EX84" s="87"/>
      <c r="EY84" s="87"/>
      <c r="EZ84" s="87"/>
      <c r="FA84" s="87"/>
      <c r="FB84" s="87"/>
      <c r="FC84" s="87"/>
      <c r="FD84" s="87"/>
      <c r="FE84" s="87"/>
      <c r="FF84" s="87"/>
      <c r="FG84" s="94"/>
      <c r="FH84" s="273"/>
    </row>
    <row r="85" spans="1:164" x14ac:dyDescent="0.3">
      <c r="A85" s="61"/>
      <c r="B85" s="287"/>
      <c r="C85" s="280"/>
      <c r="D85" s="280"/>
      <c r="E85" s="283"/>
      <c r="F85" s="279" t="s">
        <v>312</v>
      </c>
      <c r="G85" s="98" t="s">
        <v>271</v>
      </c>
      <c r="H85" s="147"/>
      <c r="I85" s="147"/>
      <c r="J85" s="93" t="s">
        <v>272</v>
      </c>
      <c r="K85" s="86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7"/>
      <c r="BR85" s="87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7"/>
      <c r="CE85" s="87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7"/>
      <c r="CR85" s="87"/>
      <c r="CS85" s="87"/>
      <c r="CT85" s="87"/>
      <c r="CU85" s="87"/>
      <c r="CV85" s="87"/>
      <c r="CW85" s="87"/>
      <c r="CX85" s="87"/>
      <c r="CY85" s="87"/>
      <c r="CZ85" s="87"/>
      <c r="DA85" s="87"/>
      <c r="DB85" s="87"/>
      <c r="DC85" s="87"/>
      <c r="DD85" s="87"/>
      <c r="DE85" s="87"/>
      <c r="DF85" s="87"/>
      <c r="DG85" s="87"/>
      <c r="DH85" s="87"/>
      <c r="DI85" s="87"/>
      <c r="DJ85" s="87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87"/>
      <c r="DY85" s="87"/>
      <c r="DZ85" s="87"/>
      <c r="EA85" s="87"/>
      <c r="EB85" s="87"/>
      <c r="EC85" s="87"/>
      <c r="ED85" s="87"/>
      <c r="EE85" s="87"/>
      <c r="EF85" s="87"/>
      <c r="EG85" s="87"/>
      <c r="EH85" s="87"/>
      <c r="EI85" s="87"/>
      <c r="EJ85" s="87"/>
      <c r="EK85" s="87"/>
      <c r="EL85" s="87"/>
      <c r="EM85" s="87"/>
      <c r="EN85" s="87"/>
      <c r="EO85" s="87"/>
      <c r="EP85" s="87"/>
      <c r="EQ85" s="87"/>
      <c r="ER85" s="87"/>
      <c r="ES85" s="87"/>
      <c r="ET85" s="87"/>
      <c r="EU85" s="87"/>
      <c r="EV85" s="87"/>
      <c r="EW85" s="87"/>
      <c r="EX85" s="87"/>
      <c r="EY85" s="87"/>
      <c r="EZ85" s="87"/>
      <c r="FA85" s="87"/>
      <c r="FB85" s="87"/>
      <c r="FC85" s="87"/>
      <c r="FD85" s="87"/>
      <c r="FE85" s="87"/>
      <c r="FF85" s="87"/>
      <c r="FG85" s="89"/>
      <c r="FH85" s="273"/>
    </row>
    <row r="86" spans="1:164" x14ac:dyDescent="0.3">
      <c r="A86" s="61"/>
      <c r="B86" s="287"/>
      <c r="C86" s="280"/>
      <c r="D86" s="280"/>
      <c r="E86" s="283"/>
      <c r="F86" s="277"/>
      <c r="G86" s="99"/>
      <c r="H86" s="100"/>
      <c r="I86" s="100"/>
      <c r="J86" s="85" t="s">
        <v>274</v>
      </c>
      <c r="K86" s="86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  <c r="BX86" s="87"/>
      <c r="BY86" s="87"/>
      <c r="BZ86" s="87"/>
      <c r="CA86" s="87"/>
      <c r="CB86" s="87"/>
      <c r="CC86" s="87"/>
      <c r="CD86" s="87"/>
      <c r="CE86" s="87"/>
      <c r="CF86" s="87"/>
      <c r="CG86" s="87"/>
      <c r="CH86" s="87"/>
      <c r="CI86" s="87"/>
      <c r="CJ86" s="87"/>
      <c r="CK86" s="87"/>
      <c r="CL86" s="87"/>
      <c r="CM86" s="87"/>
      <c r="CN86" s="87"/>
      <c r="CO86" s="87"/>
      <c r="CP86" s="87"/>
      <c r="CQ86" s="87"/>
      <c r="CR86" s="87"/>
      <c r="CS86" s="87"/>
      <c r="CT86" s="87"/>
      <c r="CU86" s="87"/>
      <c r="CV86" s="87"/>
      <c r="CW86" s="87"/>
      <c r="CX86" s="87"/>
      <c r="CY86" s="87"/>
      <c r="CZ86" s="87"/>
      <c r="DA86" s="87"/>
      <c r="DB86" s="87"/>
      <c r="DC86" s="87"/>
      <c r="DD86" s="87"/>
      <c r="DE86" s="87"/>
      <c r="DF86" s="87"/>
      <c r="DG86" s="87"/>
      <c r="DH86" s="87"/>
      <c r="DI86" s="87"/>
      <c r="DJ86" s="87"/>
      <c r="DK86" s="87"/>
      <c r="DL86" s="87"/>
      <c r="DM86" s="87"/>
      <c r="DN86" s="87"/>
      <c r="DO86" s="87"/>
      <c r="DP86" s="87"/>
      <c r="DQ86" s="87"/>
      <c r="DR86" s="87"/>
      <c r="DS86" s="87"/>
      <c r="DT86" s="87"/>
      <c r="DU86" s="87"/>
      <c r="DV86" s="87"/>
      <c r="DW86" s="87"/>
      <c r="DX86" s="87"/>
      <c r="DY86" s="87"/>
      <c r="DZ86" s="87"/>
      <c r="EA86" s="87"/>
      <c r="EB86" s="87"/>
      <c r="EC86" s="87"/>
      <c r="ED86" s="87"/>
      <c r="EE86" s="87"/>
      <c r="EF86" s="87"/>
      <c r="EG86" s="87"/>
      <c r="EH86" s="87"/>
      <c r="EI86" s="87"/>
      <c r="EJ86" s="87"/>
      <c r="EK86" s="87"/>
      <c r="EL86" s="87"/>
      <c r="EM86" s="87"/>
      <c r="EN86" s="87"/>
      <c r="EO86" s="87"/>
      <c r="EP86" s="87"/>
      <c r="EQ86" s="87"/>
      <c r="ER86" s="87"/>
      <c r="ES86" s="87"/>
      <c r="ET86" s="87"/>
      <c r="EU86" s="87"/>
      <c r="EV86" s="87"/>
      <c r="EW86" s="87"/>
      <c r="EX86" s="87"/>
      <c r="EY86" s="87"/>
      <c r="EZ86" s="87"/>
      <c r="FA86" s="87"/>
      <c r="FB86" s="87"/>
      <c r="FC86" s="87"/>
      <c r="FD86" s="87"/>
      <c r="FE86" s="87"/>
      <c r="FF86" s="87"/>
      <c r="FG86" s="89"/>
      <c r="FH86" s="273"/>
    </row>
    <row r="87" spans="1:164" x14ac:dyDescent="0.3">
      <c r="A87" s="61"/>
      <c r="B87" s="287"/>
      <c r="C87" s="280"/>
      <c r="D87" s="280"/>
      <c r="E87" s="283"/>
      <c r="F87" s="274" t="s">
        <v>313</v>
      </c>
      <c r="G87" s="98" t="s">
        <v>277</v>
      </c>
      <c r="H87" s="155"/>
      <c r="I87" s="155"/>
      <c r="J87" s="93" t="s">
        <v>272</v>
      </c>
      <c r="K87" s="156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87"/>
      <c r="AN87" s="87"/>
      <c r="AO87" s="87"/>
      <c r="AP87" s="8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17"/>
      <c r="DV87" s="117"/>
      <c r="DW87" s="117"/>
      <c r="DX87" s="117"/>
      <c r="DY87" s="117"/>
      <c r="DZ87" s="117"/>
      <c r="EA87" s="117"/>
      <c r="EB87" s="117"/>
      <c r="EC87" s="117"/>
      <c r="ED87" s="117"/>
      <c r="EE87" s="157"/>
      <c r="EF87" s="157"/>
      <c r="EG87" s="87"/>
      <c r="EH87" s="87"/>
      <c r="EI87" s="87"/>
      <c r="EJ87" s="87"/>
      <c r="EK87" s="87"/>
      <c r="EL87" s="87"/>
      <c r="EM87" s="87"/>
      <c r="EN87" s="87"/>
      <c r="EO87" s="87"/>
      <c r="EP87" s="87"/>
      <c r="EQ87" s="87"/>
      <c r="ER87" s="87"/>
      <c r="ES87" s="87"/>
      <c r="ET87" s="87"/>
      <c r="EU87" s="87"/>
      <c r="EV87" s="87"/>
      <c r="EW87" s="87"/>
      <c r="EX87" s="87"/>
      <c r="EY87" s="87"/>
      <c r="EZ87" s="87"/>
      <c r="FA87" s="87"/>
      <c r="FB87" s="87"/>
      <c r="FC87" s="87"/>
      <c r="FD87" s="87"/>
      <c r="FE87" s="87"/>
      <c r="FF87" s="87"/>
      <c r="FG87" s="158"/>
      <c r="FH87" s="273"/>
    </row>
    <row r="88" spans="1:164" x14ac:dyDescent="0.3">
      <c r="A88" s="61"/>
      <c r="B88" s="287"/>
      <c r="C88" s="280"/>
      <c r="D88" s="281"/>
      <c r="E88" s="284"/>
      <c r="F88" s="277"/>
      <c r="G88" s="99"/>
      <c r="H88" s="159"/>
      <c r="I88" s="159"/>
      <c r="J88" s="85" t="s">
        <v>274</v>
      </c>
      <c r="K88" s="160"/>
      <c r="L88" s="161"/>
      <c r="M88" s="161"/>
      <c r="N88" s="161"/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1"/>
      <c r="EE88" s="161"/>
      <c r="EF88" s="161"/>
      <c r="EG88" s="161"/>
      <c r="EH88" s="161"/>
      <c r="EI88" s="161"/>
      <c r="EJ88" s="161"/>
      <c r="EK88" s="161"/>
      <c r="EL88" s="161"/>
      <c r="EM88" s="119"/>
      <c r="EN88" s="119"/>
      <c r="EO88" s="119"/>
      <c r="EP88" s="119"/>
      <c r="EQ88" s="119"/>
      <c r="ER88" s="119"/>
      <c r="ES88" s="119"/>
      <c r="ET88" s="119"/>
      <c r="EU88" s="119"/>
      <c r="EV88" s="119"/>
      <c r="EW88" s="119"/>
      <c r="EX88" s="119"/>
      <c r="EY88" s="119"/>
      <c r="EZ88" s="119"/>
      <c r="FA88" s="119"/>
      <c r="FB88" s="119"/>
      <c r="FC88" s="119"/>
      <c r="FD88" s="119"/>
      <c r="FE88" s="119"/>
      <c r="FF88" s="119"/>
      <c r="FG88" s="162"/>
      <c r="FH88" s="278"/>
    </row>
    <row r="89" spans="1:164" x14ac:dyDescent="0.3">
      <c r="A89" s="61"/>
      <c r="B89" s="287"/>
      <c r="C89" s="280"/>
      <c r="D89" s="279" t="s">
        <v>305</v>
      </c>
      <c r="E89" s="294" t="s">
        <v>269</v>
      </c>
      <c r="F89" s="274" t="s">
        <v>285</v>
      </c>
      <c r="G89" s="98" t="s">
        <v>286</v>
      </c>
      <c r="H89" s="91"/>
      <c r="I89" s="91"/>
      <c r="J89" s="110" t="s">
        <v>272</v>
      </c>
      <c r="K89" s="111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22"/>
      <c r="AP89" s="112"/>
      <c r="AQ89" s="112"/>
      <c r="AR89" s="112"/>
      <c r="AS89" s="112"/>
      <c r="AT89" s="112"/>
      <c r="AU89" s="12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61"/>
      <c r="EC89" s="127" t="s">
        <v>290</v>
      </c>
      <c r="ED89" s="179"/>
      <c r="EE89" s="179"/>
      <c r="EF89" s="179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3"/>
      <c r="FH89" s="272"/>
    </row>
    <row r="90" spans="1:164" x14ac:dyDescent="0.3">
      <c r="A90" s="61"/>
      <c r="B90" s="287"/>
      <c r="C90" s="280"/>
      <c r="D90" s="280"/>
      <c r="E90" s="280"/>
      <c r="F90" s="277"/>
      <c r="G90" s="99"/>
      <c r="H90" s="100"/>
      <c r="I90" s="100"/>
      <c r="J90" s="85" t="s">
        <v>274</v>
      </c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8"/>
      <c r="AP90" s="87"/>
      <c r="AQ90" s="87"/>
      <c r="AR90" s="87"/>
      <c r="AS90" s="87"/>
      <c r="AT90" s="87"/>
      <c r="AU90" s="88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7"/>
      <c r="CE90" s="87"/>
      <c r="CF90" s="87"/>
      <c r="CG90" s="87"/>
      <c r="CH90" s="87"/>
      <c r="CI90" s="87"/>
      <c r="CJ90" s="87"/>
      <c r="CK90" s="87"/>
      <c r="CL90" s="87"/>
      <c r="CM90" s="87"/>
      <c r="CN90" s="87"/>
      <c r="CO90" s="87"/>
      <c r="CP90" s="87"/>
      <c r="CQ90" s="87"/>
      <c r="CR90" s="87"/>
      <c r="CS90" s="87"/>
      <c r="CT90" s="87"/>
      <c r="CU90" s="87"/>
      <c r="CV90" s="87"/>
      <c r="CW90" s="87"/>
      <c r="CX90" s="87"/>
      <c r="CY90" s="87"/>
      <c r="CZ90" s="87"/>
      <c r="DA90" s="87"/>
      <c r="DB90" s="87"/>
      <c r="DC90" s="87"/>
      <c r="DD90" s="87"/>
      <c r="DE90" s="87"/>
      <c r="DF90" s="87"/>
      <c r="DG90" s="87"/>
      <c r="DH90" s="87"/>
      <c r="DI90" s="87"/>
      <c r="DJ90" s="87"/>
      <c r="DK90" s="87"/>
      <c r="DL90" s="87"/>
      <c r="DM90" s="87"/>
      <c r="DN90" s="87"/>
      <c r="DO90" s="87"/>
      <c r="DP90" s="87"/>
      <c r="DQ90" s="87"/>
      <c r="DR90" s="87"/>
      <c r="DS90" s="87"/>
      <c r="DT90" s="87"/>
      <c r="DU90" s="87"/>
      <c r="DV90" s="87"/>
      <c r="DW90" s="87"/>
      <c r="DX90" s="87"/>
      <c r="DY90" s="87"/>
      <c r="DZ90" s="87"/>
      <c r="EA90" s="87"/>
      <c r="EB90" s="87"/>
      <c r="EC90" s="87"/>
      <c r="ED90" s="87"/>
      <c r="EE90" s="87"/>
      <c r="EF90" s="87"/>
      <c r="EG90" s="87"/>
      <c r="EH90" s="87"/>
      <c r="EI90" s="87" t="s">
        <v>306</v>
      </c>
      <c r="EJ90" s="87"/>
      <c r="EK90" s="87"/>
      <c r="EL90" s="87"/>
      <c r="EM90" s="87"/>
      <c r="EN90" s="87"/>
      <c r="EO90" s="87"/>
      <c r="EP90" s="87"/>
      <c r="EQ90" s="87"/>
      <c r="ER90" s="87"/>
      <c r="ES90" s="87"/>
      <c r="ET90" s="87"/>
      <c r="EU90" s="87"/>
      <c r="EV90" s="87"/>
      <c r="EW90" s="87"/>
      <c r="EX90" s="87"/>
      <c r="EY90" s="87"/>
      <c r="EZ90" s="87"/>
      <c r="FA90" s="87"/>
      <c r="FB90" s="87"/>
      <c r="FC90" s="87"/>
      <c r="FD90" s="87"/>
      <c r="FE90" s="87"/>
      <c r="FF90" s="87"/>
      <c r="FG90" s="89"/>
      <c r="FH90" s="273"/>
    </row>
    <row r="91" spans="1:164" x14ac:dyDescent="0.3">
      <c r="A91" s="61"/>
      <c r="B91" s="287"/>
      <c r="C91" s="280"/>
      <c r="D91" s="280"/>
      <c r="E91" s="280"/>
      <c r="F91" s="274" t="s">
        <v>288</v>
      </c>
      <c r="G91" s="98" t="s">
        <v>307</v>
      </c>
      <c r="H91" s="91"/>
      <c r="I91" s="91"/>
      <c r="J91" s="93" t="s">
        <v>272</v>
      </c>
      <c r="K91" s="86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8"/>
      <c r="AP91" s="87"/>
      <c r="AQ91" s="87"/>
      <c r="AR91" s="87"/>
      <c r="AS91" s="87"/>
      <c r="AT91" s="87"/>
      <c r="AU91" s="88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  <c r="BX91" s="87"/>
      <c r="BY91" s="87"/>
      <c r="BZ91" s="87"/>
      <c r="CA91" s="87"/>
      <c r="CB91" s="87"/>
      <c r="CC91" s="87"/>
      <c r="CD91" s="87"/>
      <c r="CE91" s="87"/>
      <c r="CF91" s="87"/>
      <c r="CG91" s="87"/>
      <c r="CH91" s="87"/>
      <c r="CI91" s="87"/>
      <c r="CJ91" s="87"/>
      <c r="CK91" s="87"/>
      <c r="CL91" s="87"/>
      <c r="CM91" s="87"/>
      <c r="CN91" s="87"/>
      <c r="CO91" s="87"/>
      <c r="CP91" s="87"/>
      <c r="CQ91" s="87"/>
      <c r="CR91" s="87"/>
      <c r="CS91" s="87"/>
      <c r="CT91" s="87"/>
      <c r="CU91" s="87"/>
      <c r="CV91" s="87"/>
      <c r="CW91" s="87"/>
      <c r="CX91" s="87"/>
      <c r="CY91" s="87"/>
      <c r="CZ91" s="87"/>
      <c r="DA91" s="87"/>
      <c r="DB91" s="87"/>
      <c r="DC91" s="87"/>
      <c r="DD91" s="87"/>
      <c r="DE91" s="87"/>
      <c r="DF91" s="87"/>
      <c r="DG91" s="87"/>
      <c r="DH91" s="87"/>
      <c r="DI91" s="87"/>
      <c r="DJ91" s="87"/>
      <c r="DK91" s="87"/>
      <c r="DL91" s="87"/>
      <c r="DM91" s="87"/>
      <c r="DN91" s="87"/>
      <c r="DO91" s="87"/>
      <c r="DP91" s="87"/>
      <c r="DQ91" s="87"/>
      <c r="DR91" s="87"/>
      <c r="DS91" s="87"/>
      <c r="DT91" s="87"/>
      <c r="DU91" s="87"/>
      <c r="DV91" s="87"/>
      <c r="DW91" s="87"/>
      <c r="DX91" s="87"/>
      <c r="DY91" s="87"/>
      <c r="DZ91" s="87"/>
      <c r="EA91" s="87"/>
      <c r="EB91" s="87"/>
      <c r="EC91" s="87"/>
      <c r="ED91" s="87"/>
      <c r="EE91" s="87"/>
      <c r="EF91" s="87"/>
      <c r="EG91" s="87"/>
      <c r="EH91" s="87"/>
      <c r="EI91" s="127" t="s">
        <v>291</v>
      </c>
      <c r="EJ91" s="128"/>
      <c r="EK91" s="128"/>
      <c r="EL91" s="128"/>
      <c r="EM91" s="87"/>
      <c r="EN91" s="87"/>
      <c r="EO91" s="87"/>
      <c r="EP91" s="87"/>
      <c r="EQ91" s="87"/>
      <c r="ER91" s="87"/>
      <c r="ES91" s="87"/>
      <c r="ET91" s="87"/>
      <c r="EU91" s="87"/>
      <c r="EV91" s="87"/>
      <c r="EW91" s="87"/>
      <c r="EX91" s="87"/>
      <c r="EY91" s="87"/>
      <c r="EZ91" s="87"/>
      <c r="FA91" s="87"/>
      <c r="FB91" s="87"/>
      <c r="FC91" s="87"/>
      <c r="FD91" s="87"/>
      <c r="FE91" s="87"/>
      <c r="FF91" s="87"/>
      <c r="FG91" s="94"/>
      <c r="FH91" s="273"/>
    </row>
    <row r="92" spans="1:164" ht="17.25" thickBot="1" x14ac:dyDescent="0.35">
      <c r="A92" s="61"/>
      <c r="B92" s="288"/>
      <c r="C92" s="290"/>
      <c r="D92" s="290"/>
      <c r="E92" s="290"/>
      <c r="F92" s="275"/>
      <c r="G92" s="133"/>
      <c r="H92" s="134"/>
      <c r="I92" s="134"/>
      <c r="J92" s="135" t="s">
        <v>274</v>
      </c>
      <c r="K92" s="136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8"/>
      <c r="AP92" s="137"/>
      <c r="AQ92" s="137"/>
      <c r="AR92" s="137"/>
      <c r="AS92" s="137"/>
      <c r="AT92" s="137"/>
      <c r="AU92" s="138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137"/>
      <c r="BW92" s="137"/>
      <c r="BX92" s="137"/>
      <c r="BY92" s="137"/>
      <c r="BZ92" s="137"/>
      <c r="CA92" s="137"/>
      <c r="CB92" s="137"/>
      <c r="CC92" s="137"/>
      <c r="CD92" s="137"/>
      <c r="CE92" s="137"/>
      <c r="CF92" s="137"/>
      <c r="CG92" s="137"/>
      <c r="CH92" s="137"/>
      <c r="CI92" s="137"/>
      <c r="CJ92" s="137"/>
      <c r="CK92" s="137"/>
      <c r="CL92" s="137"/>
      <c r="CM92" s="137"/>
      <c r="CN92" s="137"/>
      <c r="CO92" s="137"/>
      <c r="CP92" s="137"/>
      <c r="CQ92" s="137"/>
      <c r="CR92" s="137"/>
      <c r="CS92" s="137"/>
      <c r="CT92" s="137"/>
      <c r="CU92" s="137"/>
      <c r="CV92" s="137"/>
      <c r="CW92" s="137"/>
      <c r="CX92" s="137"/>
      <c r="CY92" s="137"/>
      <c r="CZ92" s="137"/>
      <c r="DA92" s="137"/>
      <c r="DB92" s="137"/>
      <c r="DC92" s="137"/>
      <c r="DD92" s="137"/>
      <c r="DE92" s="137"/>
      <c r="DF92" s="137"/>
      <c r="DG92" s="137"/>
      <c r="DH92" s="137"/>
      <c r="DI92" s="137"/>
      <c r="DJ92" s="137"/>
      <c r="DK92" s="137"/>
      <c r="DL92" s="137"/>
      <c r="DM92" s="137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7"/>
      <c r="EF92" s="137"/>
      <c r="EG92" s="137"/>
      <c r="EH92" s="137"/>
      <c r="EI92" s="137"/>
      <c r="EJ92" s="137"/>
      <c r="EK92" s="137"/>
      <c r="EL92" s="137"/>
      <c r="EM92" s="137"/>
      <c r="EN92" s="137"/>
      <c r="EO92" s="137"/>
      <c r="EP92" s="137"/>
      <c r="EQ92" s="137"/>
      <c r="ER92" s="137"/>
      <c r="ES92" s="137"/>
      <c r="ET92" s="137"/>
      <c r="EU92" s="137"/>
      <c r="EV92" s="137"/>
      <c r="EW92" s="137"/>
      <c r="EX92" s="137"/>
      <c r="EY92" s="137"/>
      <c r="EZ92" s="137"/>
      <c r="FA92" s="137"/>
      <c r="FB92" s="137"/>
      <c r="FC92" s="137"/>
      <c r="FD92" s="137"/>
      <c r="FE92" s="137"/>
      <c r="FF92" s="137"/>
      <c r="FG92" s="139"/>
      <c r="FH92" s="276"/>
    </row>
  </sheetData>
  <mergeCells count="143">
    <mergeCell ref="I4:I6"/>
    <mergeCell ref="J4:J6"/>
    <mergeCell ref="K4:AO4"/>
    <mergeCell ref="AP4:BS4"/>
    <mergeCell ref="BT4:CX4"/>
    <mergeCell ref="B27:B48"/>
    <mergeCell ref="C27:C48"/>
    <mergeCell ref="B4:B6"/>
    <mergeCell ref="C4:C6"/>
    <mergeCell ref="D4:D6"/>
    <mergeCell ref="E4:E6"/>
    <mergeCell ref="F4:F6"/>
    <mergeCell ref="G4:G6"/>
    <mergeCell ref="H4:H6"/>
    <mergeCell ref="CY4:EC4"/>
    <mergeCell ref="ED4:FF4"/>
    <mergeCell ref="FG4:FG6"/>
    <mergeCell ref="FH4:FH6"/>
    <mergeCell ref="K5:AO5"/>
    <mergeCell ref="AP5:BS5"/>
    <mergeCell ref="BT5:CX5"/>
    <mergeCell ref="CY5:EC5"/>
    <mergeCell ref="ED5:FF5"/>
    <mergeCell ref="FH7:FH8"/>
    <mergeCell ref="F9:F10"/>
    <mergeCell ref="FH9:FH10"/>
    <mergeCell ref="F11:F12"/>
    <mergeCell ref="FH11:FH12"/>
    <mergeCell ref="B7:B26"/>
    <mergeCell ref="C7:C26"/>
    <mergeCell ref="D7:D12"/>
    <mergeCell ref="E7:E12"/>
    <mergeCell ref="F7:F8"/>
    <mergeCell ref="D13:D14"/>
    <mergeCell ref="E13:E14"/>
    <mergeCell ref="F13:F14"/>
    <mergeCell ref="D21:D26"/>
    <mergeCell ref="E21:E26"/>
    <mergeCell ref="F21:F22"/>
    <mergeCell ref="FH21:FH22"/>
    <mergeCell ref="F23:F24"/>
    <mergeCell ref="FH23:FH24"/>
    <mergeCell ref="F25:F26"/>
    <mergeCell ref="FH25:FH26"/>
    <mergeCell ref="FH13:FH14"/>
    <mergeCell ref="D15:D20"/>
    <mergeCell ref="E15:E20"/>
    <mergeCell ref="F15:F16"/>
    <mergeCell ref="FH15:FH16"/>
    <mergeCell ref="F17:F18"/>
    <mergeCell ref="FH17:FH18"/>
    <mergeCell ref="F19:F20"/>
    <mergeCell ref="FH19:FH20"/>
    <mergeCell ref="D27:D36"/>
    <mergeCell ref="E27:E36"/>
    <mergeCell ref="F27:F28"/>
    <mergeCell ref="FH27:FH28"/>
    <mergeCell ref="F29:F30"/>
    <mergeCell ref="FH29:FH30"/>
    <mergeCell ref="F31:F32"/>
    <mergeCell ref="FH31:FH32"/>
    <mergeCell ref="F33:F34"/>
    <mergeCell ref="FH33:FH34"/>
    <mergeCell ref="F35:F36"/>
    <mergeCell ref="FH35:FH36"/>
    <mergeCell ref="D45:D48"/>
    <mergeCell ref="E45:E48"/>
    <mergeCell ref="F45:F46"/>
    <mergeCell ref="FH45:FH46"/>
    <mergeCell ref="F47:F48"/>
    <mergeCell ref="FH47:FH48"/>
    <mergeCell ref="D37:D44"/>
    <mergeCell ref="E37:E44"/>
    <mergeCell ref="F37:F38"/>
    <mergeCell ref="FH37:FH38"/>
    <mergeCell ref="F39:F40"/>
    <mergeCell ref="FH39:FH40"/>
    <mergeCell ref="F41:F42"/>
    <mergeCell ref="FH41:FH42"/>
    <mergeCell ref="F43:F44"/>
    <mergeCell ref="FH43:FH44"/>
    <mergeCell ref="FH49:FH50"/>
    <mergeCell ref="F51:F52"/>
    <mergeCell ref="FH51:FH52"/>
    <mergeCell ref="F53:F54"/>
    <mergeCell ref="FH53:FH54"/>
    <mergeCell ref="B49:B70"/>
    <mergeCell ref="C49:C70"/>
    <mergeCell ref="D49:D54"/>
    <mergeCell ref="E49:E54"/>
    <mergeCell ref="F49:F50"/>
    <mergeCell ref="D55:D58"/>
    <mergeCell ref="E55:E58"/>
    <mergeCell ref="F55:F56"/>
    <mergeCell ref="D65:D70"/>
    <mergeCell ref="E65:E70"/>
    <mergeCell ref="F65:F66"/>
    <mergeCell ref="FH65:FH66"/>
    <mergeCell ref="F67:F68"/>
    <mergeCell ref="FH67:FH68"/>
    <mergeCell ref="F69:F70"/>
    <mergeCell ref="FH69:FH70"/>
    <mergeCell ref="FH55:FH56"/>
    <mergeCell ref="F57:F58"/>
    <mergeCell ref="FH57:FH58"/>
    <mergeCell ref="D59:D64"/>
    <mergeCell ref="E59:E64"/>
    <mergeCell ref="F59:F60"/>
    <mergeCell ref="FH59:FH60"/>
    <mergeCell ref="F61:F62"/>
    <mergeCell ref="FH61:FH62"/>
    <mergeCell ref="F63:F64"/>
    <mergeCell ref="FH63:FH64"/>
    <mergeCell ref="FH71:FH72"/>
    <mergeCell ref="F73:F74"/>
    <mergeCell ref="FH73:FH74"/>
    <mergeCell ref="F75:F76"/>
    <mergeCell ref="FH75:FH76"/>
    <mergeCell ref="B71:B92"/>
    <mergeCell ref="C71:C92"/>
    <mergeCell ref="D71:D80"/>
    <mergeCell ref="E71:E80"/>
    <mergeCell ref="F71:F72"/>
    <mergeCell ref="F77:F78"/>
    <mergeCell ref="D89:D92"/>
    <mergeCell ref="E89:E92"/>
    <mergeCell ref="F89:F90"/>
    <mergeCell ref="FH89:FH90"/>
    <mergeCell ref="F91:F92"/>
    <mergeCell ref="FH91:FH92"/>
    <mergeCell ref="FH77:FH78"/>
    <mergeCell ref="F79:F80"/>
    <mergeCell ref="FH79:FH80"/>
    <mergeCell ref="D81:D88"/>
    <mergeCell ref="E81:E88"/>
    <mergeCell ref="F81:F82"/>
    <mergeCell ref="FH81:FH82"/>
    <mergeCell ref="F83:F84"/>
    <mergeCell ref="FH83:FH84"/>
    <mergeCell ref="F85:F86"/>
    <mergeCell ref="FH85:FH86"/>
    <mergeCell ref="F87:F88"/>
    <mergeCell ref="FH87:FH88"/>
  </mergeCells>
  <phoneticPr fontId="1" type="noConversion"/>
  <conditionalFormatting sqref="K20:AO20 K19:AN19 K17:AO18">
    <cfRule type="expression" dxfId="2992" priority="2981">
      <formula>AND(#REF!&lt;=#REF!,#REF!&gt;=#REF!)</formula>
    </cfRule>
    <cfRule type="expression" dxfId="2991" priority="2982">
      <formula>#REF!=TODAY()</formula>
    </cfRule>
    <cfRule type="expression" dxfId="2990" priority="2983">
      <formula>WEEKDAY(#REF!)=7</formula>
    </cfRule>
    <cfRule type="expression" dxfId="2989" priority="2984">
      <formula>WEEKDAY(#REF!)=1</formula>
    </cfRule>
  </conditionalFormatting>
  <conditionalFormatting sqref="K23:AO24">
    <cfRule type="expression" dxfId="2988" priority="2977">
      <formula>AND(#REF!&lt;=#REF!,#REF!&gt;=#REF!)</formula>
    </cfRule>
    <cfRule type="expression" dxfId="2987" priority="2978">
      <formula>#REF!=TODAY()</formula>
    </cfRule>
    <cfRule type="expression" dxfId="2986" priority="2979">
      <formula>WEEKDAY(#REF!)=7</formula>
    </cfRule>
    <cfRule type="expression" dxfId="2985" priority="2980">
      <formula>WEEKDAY(#REF!)=1</formula>
    </cfRule>
  </conditionalFormatting>
  <conditionalFormatting sqref="K25:AO26">
    <cfRule type="expression" dxfId="2984" priority="2973">
      <formula>AND(#REF!&lt;=#REF!,#REF!&gt;=#REF!)</formula>
    </cfRule>
    <cfRule type="expression" dxfId="2983" priority="2974">
      <formula>#REF!=TODAY()</formula>
    </cfRule>
    <cfRule type="expression" dxfId="2982" priority="2975">
      <formula>WEEKDAY(#REF!)=7</formula>
    </cfRule>
    <cfRule type="expression" dxfId="2981" priority="2976">
      <formula>WEEKDAY(#REF!)=1</formula>
    </cfRule>
  </conditionalFormatting>
  <conditionalFormatting sqref="AP17:AY17">
    <cfRule type="expression" dxfId="2980" priority="2969">
      <formula>AND(#REF!&lt;=#REF!,#REF!&gt;=#REF!)</formula>
    </cfRule>
    <cfRule type="expression" dxfId="2979" priority="2970">
      <formula>#REF!=TODAY()</formula>
    </cfRule>
    <cfRule type="expression" dxfId="2978" priority="2971">
      <formula>WEEKDAY(#REF!)=7</formula>
    </cfRule>
    <cfRule type="expression" dxfId="2977" priority="2972">
      <formula>WEEKDAY(#REF!)=1</formula>
    </cfRule>
  </conditionalFormatting>
  <conditionalFormatting sqref="AP18:BS18 AZ17:BS17 AP20:BS20 BA19:BS19">
    <cfRule type="expression" dxfId="2976" priority="2965">
      <formula>AND(#REF!&lt;=#REF!,#REF!&gt;=#REF!)</formula>
    </cfRule>
    <cfRule type="expression" dxfId="2975" priority="2966">
      <formula>#REF!=TODAY()</formula>
    </cfRule>
    <cfRule type="expression" dxfId="2974" priority="2967">
      <formula>WEEKDAY(#REF!)=7</formula>
    </cfRule>
    <cfRule type="expression" dxfId="2973" priority="2968">
      <formula>WEEKDAY(#REF!)=1</formula>
    </cfRule>
  </conditionalFormatting>
  <conditionalFormatting sqref="AP23:BS24">
    <cfRule type="expression" dxfId="2972" priority="2961">
      <formula>AND(#REF!&lt;=#REF!,#REF!&gt;=#REF!)</formula>
    </cfRule>
    <cfRule type="expression" dxfId="2971" priority="2962">
      <formula>#REF!=TODAY()</formula>
    </cfRule>
    <cfRule type="expression" dxfId="2970" priority="2963">
      <formula>WEEKDAY(#REF!)=7</formula>
    </cfRule>
    <cfRule type="expression" dxfId="2969" priority="2964">
      <formula>WEEKDAY(#REF!)=1</formula>
    </cfRule>
  </conditionalFormatting>
  <conditionalFormatting sqref="AP25:BS26">
    <cfRule type="expression" dxfId="2968" priority="2957">
      <formula>AND(#REF!&lt;=#REF!,#REF!&gt;=#REF!)</formula>
    </cfRule>
    <cfRule type="expression" dxfId="2967" priority="2958">
      <formula>#REF!=TODAY()</formula>
    </cfRule>
    <cfRule type="expression" dxfId="2966" priority="2959">
      <formula>WEEKDAY(#REF!)=7</formula>
    </cfRule>
    <cfRule type="expression" dxfId="2965" priority="2960">
      <formula>WEEKDAY(#REF!)=1</formula>
    </cfRule>
  </conditionalFormatting>
  <conditionalFormatting sqref="K27:AO28">
    <cfRule type="expression" dxfId="2964" priority="2953">
      <formula>AND(#REF!&lt;=#REF!,#REF!&gt;=#REF!)</formula>
    </cfRule>
    <cfRule type="expression" dxfId="2963" priority="2954">
      <formula>#REF!=TODAY()</formula>
    </cfRule>
    <cfRule type="expression" dxfId="2962" priority="2955">
      <formula>WEEKDAY(#REF!)=7</formula>
    </cfRule>
    <cfRule type="expression" dxfId="2961" priority="2956">
      <formula>WEEKDAY(#REF!)=1</formula>
    </cfRule>
  </conditionalFormatting>
  <conditionalFormatting sqref="AP27:AY27">
    <cfRule type="expression" dxfId="2960" priority="2949">
      <formula>AND(#REF!&lt;=#REF!,#REF!&gt;=#REF!)</formula>
    </cfRule>
    <cfRule type="expression" dxfId="2959" priority="2950">
      <formula>#REF!=TODAY()</formula>
    </cfRule>
    <cfRule type="expression" dxfId="2958" priority="2951">
      <formula>WEEKDAY(#REF!)=7</formula>
    </cfRule>
    <cfRule type="expression" dxfId="2957" priority="2952">
      <formula>WEEKDAY(#REF!)=1</formula>
    </cfRule>
  </conditionalFormatting>
  <conditionalFormatting sqref="AP28:BS28 AZ27:BS27">
    <cfRule type="expression" dxfId="2956" priority="2945">
      <formula>AND(#REF!&lt;=#REF!,#REF!&gt;=#REF!)</formula>
    </cfRule>
    <cfRule type="expression" dxfId="2955" priority="2946">
      <formula>#REF!=TODAY()</formula>
    </cfRule>
    <cfRule type="expression" dxfId="2954" priority="2947">
      <formula>WEEKDAY(#REF!)=7</formula>
    </cfRule>
    <cfRule type="expression" dxfId="2953" priority="2948">
      <formula>WEEKDAY(#REF!)=1</formula>
    </cfRule>
  </conditionalFormatting>
  <conditionalFormatting sqref="K29:X30">
    <cfRule type="expression" dxfId="2952" priority="2941">
      <formula>AND(#REF!&lt;=#REF!,#REF!&gt;=#REF!)</formula>
    </cfRule>
    <cfRule type="expression" dxfId="2951" priority="2942">
      <formula>#REF!=TODAY()</formula>
    </cfRule>
    <cfRule type="expression" dxfId="2950" priority="2943">
      <formula>WEEKDAY(#REF!)=7</formula>
    </cfRule>
    <cfRule type="expression" dxfId="2949" priority="2944">
      <formula>WEEKDAY(#REF!)=1</formula>
    </cfRule>
  </conditionalFormatting>
  <conditionalFormatting sqref="K36:AO36 K38:AO38">
    <cfRule type="expression" dxfId="2948" priority="2937">
      <formula>AND(#REF!&lt;=#REF!,#REF!&gt;=#REF!)</formula>
    </cfRule>
    <cfRule type="expression" dxfId="2947" priority="2938">
      <formula>#REF!=TODAY()</formula>
    </cfRule>
    <cfRule type="expression" dxfId="2946" priority="2939">
      <formula>WEEKDAY(#REF!)=7</formula>
    </cfRule>
    <cfRule type="expression" dxfId="2945" priority="2940">
      <formula>WEEKDAY(#REF!)=1</formula>
    </cfRule>
  </conditionalFormatting>
  <conditionalFormatting sqref="K39:AO42">
    <cfRule type="expression" dxfId="2944" priority="2933">
      <formula>AND(#REF!&lt;=#REF!,#REF!&gt;=#REF!)</formula>
    </cfRule>
    <cfRule type="expression" dxfId="2943" priority="2934">
      <formula>#REF!=TODAY()</formula>
    </cfRule>
    <cfRule type="expression" dxfId="2942" priority="2935">
      <formula>WEEKDAY(#REF!)=7</formula>
    </cfRule>
    <cfRule type="expression" dxfId="2941" priority="2936">
      <formula>WEEKDAY(#REF!)=1</formula>
    </cfRule>
  </conditionalFormatting>
  <conditionalFormatting sqref="AP30:BD30 BI30:BR30">
    <cfRule type="expression" dxfId="2940" priority="2929">
      <formula>AND(#REF!&lt;=#REF!,#REF!&gt;=#REF!)</formula>
    </cfRule>
    <cfRule type="expression" dxfId="2939" priority="2930">
      <formula>#REF!=TODAY()</formula>
    </cfRule>
    <cfRule type="expression" dxfId="2938" priority="2931">
      <formula>WEEKDAY(#REF!)=7</formula>
    </cfRule>
    <cfRule type="expression" dxfId="2937" priority="2932">
      <formula>WEEKDAY(#REF!)=1</formula>
    </cfRule>
  </conditionalFormatting>
  <conditionalFormatting sqref="AP36:BD38 BI36:BS38">
    <cfRule type="expression" dxfId="2936" priority="2925">
      <formula>AND(#REF!&lt;=#REF!,#REF!&gt;=#REF!)</formula>
    </cfRule>
    <cfRule type="expression" dxfId="2935" priority="2926">
      <formula>#REF!=TODAY()</formula>
    </cfRule>
    <cfRule type="expression" dxfId="2934" priority="2927">
      <formula>WEEKDAY(#REF!)=7</formula>
    </cfRule>
    <cfRule type="expression" dxfId="2933" priority="2928">
      <formula>WEEKDAY(#REF!)=1</formula>
    </cfRule>
  </conditionalFormatting>
  <conditionalFormatting sqref="AP39 AP40:BD42 AU39:BD39 BI39:BS42">
    <cfRule type="expression" dxfId="2932" priority="2921">
      <formula>AND(#REF!&lt;=#REF!,#REF!&gt;=#REF!)</formula>
    </cfRule>
    <cfRule type="expression" dxfId="2931" priority="2922">
      <formula>#REF!=TODAY()</formula>
    </cfRule>
    <cfRule type="expression" dxfId="2930" priority="2923">
      <formula>WEEKDAY(#REF!)=7</formula>
    </cfRule>
    <cfRule type="expression" dxfId="2929" priority="2924">
      <formula>WEEKDAY(#REF!)=1</formula>
    </cfRule>
  </conditionalFormatting>
  <conditionalFormatting sqref="K45:AO46">
    <cfRule type="expression" dxfId="2928" priority="2917">
      <formula>AND(#REF!&lt;=#REF!,#REF!&gt;=#REF!)</formula>
    </cfRule>
    <cfRule type="expression" dxfId="2927" priority="2918">
      <formula>#REF!=TODAY()</formula>
    </cfRule>
    <cfRule type="expression" dxfId="2926" priority="2919">
      <formula>WEEKDAY(#REF!)=7</formula>
    </cfRule>
    <cfRule type="expression" dxfId="2925" priority="2920">
      <formula>WEEKDAY(#REF!)=1</formula>
    </cfRule>
  </conditionalFormatting>
  <conditionalFormatting sqref="K47:AO48">
    <cfRule type="expression" dxfId="2924" priority="2913">
      <formula>AND(#REF!&lt;=#REF!,#REF!&gt;=#REF!)</formula>
    </cfRule>
    <cfRule type="expression" dxfId="2923" priority="2914">
      <formula>#REF!=TODAY()</formula>
    </cfRule>
    <cfRule type="expression" dxfId="2922" priority="2915">
      <formula>WEEKDAY(#REF!)=7</formula>
    </cfRule>
    <cfRule type="expression" dxfId="2921" priority="2916">
      <formula>WEEKDAY(#REF!)=1</formula>
    </cfRule>
  </conditionalFormatting>
  <conditionalFormatting sqref="AP45:BS46">
    <cfRule type="expression" dxfId="2920" priority="2909">
      <formula>AND(#REF!&lt;=#REF!,#REF!&gt;=#REF!)</formula>
    </cfRule>
    <cfRule type="expression" dxfId="2919" priority="2910">
      <formula>#REF!=TODAY()</formula>
    </cfRule>
    <cfRule type="expression" dxfId="2918" priority="2911">
      <formula>WEEKDAY(#REF!)=7</formula>
    </cfRule>
    <cfRule type="expression" dxfId="2917" priority="2912">
      <formula>WEEKDAY(#REF!)=1</formula>
    </cfRule>
  </conditionalFormatting>
  <conditionalFormatting sqref="AP47:BS48">
    <cfRule type="expression" dxfId="2916" priority="2905">
      <formula>AND(#REF!&lt;=#REF!,#REF!&gt;=#REF!)</formula>
    </cfRule>
    <cfRule type="expression" dxfId="2915" priority="2906">
      <formula>#REF!=TODAY()</formula>
    </cfRule>
    <cfRule type="expression" dxfId="2914" priority="2907">
      <formula>WEEKDAY(#REF!)=7</formula>
    </cfRule>
    <cfRule type="expression" dxfId="2913" priority="2908">
      <formula>WEEKDAY(#REF!)=1</formula>
    </cfRule>
  </conditionalFormatting>
  <conditionalFormatting sqref="K21:AO22">
    <cfRule type="expression" dxfId="2912" priority="2901">
      <formula>AND(#REF!&lt;=#REF!,#REF!&gt;=#REF!)</formula>
    </cfRule>
    <cfRule type="expression" dxfId="2911" priority="2902">
      <formula>#REF!=TODAY()</formula>
    </cfRule>
    <cfRule type="expression" dxfId="2910" priority="2903">
      <formula>WEEKDAY(#REF!)=7</formula>
    </cfRule>
    <cfRule type="expression" dxfId="2909" priority="2904">
      <formula>WEEKDAY(#REF!)=1</formula>
    </cfRule>
  </conditionalFormatting>
  <conditionalFormatting sqref="AP21:BI22">
    <cfRule type="expression" dxfId="2908" priority="2897">
      <formula>AND(#REF!&lt;=#REF!,#REF!&gt;=#REF!)</formula>
    </cfRule>
    <cfRule type="expression" dxfId="2907" priority="2898">
      <formula>#REF!=TODAY()</formula>
    </cfRule>
    <cfRule type="expression" dxfId="2906" priority="2899">
      <formula>WEEKDAY(#REF!)=7</formula>
    </cfRule>
    <cfRule type="expression" dxfId="2905" priority="2900">
      <formula>WEEKDAY(#REF!)=1</formula>
    </cfRule>
  </conditionalFormatting>
  <conditionalFormatting sqref="BT17:CC17">
    <cfRule type="expression" dxfId="2904" priority="2893">
      <formula>AND(#REF!&lt;=#REF!,#REF!&gt;=#REF!)</formula>
    </cfRule>
    <cfRule type="expression" dxfId="2903" priority="2894">
      <formula>#REF!=TODAY()</formula>
    </cfRule>
    <cfRule type="expression" dxfId="2902" priority="2895">
      <formula>WEEKDAY(#REF!)=7</formula>
    </cfRule>
    <cfRule type="expression" dxfId="2901" priority="2896">
      <formula>WEEKDAY(#REF!)=1</formula>
    </cfRule>
  </conditionalFormatting>
  <conditionalFormatting sqref="BT18:CX20 CD17:CX17">
    <cfRule type="expression" dxfId="2900" priority="2889">
      <formula>AND(#REF!&lt;=#REF!,#REF!&gt;=#REF!)</formula>
    </cfRule>
    <cfRule type="expression" dxfId="2899" priority="2890">
      <formula>#REF!=TODAY()</formula>
    </cfRule>
    <cfRule type="expression" dxfId="2898" priority="2891">
      <formula>WEEKDAY(#REF!)=7</formula>
    </cfRule>
    <cfRule type="expression" dxfId="2897" priority="2892">
      <formula>WEEKDAY(#REF!)=1</formula>
    </cfRule>
  </conditionalFormatting>
  <conditionalFormatting sqref="BS30">
    <cfRule type="expression" dxfId="2896" priority="2885">
      <formula>AND(#REF!&lt;=#REF!,#REF!&gt;=#REF!)</formula>
    </cfRule>
    <cfRule type="expression" dxfId="2895" priority="2886">
      <formula>#REF!=TODAY()</formula>
    </cfRule>
    <cfRule type="expression" dxfId="2894" priority="2887">
      <formula>WEEKDAY(#REF!)=7</formula>
    </cfRule>
    <cfRule type="expression" dxfId="2893" priority="2888">
      <formula>WEEKDAY(#REF!)=1</formula>
    </cfRule>
  </conditionalFormatting>
  <conditionalFormatting sqref="AQ39:AT39">
    <cfRule type="expression" dxfId="2892" priority="2881">
      <formula>AND(#REF!&lt;=#REF!,#REF!&gt;=#REF!)</formula>
    </cfRule>
    <cfRule type="expression" dxfId="2891" priority="2882">
      <formula>#REF!=TODAY()</formula>
    </cfRule>
    <cfRule type="expression" dxfId="2890" priority="2883">
      <formula>WEEKDAY(#REF!)=7</formula>
    </cfRule>
    <cfRule type="expression" dxfId="2889" priority="2884">
      <formula>WEEKDAY(#REF!)=1</formula>
    </cfRule>
  </conditionalFormatting>
  <conditionalFormatting sqref="L37:AO37">
    <cfRule type="expression" dxfId="2888" priority="2877">
      <formula>AND(#REF!&lt;=#REF!,#REF!&gt;=#REF!)</formula>
    </cfRule>
    <cfRule type="expression" dxfId="2887" priority="2878">
      <formula>#REF!=TODAY()</formula>
    </cfRule>
    <cfRule type="expression" dxfId="2886" priority="2879">
      <formula>WEEKDAY(#REF!)=7</formula>
    </cfRule>
    <cfRule type="expression" dxfId="2885" priority="2880">
      <formula>WEEKDAY(#REF!)=1</formula>
    </cfRule>
  </conditionalFormatting>
  <conditionalFormatting sqref="K37">
    <cfRule type="expression" dxfId="2884" priority="2873">
      <formula>AND(#REF!&lt;=#REF!,#REF!&gt;=#REF!)</formula>
    </cfRule>
    <cfRule type="expression" dxfId="2883" priority="2874">
      <formula>#REF!=TODAY()</formula>
    </cfRule>
    <cfRule type="expression" dxfId="2882" priority="2875">
      <formula>WEEKDAY(#REF!)=7</formula>
    </cfRule>
    <cfRule type="expression" dxfId="2881" priority="2876">
      <formula>WEEKDAY(#REF!)=1</formula>
    </cfRule>
  </conditionalFormatting>
  <conditionalFormatting sqref="BP21:BS21">
    <cfRule type="expression" dxfId="2880" priority="2869">
      <formula>AND(#REF!&lt;=#REF!,#REF!&gt;=#REF!)</formula>
    </cfRule>
    <cfRule type="expression" dxfId="2879" priority="2870">
      <formula>#REF!=TODAY()</formula>
    </cfRule>
    <cfRule type="expression" dxfId="2878" priority="2871">
      <formula>WEEKDAY(#REF!)=7</formula>
    </cfRule>
    <cfRule type="expression" dxfId="2877" priority="2872">
      <formula>WEEKDAY(#REF!)=1</formula>
    </cfRule>
  </conditionalFormatting>
  <conditionalFormatting sqref="BJ21:BJ22">
    <cfRule type="expression" dxfId="2876" priority="2865">
      <formula>AND(#REF!&lt;=#REF!,#REF!&gt;=#REF!)</formula>
    </cfRule>
    <cfRule type="expression" dxfId="2875" priority="2866">
      <formula>#REF!=TODAY()</formula>
    </cfRule>
    <cfRule type="expression" dxfId="2874" priority="2867">
      <formula>WEEKDAY(#REF!)=7</formula>
    </cfRule>
    <cfRule type="expression" dxfId="2873" priority="2868">
      <formula>WEEKDAY(#REF!)=1</formula>
    </cfRule>
  </conditionalFormatting>
  <conditionalFormatting sqref="BK21:BS22">
    <cfRule type="expression" dxfId="2872" priority="2861">
      <formula>AND(#REF!&lt;=#REF!,#REF!&gt;=#REF!)</formula>
    </cfRule>
    <cfRule type="expression" dxfId="2871" priority="2862">
      <formula>#REF!=TODAY()</formula>
    </cfRule>
    <cfRule type="expression" dxfId="2870" priority="2863">
      <formula>WEEKDAY(#REF!)=7</formula>
    </cfRule>
    <cfRule type="expression" dxfId="2869" priority="2864">
      <formula>WEEKDAY(#REF!)=1</formula>
    </cfRule>
  </conditionalFormatting>
  <conditionalFormatting sqref="AO19:AZ19">
    <cfRule type="expression" dxfId="2868" priority="2857">
      <formula>AND(#REF!&lt;=#REF!,#REF!&gt;=#REF!)</formula>
    </cfRule>
    <cfRule type="expression" dxfId="2867" priority="2858">
      <formula>#REF!=TODAY()</formula>
    </cfRule>
    <cfRule type="expression" dxfId="2866" priority="2859">
      <formula>WEEKDAY(#REF!)=7</formula>
    </cfRule>
    <cfRule type="expression" dxfId="2865" priority="2860">
      <formula>WEEKDAY(#REF!)=1</formula>
    </cfRule>
  </conditionalFormatting>
  <conditionalFormatting sqref="K31:X31">
    <cfRule type="expression" dxfId="2864" priority="2853">
      <formula>AND(#REF!&lt;=#REF!,#REF!&gt;=#REF!)</formula>
    </cfRule>
    <cfRule type="expression" dxfId="2863" priority="2854">
      <formula>#REF!=TODAY()</formula>
    </cfRule>
    <cfRule type="expression" dxfId="2862" priority="2855">
      <formula>WEEKDAY(#REF!)=7</formula>
    </cfRule>
    <cfRule type="expression" dxfId="2861" priority="2856">
      <formula>WEEKDAY(#REF!)=1</formula>
    </cfRule>
  </conditionalFormatting>
  <conditionalFormatting sqref="K35:X35">
    <cfRule type="expression" dxfId="2860" priority="2837">
      <formula>AND(#REF!&lt;=#REF!,#REF!&gt;=#REF!)</formula>
    </cfRule>
    <cfRule type="expression" dxfId="2859" priority="2838">
      <formula>#REF!=TODAY()</formula>
    </cfRule>
    <cfRule type="expression" dxfId="2858" priority="2839">
      <formula>WEEKDAY(#REF!)=7</formula>
    </cfRule>
    <cfRule type="expression" dxfId="2857" priority="2840">
      <formula>WEEKDAY(#REF!)=1</formula>
    </cfRule>
  </conditionalFormatting>
  <conditionalFormatting sqref="AP35:AZ35 BN35:BS35">
    <cfRule type="expression" dxfId="2856" priority="2833">
      <formula>AND(#REF!&lt;=#REF!,#REF!&gt;=#REF!)</formula>
    </cfRule>
    <cfRule type="expression" dxfId="2855" priority="2834">
      <formula>#REF!=TODAY()</formula>
    </cfRule>
    <cfRule type="expression" dxfId="2854" priority="2835">
      <formula>WEEKDAY(#REF!)=7</formula>
    </cfRule>
    <cfRule type="expression" dxfId="2853" priority="2836">
      <formula>WEEKDAY(#REF!)=1</formula>
    </cfRule>
  </conditionalFormatting>
  <conditionalFormatting sqref="AP31:BD31 BI31:BS31">
    <cfRule type="expression" dxfId="2852" priority="2849">
      <formula>AND(#REF!&lt;=#REF!,#REF!&gt;=#REF!)</formula>
    </cfRule>
    <cfRule type="expression" dxfId="2851" priority="2850">
      <formula>#REF!=TODAY()</formula>
    </cfRule>
    <cfRule type="expression" dxfId="2850" priority="2851">
      <formula>WEEKDAY(#REF!)=7</formula>
    </cfRule>
    <cfRule type="expression" dxfId="2849" priority="2852">
      <formula>WEEKDAY(#REF!)=1</formula>
    </cfRule>
  </conditionalFormatting>
  <conditionalFormatting sqref="K32:X32">
    <cfRule type="expression" dxfId="2848" priority="2845">
      <formula>AND(#REF!&lt;=#REF!,#REF!&gt;=#REF!)</formula>
    </cfRule>
    <cfRule type="expression" dxfId="2847" priority="2846">
      <formula>#REF!=TODAY()</formula>
    </cfRule>
    <cfRule type="expression" dxfId="2846" priority="2847">
      <formula>WEEKDAY(#REF!)=7</formula>
    </cfRule>
    <cfRule type="expression" dxfId="2845" priority="2848">
      <formula>WEEKDAY(#REF!)=1</formula>
    </cfRule>
  </conditionalFormatting>
  <conditionalFormatting sqref="AP32:BD32 BI32:BM32">
    <cfRule type="expression" dxfId="2844" priority="2841">
      <formula>AND(#REF!&lt;=#REF!,#REF!&gt;=#REF!)</formula>
    </cfRule>
    <cfRule type="expression" dxfId="2843" priority="2842">
      <formula>#REF!=TODAY()</formula>
    </cfRule>
    <cfRule type="expression" dxfId="2842" priority="2843">
      <formula>WEEKDAY(#REF!)=7</formula>
    </cfRule>
    <cfRule type="expression" dxfId="2841" priority="2844">
      <formula>WEEKDAY(#REF!)=1</formula>
    </cfRule>
  </conditionalFormatting>
  <conditionalFormatting sqref="BN32:BS32">
    <cfRule type="expression" dxfId="2840" priority="2829">
      <formula>AND(#REF!&lt;=#REF!,#REF!&gt;=#REF!)</formula>
    </cfRule>
    <cfRule type="expression" dxfId="2839" priority="2830">
      <formula>#REF!=TODAY()</formula>
    </cfRule>
    <cfRule type="expression" dxfId="2838" priority="2831">
      <formula>WEEKDAY(#REF!)=7</formula>
    </cfRule>
    <cfRule type="expression" dxfId="2837" priority="2832">
      <formula>WEEKDAY(#REF!)=1</formula>
    </cfRule>
  </conditionalFormatting>
  <conditionalFormatting sqref="K33:X34">
    <cfRule type="expression" dxfId="2836" priority="2825">
      <formula>AND(#REF!&lt;=#REF!,#REF!&gt;=#REF!)</formula>
    </cfRule>
    <cfRule type="expression" dxfId="2835" priority="2826">
      <formula>#REF!=TODAY()</formula>
    </cfRule>
    <cfRule type="expression" dxfId="2834" priority="2827">
      <formula>WEEKDAY(#REF!)=7</formula>
    </cfRule>
    <cfRule type="expression" dxfId="2833" priority="2828">
      <formula>WEEKDAY(#REF!)=1</formula>
    </cfRule>
  </conditionalFormatting>
  <conditionalFormatting sqref="AP34:BD34 BI34:BS34 BN33:BS33">
    <cfRule type="expression" dxfId="2832" priority="2821">
      <formula>AND(#REF!&lt;=#REF!,#REF!&gt;=#REF!)</formula>
    </cfRule>
    <cfRule type="expression" dxfId="2831" priority="2822">
      <formula>#REF!=TODAY()</formula>
    </cfRule>
    <cfRule type="expression" dxfId="2830" priority="2823">
      <formula>WEEKDAY(#REF!)=7</formula>
    </cfRule>
    <cfRule type="expression" dxfId="2829" priority="2824">
      <formula>WEEKDAY(#REF!)=1</formula>
    </cfRule>
  </conditionalFormatting>
  <conditionalFormatting sqref="AP33:BD33 BI33:BM33">
    <cfRule type="expression" dxfId="2828" priority="2817">
      <formula>AND(#REF!&lt;=#REF!,#REF!&gt;=#REF!)</formula>
    </cfRule>
    <cfRule type="expression" dxfId="2827" priority="2818">
      <formula>#REF!=TODAY()</formula>
    </cfRule>
    <cfRule type="expression" dxfId="2826" priority="2819">
      <formula>WEEKDAY(#REF!)=7</formula>
    </cfRule>
    <cfRule type="expression" dxfId="2825" priority="2820">
      <formula>WEEKDAY(#REF!)=1</formula>
    </cfRule>
  </conditionalFormatting>
  <conditionalFormatting sqref="K13:AO14">
    <cfRule type="expression" dxfId="2824" priority="2813">
      <formula>AND(#REF!&lt;=#REF!,#REF!&gt;=#REF!)</formula>
    </cfRule>
    <cfRule type="expression" dxfId="2823" priority="2814">
      <formula>#REF!=TODAY()</formula>
    </cfRule>
    <cfRule type="expression" dxfId="2822" priority="2815">
      <formula>WEEKDAY(#REF!)=7</formula>
    </cfRule>
    <cfRule type="expression" dxfId="2821" priority="2816">
      <formula>WEEKDAY(#REF!)=1</formula>
    </cfRule>
  </conditionalFormatting>
  <conditionalFormatting sqref="AP13:AY13">
    <cfRule type="expression" dxfId="2820" priority="2809">
      <formula>AND(#REF!&lt;=#REF!,#REF!&gt;=#REF!)</formula>
    </cfRule>
    <cfRule type="expression" dxfId="2819" priority="2810">
      <formula>#REF!=TODAY()</formula>
    </cfRule>
    <cfRule type="expression" dxfId="2818" priority="2811">
      <formula>WEEKDAY(#REF!)=7</formula>
    </cfRule>
    <cfRule type="expression" dxfId="2817" priority="2812">
      <formula>WEEKDAY(#REF!)=1</formula>
    </cfRule>
  </conditionalFormatting>
  <conditionalFormatting sqref="AP14:BS14 AZ13:BS13">
    <cfRule type="expression" dxfId="2816" priority="2805">
      <formula>AND(#REF!&lt;=#REF!,#REF!&gt;=#REF!)</formula>
    </cfRule>
    <cfRule type="expression" dxfId="2815" priority="2806">
      <formula>#REF!=TODAY()</formula>
    </cfRule>
    <cfRule type="expression" dxfId="2814" priority="2807">
      <formula>WEEKDAY(#REF!)=7</formula>
    </cfRule>
    <cfRule type="expression" dxfId="2813" priority="2808">
      <formula>WEEKDAY(#REF!)=1</formula>
    </cfRule>
  </conditionalFormatting>
  <conditionalFormatting sqref="BT13:CC13">
    <cfRule type="expression" dxfId="2812" priority="2801">
      <formula>AND(#REF!&lt;=#REF!,#REF!&gt;=#REF!)</formula>
    </cfRule>
    <cfRule type="expression" dxfId="2811" priority="2802">
      <formula>#REF!=TODAY()</formula>
    </cfRule>
    <cfRule type="expression" dxfId="2810" priority="2803">
      <formula>WEEKDAY(#REF!)=7</formula>
    </cfRule>
    <cfRule type="expression" dxfId="2809" priority="2804">
      <formula>WEEKDAY(#REF!)=1</formula>
    </cfRule>
  </conditionalFormatting>
  <conditionalFormatting sqref="BT14:CX14 CD13:CX13">
    <cfRule type="expression" dxfId="2808" priority="2797">
      <formula>AND(#REF!&lt;=#REF!,#REF!&gt;=#REF!)</formula>
    </cfRule>
    <cfRule type="expression" dxfId="2807" priority="2798">
      <formula>#REF!=TODAY()</formula>
    </cfRule>
    <cfRule type="expression" dxfId="2806" priority="2799">
      <formula>WEEKDAY(#REF!)=7</formula>
    </cfRule>
    <cfRule type="expression" dxfId="2805" priority="2800">
      <formula>WEEKDAY(#REF!)=1</formula>
    </cfRule>
  </conditionalFormatting>
  <conditionalFormatting sqref="K9:AO9 K12:AO12">
    <cfRule type="expression" dxfId="2804" priority="2793">
      <formula>AND(#REF!&lt;=#REF!,#REF!&gt;=#REF!)</formula>
    </cfRule>
    <cfRule type="expression" dxfId="2803" priority="2794">
      <formula>#REF!=TODAY()</formula>
    </cfRule>
    <cfRule type="expression" dxfId="2802" priority="2795">
      <formula>WEEKDAY(#REF!)=7</formula>
    </cfRule>
    <cfRule type="expression" dxfId="2801" priority="2796">
      <formula>WEEKDAY(#REF!)=1</formula>
    </cfRule>
  </conditionalFormatting>
  <conditionalFormatting sqref="AP9:AY9">
    <cfRule type="expression" dxfId="2800" priority="2789">
      <formula>AND(#REF!&lt;=#REF!,#REF!&gt;=#REF!)</formula>
    </cfRule>
    <cfRule type="expression" dxfId="2799" priority="2790">
      <formula>#REF!=TODAY()</formula>
    </cfRule>
    <cfRule type="expression" dxfId="2798" priority="2791">
      <formula>WEEKDAY(#REF!)=7</formula>
    </cfRule>
    <cfRule type="expression" dxfId="2797" priority="2792">
      <formula>WEEKDAY(#REF!)=1</formula>
    </cfRule>
  </conditionalFormatting>
  <conditionalFormatting sqref="AZ9:BS9 AP12:BS12">
    <cfRule type="expression" dxfId="2796" priority="2785">
      <formula>AND(#REF!&lt;=#REF!,#REF!&gt;=#REF!)</formula>
    </cfRule>
    <cfRule type="expression" dxfId="2795" priority="2786">
      <formula>#REF!=TODAY()</formula>
    </cfRule>
    <cfRule type="expression" dxfId="2794" priority="2787">
      <formula>WEEKDAY(#REF!)=7</formula>
    </cfRule>
    <cfRule type="expression" dxfId="2793" priority="2788">
      <formula>WEEKDAY(#REF!)=1</formula>
    </cfRule>
  </conditionalFormatting>
  <conditionalFormatting sqref="BT9:CC9">
    <cfRule type="expression" dxfId="2792" priority="2781">
      <formula>AND(#REF!&lt;=#REF!,#REF!&gt;=#REF!)</formula>
    </cfRule>
    <cfRule type="expression" dxfId="2791" priority="2782">
      <formula>#REF!=TODAY()</formula>
    </cfRule>
    <cfRule type="expression" dxfId="2790" priority="2783">
      <formula>WEEKDAY(#REF!)=7</formula>
    </cfRule>
    <cfRule type="expression" dxfId="2789" priority="2784">
      <formula>WEEKDAY(#REF!)=1</formula>
    </cfRule>
  </conditionalFormatting>
  <conditionalFormatting sqref="BT12:CX12 CD9:CX9">
    <cfRule type="expression" dxfId="2788" priority="2777">
      <formula>AND(#REF!&lt;=#REF!,#REF!&gt;=#REF!)</formula>
    </cfRule>
    <cfRule type="expression" dxfId="2787" priority="2778">
      <formula>#REF!=TODAY()</formula>
    </cfRule>
    <cfRule type="expression" dxfId="2786" priority="2779">
      <formula>WEEKDAY(#REF!)=7</formula>
    </cfRule>
    <cfRule type="expression" dxfId="2785" priority="2780">
      <formula>WEEKDAY(#REF!)=1</formula>
    </cfRule>
  </conditionalFormatting>
  <conditionalFormatting sqref="K16:AO16 K15:AN15">
    <cfRule type="expression" dxfId="2784" priority="2773">
      <formula>AND(#REF!&lt;=#REF!,#REF!&gt;=#REF!)</formula>
    </cfRule>
    <cfRule type="expression" dxfId="2783" priority="2774">
      <formula>#REF!=TODAY()</formula>
    </cfRule>
    <cfRule type="expression" dxfId="2782" priority="2775">
      <formula>WEEKDAY(#REF!)=7</formula>
    </cfRule>
    <cfRule type="expression" dxfId="2781" priority="2776">
      <formula>WEEKDAY(#REF!)=1</formula>
    </cfRule>
  </conditionalFormatting>
  <conditionalFormatting sqref="AP16:BS16 BA15:BS15">
    <cfRule type="expression" dxfId="2780" priority="2769">
      <formula>AND(#REF!&lt;=#REF!,#REF!&gt;=#REF!)</formula>
    </cfRule>
    <cfRule type="expression" dxfId="2779" priority="2770">
      <formula>#REF!=TODAY()</formula>
    </cfRule>
    <cfRule type="expression" dxfId="2778" priority="2771">
      <formula>WEEKDAY(#REF!)=7</formula>
    </cfRule>
    <cfRule type="expression" dxfId="2777" priority="2772">
      <formula>WEEKDAY(#REF!)=1</formula>
    </cfRule>
  </conditionalFormatting>
  <conditionalFormatting sqref="BT15:CX16">
    <cfRule type="expression" dxfId="2776" priority="2765">
      <formula>AND(#REF!&lt;=#REF!,#REF!&gt;=#REF!)</formula>
    </cfRule>
    <cfRule type="expression" dxfId="2775" priority="2766">
      <formula>#REF!=TODAY()</formula>
    </cfRule>
    <cfRule type="expression" dxfId="2774" priority="2767">
      <formula>WEEKDAY(#REF!)=7</formula>
    </cfRule>
    <cfRule type="expression" dxfId="2773" priority="2768">
      <formula>WEEKDAY(#REF!)=1</formula>
    </cfRule>
  </conditionalFormatting>
  <conditionalFormatting sqref="AO15:AZ15">
    <cfRule type="expression" dxfId="2772" priority="2761">
      <formula>AND(#REF!&lt;=#REF!,#REF!&gt;=#REF!)</formula>
    </cfRule>
    <cfRule type="expression" dxfId="2771" priority="2762">
      <formula>#REF!=TODAY()</formula>
    </cfRule>
    <cfRule type="expression" dxfId="2770" priority="2763">
      <formula>WEEKDAY(#REF!)=7</formula>
    </cfRule>
    <cfRule type="expression" dxfId="2769" priority="2764">
      <formula>WEEKDAY(#REF!)=1</formula>
    </cfRule>
  </conditionalFormatting>
  <conditionalFormatting sqref="CY7:DH7 K7:AO8">
    <cfRule type="expression" dxfId="2768" priority="2757">
      <formula>AND(#REF!&lt;=#REF!,#REF!&gt;=#REF!)</formula>
    </cfRule>
    <cfRule type="expression" dxfId="2767" priority="2758">
      <formula>#REF!=TODAY()</formula>
    </cfRule>
    <cfRule type="expression" dxfId="2766" priority="2759">
      <formula>WEEKDAY(#REF!)=7</formula>
    </cfRule>
    <cfRule type="expression" dxfId="2765" priority="2760">
      <formula>WEEKDAY(#REF!)=1</formula>
    </cfRule>
  </conditionalFormatting>
  <conditionalFormatting sqref="DI7:EC7">
    <cfRule type="expression" dxfId="2764" priority="2753">
      <formula>AND(#REF!&lt;=#REF!,#REF!&gt;=#REF!)</formula>
    </cfRule>
    <cfRule type="expression" dxfId="2763" priority="2754">
      <formula>#REF!=TODAY()</formula>
    </cfRule>
    <cfRule type="expression" dxfId="2762" priority="2755">
      <formula>WEEKDAY(#REF!)=7</formula>
    </cfRule>
    <cfRule type="expression" dxfId="2761" priority="2756">
      <formula>WEEKDAY(#REF!)=1</formula>
    </cfRule>
  </conditionalFormatting>
  <conditionalFormatting sqref="AP7:AY7">
    <cfRule type="expression" dxfId="2760" priority="2749">
      <formula>AND(#REF!&lt;=#REF!,#REF!&gt;=#REF!)</formula>
    </cfRule>
    <cfRule type="expression" dxfId="2759" priority="2750">
      <formula>#REF!=TODAY()</formula>
    </cfRule>
    <cfRule type="expression" dxfId="2758" priority="2751">
      <formula>WEEKDAY(#REF!)=7</formula>
    </cfRule>
    <cfRule type="expression" dxfId="2757" priority="2752">
      <formula>WEEKDAY(#REF!)=1</formula>
    </cfRule>
  </conditionalFormatting>
  <conditionalFormatting sqref="AP8:BS8 AZ7:BS7">
    <cfRule type="expression" dxfId="2756" priority="2745">
      <formula>AND(#REF!&lt;=#REF!,#REF!&gt;=#REF!)</formula>
    </cfRule>
    <cfRule type="expression" dxfId="2755" priority="2746">
      <formula>#REF!=TODAY()</formula>
    </cfRule>
    <cfRule type="expression" dxfId="2754" priority="2747">
      <formula>WEEKDAY(#REF!)=7</formula>
    </cfRule>
    <cfRule type="expression" dxfId="2753" priority="2748">
      <formula>WEEKDAY(#REF!)=1</formula>
    </cfRule>
  </conditionalFormatting>
  <conditionalFormatting sqref="BT7:CC7">
    <cfRule type="expression" dxfId="2752" priority="2741">
      <formula>AND(#REF!&lt;=#REF!,#REF!&gt;=#REF!)</formula>
    </cfRule>
    <cfRule type="expression" dxfId="2751" priority="2742">
      <formula>#REF!=TODAY()</formula>
    </cfRule>
    <cfRule type="expression" dxfId="2750" priority="2743">
      <formula>WEEKDAY(#REF!)=7</formula>
    </cfRule>
    <cfRule type="expression" dxfId="2749" priority="2744">
      <formula>WEEKDAY(#REF!)=1</formula>
    </cfRule>
  </conditionalFormatting>
  <conditionalFormatting sqref="BT8:CX8 CD7:CX7">
    <cfRule type="expression" dxfId="2748" priority="2737">
      <formula>AND(#REF!&lt;=#REF!,#REF!&gt;=#REF!)</formula>
    </cfRule>
    <cfRule type="expression" dxfId="2747" priority="2738">
      <formula>#REF!=TODAY()</formula>
    </cfRule>
    <cfRule type="expression" dxfId="2746" priority="2739">
      <formula>WEEKDAY(#REF!)=7</formula>
    </cfRule>
    <cfRule type="expression" dxfId="2745" priority="2740">
      <formula>WEEKDAY(#REF!)=1</formula>
    </cfRule>
  </conditionalFormatting>
  <conditionalFormatting sqref="K11:CX11">
    <cfRule type="expression" dxfId="2744" priority="2733">
      <formula>AND(#REF!&lt;=#REF!,#REF!&gt;=#REF!)</formula>
    </cfRule>
    <cfRule type="expression" dxfId="2743" priority="2734">
      <formula>#REF!=TODAY()</formula>
    </cfRule>
    <cfRule type="expression" dxfId="2742" priority="2735">
      <formula>WEEKDAY(#REF!)=7</formula>
    </cfRule>
    <cfRule type="expression" dxfId="2741" priority="2736">
      <formula>WEEKDAY(#REF!)=1</formula>
    </cfRule>
  </conditionalFormatting>
  <conditionalFormatting sqref="K10:CX10">
    <cfRule type="expression" dxfId="2740" priority="2729">
      <formula>AND(#REF!&lt;=#REF!,#REF!&gt;=#REF!)</formula>
    </cfRule>
    <cfRule type="expression" dxfId="2739" priority="2730">
      <formula>#REF!=TODAY()</formula>
    </cfRule>
    <cfRule type="expression" dxfId="2738" priority="2731">
      <formula>WEEKDAY(#REF!)=7</formula>
    </cfRule>
    <cfRule type="expression" dxfId="2737" priority="2732">
      <formula>WEEKDAY(#REF!)=1</formula>
    </cfRule>
  </conditionalFormatting>
  <conditionalFormatting sqref="BA35:BD35 BI35:BM35">
    <cfRule type="expression" dxfId="2736" priority="2725">
      <formula>AND(#REF!&lt;=#REF!,#REF!&gt;=#REF!)</formula>
    </cfRule>
    <cfRule type="expression" dxfId="2735" priority="2726">
      <formula>#REF!=TODAY()</formula>
    </cfRule>
    <cfRule type="expression" dxfId="2734" priority="2727">
      <formula>WEEKDAY(#REF!)=7</formula>
    </cfRule>
    <cfRule type="expression" dxfId="2733" priority="2728">
      <formula>WEEKDAY(#REF!)=1</formula>
    </cfRule>
  </conditionalFormatting>
  <conditionalFormatting sqref="AP30:BD30 BI30:BJ30">
    <cfRule type="expression" dxfId="2732" priority="2721">
      <formula>AND(#REF!&lt;=#REF!,#REF!&gt;=#REF!)</formula>
    </cfRule>
    <cfRule type="expression" dxfId="2731" priority="2722">
      <formula>#REF!=TODAY()</formula>
    </cfRule>
    <cfRule type="expression" dxfId="2730" priority="2723">
      <formula>WEEKDAY(#REF!)=7</formula>
    </cfRule>
    <cfRule type="expression" dxfId="2729" priority="2724">
      <formula>WEEKDAY(#REF!)=1</formula>
    </cfRule>
  </conditionalFormatting>
  <conditionalFormatting sqref="AP31:BD31 BI31:BR31">
    <cfRule type="expression" dxfId="2728" priority="2717">
      <formula>AND(#REF!&lt;=#REF!,#REF!&gt;=#REF!)</formula>
    </cfRule>
    <cfRule type="expression" dxfId="2727" priority="2718">
      <formula>#REF!=TODAY()</formula>
    </cfRule>
    <cfRule type="expression" dxfId="2726" priority="2719">
      <formula>WEEKDAY(#REF!)=7</formula>
    </cfRule>
    <cfRule type="expression" dxfId="2725" priority="2720">
      <formula>WEEKDAY(#REF!)=1</formula>
    </cfRule>
  </conditionalFormatting>
  <conditionalFormatting sqref="AP32:BD32 BI32:BS32">
    <cfRule type="expression" dxfId="2724" priority="2713">
      <formula>AND(#REF!&lt;=#REF!,#REF!&gt;=#REF!)</formula>
    </cfRule>
    <cfRule type="expression" dxfId="2723" priority="2714">
      <formula>#REF!=TODAY()</formula>
    </cfRule>
    <cfRule type="expression" dxfId="2722" priority="2715">
      <formula>WEEKDAY(#REF!)=7</formula>
    </cfRule>
    <cfRule type="expression" dxfId="2721" priority="2716">
      <formula>WEEKDAY(#REF!)=1</formula>
    </cfRule>
  </conditionalFormatting>
  <conditionalFormatting sqref="BI34:BJ34 AP33:BD34 BI33:BS33">
    <cfRule type="expression" dxfId="2720" priority="2709">
      <formula>AND(#REF!&lt;=#REF!,#REF!&gt;=#REF!)</formula>
    </cfRule>
    <cfRule type="expression" dxfId="2719" priority="2710">
      <formula>#REF!=TODAY()</formula>
    </cfRule>
    <cfRule type="expression" dxfId="2718" priority="2711">
      <formula>WEEKDAY(#REF!)=7</formula>
    </cfRule>
    <cfRule type="expression" dxfId="2717" priority="2712">
      <formula>WEEKDAY(#REF!)=1</formula>
    </cfRule>
  </conditionalFormatting>
  <conditionalFormatting sqref="Y29:AO35">
    <cfRule type="expression" dxfId="2716" priority="2705">
      <formula>AND(#REF!&lt;=#REF!,#REF!&gt;=#REF!)</formula>
    </cfRule>
    <cfRule type="expression" dxfId="2715" priority="2706">
      <formula>#REF!=TODAY()</formula>
    </cfRule>
    <cfRule type="expression" dxfId="2714" priority="2707">
      <formula>WEEKDAY(#REF!)=7</formula>
    </cfRule>
    <cfRule type="expression" dxfId="2713" priority="2708">
      <formula>WEEKDAY(#REF!)=1</formula>
    </cfRule>
  </conditionalFormatting>
  <conditionalFormatting sqref="AP29:BS29">
    <cfRule type="expression" dxfId="2712" priority="2701">
      <formula>AND(#REF!&lt;=#REF!,#REF!&gt;=#REF!)</formula>
    </cfRule>
    <cfRule type="expression" dxfId="2711" priority="2702">
      <formula>#REF!=TODAY()</formula>
    </cfRule>
    <cfRule type="expression" dxfId="2710" priority="2703">
      <formula>WEEKDAY(#REF!)=7</formula>
    </cfRule>
    <cfRule type="expression" dxfId="2709" priority="2704">
      <formula>WEEKDAY(#REF!)=1</formula>
    </cfRule>
  </conditionalFormatting>
  <conditionalFormatting sqref="AP29:BS29">
    <cfRule type="expression" dxfId="2708" priority="2697">
      <formula>AND(#REF!&lt;=#REF!,#REF!&gt;=#REF!)</formula>
    </cfRule>
    <cfRule type="expression" dxfId="2707" priority="2698">
      <formula>#REF!=TODAY()</formula>
    </cfRule>
    <cfRule type="expression" dxfId="2706" priority="2699">
      <formula>WEEKDAY(#REF!)=7</formula>
    </cfRule>
    <cfRule type="expression" dxfId="2705" priority="2700">
      <formula>WEEKDAY(#REF!)=1</formula>
    </cfRule>
  </conditionalFormatting>
  <conditionalFormatting sqref="BA39:BC42 AZ39">
    <cfRule type="expression" dxfId="2704" priority="2693">
      <formula>AND(#REF!&lt;=#REF!,#REF!&gt;=#REF!)</formula>
    </cfRule>
    <cfRule type="expression" dxfId="2703" priority="2694">
      <formula>#REF!=TODAY()</formula>
    </cfRule>
    <cfRule type="expression" dxfId="2702" priority="2695">
      <formula>WEEKDAY(#REF!)=7</formula>
    </cfRule>
    <cfRule type="expression" dxfId="2701" priority="2696">
      <formula>WEEKDAY(#REF!)=1</formula>
    </cfRule>
  </conditionalFormatting>
  <conditionalFormatting sqref="BI39:BL39">
    <cfRule type="expression" dxfId="2700" priority="2689">
      <formula>AND(#REF!&lt;=#REF!,#REF!&gt;=#REF!)</formula>
    </cfRule>
    <cfRule type="expression" dxfId="2699" priority="2690">
      <formula>#REF!=TODAY()</formula>
    </cfRule>
    <cfRule type="expression" dxfId="2698" priority="2691">
      <formula>WEEKDAY(#REF!)=7</formula>
    </cfRule>
    <cfRule type="expression" dxfId="2697" priority="2692">
      <formula>WEEKDAY(#REF!)=1</formula>
    </cfRule>
  </conditionalFormatting>
  <conditionalFormatting sqref="BN39:BP42 BM39">
    <cfRule type="expression" dxfId="2696" priority="2685">
      <formula>AND(#REF!&lt;=#REF!,#REF!&gt;=#REF!)</formula>
    </cfRule>
    <cfRule type="expression" dxfId="2695" priority="2686">
      <formula>#REF!=TODAY()</formula>
    </cfRule>
    <cfRule type="expression" dxfId="2694" priority="2687">
      <formula>WEEKDAY(#REF!)=7</formula>
    </cfRule>
    <cfRule type="expression" dxfId="2693" priority="2688">
      <formula>WEEKDAY(#REF!)=1</formula>
    </cfRule>
  </conditionalFormatting>
  <conditionalFormatting sqref="BR39:BS39">
    <cfRule type="expression" dxfId="2692" priority="2681">
      <formula>AND(#REF!&lt;=#REF!,#REF!&gt;=#REF!)</formula>
    </cfRule>
    <cfRule type="expression" dxfId="2691" priority="2682">
      <formula>#REF!=TODAY()</formula>
    </cfRule>
    <cfRule type="expression" dxfId="2690" priority="2683">
      <formula>WEEKDAY(#REF!)=7</formula>
    </cfRule>
    <cfRule type="expression" dxfId="2689" priority="2684">
      <formula>WEEKDAY(#REF!)=1</formula>
    </cfRule>
  </conditionalFormatting>
  <conditionalFormatting sqref="BE30:BH30">
    <cfRule type="expression" dxfId="2688" priority="2677">
      <formula>AND(#REF!&lt;=#REF!,#REF!&gt;=#REF!)</formula>
    </cfRule>
    <cfRule type="expression" dxfId="2687" priority="2678">
      <formula>#REF!=TODAY()</formula>
    </cfRule>
    <cfRule type="expression" dxfId="2686" priority="2679">
      <formula>WEEKDAY(#REF!)=7</formula>
    </cfRule>
    <cfRule type="expression" dxfId="2685" priority="2680">
      <formula>WEEKDAY(#REF!)=1</formula>
    </cfRule>
  </conditionalFormatting>
  <conditionalFormatting sqref="BE36:BH38">
    <cfRule type="expression" dxfId="2684" priority="2673">
      <formula>AND(#REF!&lt;=#REF!,#REF!&gt;=#REF!)</formula>
    </cfRule>
    <cfRule type="expression" dxfId="2683" priority="2674">
      <formula>#REF!=TODAY()</formula>
    </cfRule>
    <cfRule type="expression" dxfId="2682" priority="2675">
      <formula>WEEKDAY(#REF!)=7</formula>
    </cfRule>
    <cfRule type="expression" dxfId="2681" priority="2676">
      <formula>WEEKDAY(#REF!)=1</formula>
    </cfRule>
  </conditionalFormatting>
  <conditionalFormatting sqref="BE39:BH42">
    <cfRule type="expression" dxfId="2680" priority="2669">
      <formula>AND(#REF!&lt;=#REF!,#REF!&gt;=#REF!)</formula>
    </cfRule>
    <cfRule type="expression" dxfId="2679" priority="2670">
      <formula>#REF!=TODAY()</formula>
    </cfRule>
    <cfRule type="expression" dxfId="2678" priority="2671">
      <formula>WEEKDAY(#REF!)=7</formula>
    </cfRule>
    <cfRule type="expression" dxfId="2677" priority="2672">
      <formula>WEEKDAY(#REF!)=1</formula>
    </cfRule>
  </conditionalFormatting>
  <conditionalFormatting sqref="BE31:BH31">
    <cfRule type="expression" dxfId="2676" priority="2665">
      <formula>AND(#REF!&lt;=#REF!,#REF!&gt;=#REF!)</formula>
    </cfRule>
    <cfRule type="expression" dxfId="2675" priority="2666">
      <formula>#REF!=TODAY()</formula>
    </cfRule>
    <cfRule type="expression" dxfId="2674" priority="2667">
      <formula>WEEKDAY(#REF!)=7</formula>
    </cfRule>
    <cfRule type="expression" dxfId="2673" priority="2668">
      <formula>WEEKDAY(#REF!)=1</formula>
    </cfRule>
  </conditionalFormatting>
  <conditionalFormatting sqref="BE32:BH32">
    <cfRule type="expression" dxfId="2672" priority="2661">
      <formula>AND(#REF!&lt;=#REF!,#REF!&gt;=#REF!)</formula>
    </cfRule>
    <cfRule type="expression" dxfId="2671" priority="2662">
      <formula>#REF!=TODAY()</formula>
    </cfRule>
    <cfRule type="expression" dxfId="2670" priority="2663">
      <formula>WEEKDAY(#REF!)=7</formula>
    </cfRule>
    <cfRule type="expression" dxfId="2669" priority="2664">
      <formula>WEEKDAY(#REF!)=1</formula>
    </cfRule>
  </conditionalFormatting>
  <conditionalFormatting sqref="BE35:BH35">
    <cfRule type="expression" dxfId="2668" priority="2657">
      <formula>AND(#REF!&lt;=#REF!,#REF!&gt;=#REF!)</formula>
    </cfRule>
    <cfRule type="expression" dxfId="2667" priority="2658">
      <formula>#REF!=TODAY()</formula>
    </cfRule>
    <cfRule type="expression" dxfId="2666" priority="2659">
      <formula>WEEKDAY(#REF!)=7</formula>
    </cfRule>
    <cfRule type="expression" dxfId="2665" priority="2660">
      <formula>WEEKDAY(#REF!)=1</formula>
    </cfRule>
  </conditionalFormatting>
  <conditionalFormatting sqref="BE33:BH34">
    <cfRule type="expression" dxfId="2664" priority="2653">
      <formula>AND(#REF!&lt;=#REF!,#REF!&gt;=#REF!)</formula>
    </cfRule>
    <cfRule type="expression" dxfId="2663" priority="2654">
      <formula>#REF!=TODAY()</formula>
    </cfRule>
    <cfRule type="expression" dxfId="2662" priority="2655">
      <formula>WEEKDAY(#REF!)=7</formula>
    </cfRule>
    <cfRule type="expression" dxfId="2661" priority="2656">
      <formula>WEEKDAY(#REF!)=1</formula>
    </cfRule>
  </conditionalFormatting>
  <conditionalFormatting sqref="K61:BB62">
    <cfRule type="expression" dxfId="2660" priority="2645">
      <formula>AND(#REF!&lt;=#REF!,#REF!&gt;=#REF!)</formula>
    </cfRule>
    <cfRule type="expression" dxfId="2659" priority="2646">
      <formula>#REF!=TODAY()</formula>
    </cfRule>
    <cfRule type="expression" dxfId="2658" priority="2647">
      <formula>WEEKDAY(#REF!)=7</formula>
    </cfRule>
    <cfRule type="expression" dxfId="2657" priority="2648">
      <formula>WEEKDAY(#REF!)=1</formula>
    </cfRule>
  </conditionalFormatting>
  <conditionalFormatting sqref="K63:BB64">
    <cfRule type="expression" dxfId="2656" priority="2641">
      <formula>AND(#REF!&lt;=#REF!,#REF!&gt;=#REF!)</formula>
    </cfRule>
    <cfRule type="expression" dxfId="2655" priority="2642">
      <formula>#REF!=TODAY()</formula>
    </cfRule>
    <cfRule type="expression" dxfId="2654" priority="2643">
      <formula>WEEKDAY(#REF!)=7</formula>
    </cfRule>
    <cfRule type="expression" dxfId="2653" priority="2644">
      <formula>WEEKDAY(#REF!)=1</formula>
    </cfRule>
  </conditionalFormatting>
  <conditionalFormatting sqref="DY61:EC62">
    <cfRule type="expression" dxfId="2652" priority="2633">
      <formula>AND(#REF!&lt;=#REF!,#REF!&gt;=#REF!)</formula>
    </cfRule>
    <cfRule type="expression" dxfId="2651" priority="2634">
      <formula>#REF!=TODAY()</formula>
    </cfRule>
    <cfRule type="expression" dxfId="2650" priority="2635">
      <formula>WEEKDAY(#REF!)=7</formula>
    </cfRule>
    <cfRule type="expression" dxfId="2649" priority="2636">
      <formula>WEEKDAY(#REF!)=1</formula>
    </cfRule>
  </conditionalFormatting>
  <conditionalFormatting sqref="DS63:EC64">
    <cfRule type="expression" dxfId="2648" priority="2629">
      <formula>AND(#REF!&lt;=#REF!,#REF!&gt;=#REF!)</formula>
    </cfRule>
    <cfRule type="expression" dxfId="2647" priority="2630">
      <formula>#REF!=TODAY()</formula>
    </cfRule>
    <cfRule type="expression" dxfId="2646" priority="2631">
      <formula>WEEKDAY(#REF!)=7</formula>
    </cfRule>
    <cfRule type="expression" dxfId="2645" priority="2632">
      <formula>WEEKDAY(#REF!)=1</formula>
    </cfRule>
  </conditionalFormatting>
  <conditionalFormatting sqref="BN62:BP62">
    <cfRule type="expression" dxfId="2644" priority="2617">
      <formula>AND(#REF!&lt;=#REF!,#REF!&gt;=#REF!)</formula>
    </cfRule>
    <cfRule type="expression" dxfId="2643" priority="2618">
      <formula>#REF!=TODAY()</formula>
    </cfRule>
    <cfRule type="expression" dxfId="2642" priority="2619">
      <formula>WEEKDAY(#REF!)=7</formula>
    </cfRule>
    <cfRule type="expression" dxfId="2641" priority="2620">
      <formula>WEEKDAY(#REF!)=1</formula>
    </cfRule>
  </conditionalFormatting>
  <conditionalFormatting sqref="BN63:BP64">
    <cfRule type="expression" dxfId="2640" priority="2613">
      <formula>AND(#REF!&lt;=#REF!,#REF!&gt;=#REF!)</formula>
    </cfRule>
    <cfRule type="expression" dxfId="2639" priority="2614">
      <formula>#REF!=TODAY()</formula>
    </cfRule>
    <cfRule type="expression" dxfId="2638" priority="2615">
      <formula>WEEKDAY(#REF!)=7</formula>
    </cfRule>
    <cfRule type="expression" dxfId="2637" priority="2616">
      <formula>WEEKDAY(#REF!)=1</formula>
    </cfRule>
  </conditionalFormatting>
  <conditionalFormatting sqref="CY49:DH49 K49:AO50 K59:AA59 AC59:AF59 AJ59:BA59 K60:BA60 BB59:BB60">
    <cfRule type="expression" dxfId="2636" priority="2649">
      <formula>AND(#REF!&lt;=#REF!,#REF!&gt;=#REF!)</formula>
    </cfRule>
    <cfRule type="expression" dxfId="2635" priority="2650">
      <formula>#REF!=TODAY()</formula>
    </cfRule>
    <cfRule type="expression" dxfId="2634" priority="2651">
      <formula>WEEKDAY(#REF!)=7</formula>
    </cfRule>
    <cfRule type="expression" dxfId="2633" priority="2652">
      <formula>WEEKDAY(#REF!)=1</formula>
    </cfRule>
  </conditionalFormatting>
  <conditionalFormatting sqref="K65:AO66">
    <cfRule type="expression" dxfId="2632" priority="2585">
      <formula>AND(#REF!&lt;=#REF!,#REF!&gt;=#REF!)</formula>
    </cfRule>
    <cfRule type="expression" dxfId="2631" priority="2586">
      <formula>#REF!=TODAY()</formula>
    </cfRule>
    <cfRule type="expression" dxfId="2630" priority="2587">
      <formula>WEEKDAY(#REF!)=7</formula>
    </cfRule>
    <cfRule type="expression" dxfId="2629" priority="2588">
      <formula>WEEKDAY(#REF!)=1</formula>
    </cfRule>
  </conditionalFormatting>
  <conditionalFormatting sqref="CY50:EC50 DI49:EC49 DY59:EC60">
    <cfRule type="expression" dxfId="2628" priority="2637">
      <formula>AND(#REF!&lt;=#REF!,#REF!&gt;=#REF!)</formula>
    </cfRule>
    <cfRule type="expression" dxfId="2627" priority="2638">
      <formula>#REF!=TODAY()</formula>
    </cfRule>
    <cfRule type="expression" dxfId="2626" priority="2639">
      <formula>WEEKDAY(#REF!)=7</formula>
    </cfRule>
    <cfRule type="expression" dxfId="2625" priority="2640">
      <formula>WEEKDAY(#REF!)=1</formula>
    </cfRule>
  </conditionalFormatting>
  <conditionalFormatting sqref="AP49:AS49 AU49:AY49">
    <cfRule type="expression" dxfId="2624" priority="2625">
      <formula>AND(#REF!&lt;=#REF!,#REF!&gt;=#REF!)</formula>
    </cfRule>
    <cfRule type="expression" dxfId="2623" priority="2626">
      <formula>#REF!=TODAY()</formula>
    </cfRule>
    <cfRule type="expression" dxfId="2622" priority="2627">
      <formula>WEEKDAY(#REF!)=7</formula>
    </cfRule>
    <cfRule type="expression" dxfId="2621" priority="2628">
      <formula>WEEKDAY(#REF!)=1</formula>
    </cfRule>
  </conditionalFormatting>
  <conditionalFormatting sqref="AP50:BS50 AZ49:BS49">
    <cfRule type="expression" dxfId="2620" priority="2621">
      <formula>AND(#REF!&lt;=#REF!,#REF!&gt;=#REF!)</formula>
    </cfRule>
    <cfRule type="expression" dxfId="2619" priority="2622">
      <formula>#REF!=TODAY()</formula>
    </cfRule>
    <cfRule type="expression" dxfId="2618" priority="2623">
      <formula>WEEKDAY(#REF!)=7</formula>
    </cfRule>
    <cfRule type="expression" dxfId="2617" priority="2624">
      <formula>WEEKDAY(#REF!)=1</formula>
    </cfRule>
  </conditionalFormatting>
  <conditionalFormatting sqref="BP57:BP58">
    <cfRule type="expression" dxfId="2616" priority="2589">
      <formula>AND(#REF!&lt;=#REF!,#REF!&gt;=#REF!)</formula>
    </cfRule>
    <cfRule type="expression" dxfId="2615" priority="2590">
      <formula>#REF!=TODAY()</formula>
    </cfRule>
    <cfRule type="expression" dxfId="2614" priority="2591">
      <formula>WEEKDAY(#REF!)=7</formula>
    </cfRule>
    <cfRule type="expression" dxfId="2613" priority="2592">
      <formula>WEEKDAY(#REF!)=1</formula>
    </cfRule>
  </conditionalFormatting>
  <conditionalFormatting sqref="K53:AO54">
    <cfRule type="expression" dxfId="2612" priority="2609">
      <formula>AND(#REF!&lt;=#REF!,#REF!&gt;=#REF!)</formula>
    </cfRule>
    <cfRule type="expression" dxfId="2611" priority="2610">
      <formula>#REF!=TODAY()</formula>
    </cfRule>
    <cfRule type="expression" dxfId="2610" priority="2611">
      <formula>WEEKDAY(#REF!)=7</formula>
    </cfRule>
    <cfRule type="expression" dxfId="2609" priority="2612">
      <formula>WEEKDAY(#REF!)=1</formula>
    </cfRule>
  </conditionalFormatting>
  <conditionalFormatting sqref="K57:BB58">
    <cfRule type="expression" dxfId="2608" priority="2605">
      <formula>AND(#REF!&lt;=#REF!,#REF!&gt;=#REF!)</formula>
    </cfRule>
    <cfRule type="expression" dxfId="2607" priority="2606">
      <formula>#REF!=TODAY()</formula>
    </cfRule>
    <cfRule type="expression" dxfId="2606" priority="2607">
      <formula>WEEKDAY(#REF!)=7</formula>
    </cfRule>
    <cfRule type="expression" dxfId="2605" priority="2608">
      <formula>WEEKDAY(#REF!)=1</formula>
    </cfRule>
  </conditionalFormatting>
  <conditionalFormatting sqref="CQ53:EC54">
    <cfRule type="expression" dxfId="2604" priority="2601">
      <formula>AND(#REF!&lt;=#REF!,#REF!&gt;=#REF!)</formula>
    </cfRule>
    <cfRule type="expression" dxfId="2603" priority="2602">
      <formula>#REF!=TODAY()</formula>
    </cfRule>
    <cfRule type="expression" dxfId="2602" priority="2603">
      <formula>WEEKDAY(#REF!)=7</formula>
    </cfRule>
    <cfRule type="expression" dxfId="2601" priority="2604">
      <formula>WEEKDAY(#REF!)=1</formula>
    </cfRule>
  </conditionalFormatting>
  <conditionalFormatting sqref="DY57:EC58">
    <cfRule type="expression" dxfId="2600" priority="2597">
      <formula>AND(#REF!&lt;=#REF!,#REF!&gt;=#REF!)</formula>
    </cfRule>
    <cfRule type="expression" dxfId="2599" priority="2598">
      <formula>#REF!=TODAY()</formula>
    </cfRule>
    <cfRule type="expression" dxfId="2598" priority="2599">
      <formula>WEEKDAY(#REF!)=7</formula>
    </cfRule>
    <cfRule type="expression" dxfId="2597" priority="2600">
      <formula>WEEKDAY(#REF!)=1</formula>
    </cfRule>
  </conditionalFormatting>
  <conditionalFormatting sqref="AP54:BQ54 AP53:CE53">
    <cfRule type="expression" dxfId="2596" priority="2593">
      <formula>AND(#REF!&lt;=#REF!,#REF!&gt;=#REF!)</formula>
    </cfRule>
    <cfRule type="expression" dxfId="2595" priority="2594">
      <formula>#REF!=TODAY()</formula>
    </cfRule>
    <cfRule type="expression" dxfId="2594" priority="2595">
      <formula>WEEKDAY(#REF!)=7</formula>
    </cfRule>
    <cfRule type="expression" dxfId="2593" priority="2596">
      <formula>WEEKDAY(#REF!)=1</formula>
    </cfRule>
  </conditionalFormatting>
  <conditionalFormatting sqref="AP65:BE66 BF65:BP65">
    <cfRule type="expression" dxfId="2592" priority="2581">
      <formula>AND(#REF!&lt;=#REF!,#REF!&gt;=#REF!)</formula>
    </cfRule>
    <cfRule type="expression" dxfId="2591" priority="2582">
      <formula>#REF!=TODAY()</formula>
    </cfRule>
    <cfRule type="expression" dxfId="2590" priority="2583">
      <formula>WEEKDAY(#REF!)=7</formula>
    </cfRule>
    <cfRule type="expression" dxfId="2589" priority="2584">
      <formula>WEEKDAY(#REF!)=1</formula>
    </cfRule>
  </conditionalFormatting>
  <conditionalFormatting sqref="BC65:BC66">
    <cfRule type="expression" dxfId="2588" priority="2577">
      <formula>AND(#REF!&lt;=#REF!,#REF!&gt;=#REF!)</formula>
    </cfRule>
    <cfRule type="expression" dxfId="2587" priority="2578">
      <formula>#REF!=TODAY()</formula>
    </cfRule>
    <cfRule type="expression" dxfId="2586" priority="2579">
      <formula>WEEKDAY(#REF!)=7</formula>
    </cfRule>
    <cfRule type="expression" dxfId="2585" priority="2580">
      <formula>WEEKDAY(#REF!)=1</formula>
    </cfRule>
  </conditionalFormatting>
  <conditionalFormatting sqref="BD65:BP66">
    <cfRule type="expression" dxfId="2584" priority="2573">
      <formula>AND(#REF!&lt;=#REF!,#REF!&gt;=#REF!)</formula>
    </cfRule>
    <cfRule type="expression" dxfId="2583" priority="2574">
      <formula>#REF!=TODAY()</formula>
    </cfRule>
    <cfRule type="expression" dxfId="2582" priority="2575">
      <formula>WEEKDAY(#REF!)=7</formula>
    </cfRule>
    <cfRule type="expression" dxfId="2581" priority="2576">
      <formula>WEEKDAY(#REF!)=1</formula>
    </cfRule>
  </conditionalFormatting>
  <conditionalFormatting sqref="AG59:AI59">
    <cfRule type="expression" dxfId="2580" priority="2569">
      <formula>AND(#REF!&lt;=#REF!,#REF!&gt;=#REF!)</formula>
    </cfRule>
    <cfRule type="expression" dxfId="2579" priority="2570">
      <formula>#REF!=TODAY()</formula>
    </cfRule>
    <cfRule type="expression" dxfId="2578" priority="2571">
      <formula>WEEKDAY(#REF!)=7</formula>
    </cfRule>
    <cfRule type="expression" dxfId="2577" priority="2572">
      <formula>WEEKDAY(#REF!)=1</formula>
    </cfRule>
  </conditionalFormatting>
  <conditionalFormatting sqref="K67:AO68">
    <cfRule type="expression" dxfId="2576" priority="2565">
      <formula>AND(#REF!&lt;=#REF!,#REF!&gt;=#REF!)</formula>
    </cfRule>
    <cfRule type="expression" dxfId="2575" priority="2566">
      <formula>#REF!=TODAY()</formula>
    </cfRule>
    <cfRule type="expression" dxfId="2574" priority="2567">
      <formula>WEEKDAY(#REF!)=7</formula>
    </cfRule>
    <cfRule type="expression" dxfId="2573" priority="2568">
      <formula>WEEKDAY(#REF!)=1</formula>
    </cfRule>
  </conditionalFormatting>
  <conditionalFormatting sqref="AP67:BE68">
    <cfRule type="expression" dxfId="2572" priority="2561">
      <formula>AND(#REF!&lt;=#REF!,#REF!&gt;=#REF!)</formula>
    </cfRule>
    <cfRule type="expression" dxfId="2571" priority="2562">
      <formula>#REF!=TODAY()</formula>
    </cfRule>
    <cfRule type="expression" dxfId="2570" priority="2563">
      <formula>WEEKDAY(#REF!)=7</formula>
    </cfRule>
    <cfRule type="expression" dxfId="2569" priority="2564">
      <formula>WEEKDAY(#REF!)=1</formula>
    </cfRule>
  </conditionalFormatting>
  <conditionalFormatting sqref="BC67:BC68">
    <cfRule type="expression" dxfId="2568" priority="2557">
      <formula>AND(#REF!&lt;=#REF!,#REF!&gt;=#REF!)</formula>
    </cfRule>
    <cfRule type="expression" dxfId="2567" priority="2558">
      <formula>#REF!=TODAY()</formula>
    </cfRule>
    <cfRule type="expression" dxfId="2566" priority="2559">
      <formula>WEEKDAY(#REF!)=7</formula>
    </cfRule>
    <cfRule type="expression" dxfId="2565" priority="2560">
      <formula>WEEKDAY(#REF!)=1</formula>
    </cfRule>
  </conditionalFormatting>
  <conditionalFormatting sqref="BD67:BP68">
    <cfRule type="expression" dxfId="2564" priority="2553">
      <formula>AND(#REF!&lt;=#REF!,#REF!&gt;=#REF!)</formula>
    </cfRule>
    <cfRule type="expression" dxfId="2563" priority="2554">
      <formula>#REF!=TODAY()</formula>
    </cfRule>
    <cfRule type="expression" dxfId="2562" priority="2555">
      <formula>WEEKDAY(#REF!)=7</formula>
    </cfRule>
    <cfRule type="expression" dxfId="2561" priority="2556">
      <formula>WEEKDAY(#REF!)=1</formula>
    </cfRule>
  </conditionalFormatting>
  <conditionalFormatting sqref="BT49:CC49">
    <cfRule type="expression" dxfId="2560" priority="2549">
      <formula>AND(#REF!&lt;=#REF!,#REF!&gt;=#REF!)</formula>
    </cfRule>
    <cfRule type="expression" dxfId="2559" priority="2550">
      <formula>#REF!=TODAY()</formula>
    </cfRule>
    <cfRule type="expression" dxfId="2558" priority="2551">
      <formula>WEEKDAY(#REF!)=7</formula>
    </cfRule>
    <cfRule type="expression" dxfId="2557" priority="2552">
      <formula>WEEKDAY(#REF!)=1</formula>
    </cfRule>
  </conditionalFormatting>
  <conditionalFormatting sqref="BT50:CX50 CD49:CX49">
    <cfRule type="expression" dxfId="2556" priority="2545">
      <formula>AND(#REF!&lt;=#REF!,#REF!&gt;=#REF!)</formula>
    </cfRule>
    <cfRule type="expression" dxfId="2555" priority="2546">
      <formula>#REF!=TODAY()</formula>
    </cfRule>
    <cfRule type="expression" dxfId="2554" priority="2547">
      <formula>WEEKDAY(#REF!)=7</formula>
    </cfRule>
    <cfRule type="expression" dxfId="2553" priority="2548">
      <formula>WEEKDAY(#REF!)=1</formula>
    </cfRule>
  </conditionalFormatting>
  <conditionalFormatting sqref="BQ54:CP54 CF53:CP53">
    <cfRule type="expression" dxfId="2552" priority="2541">
      <formula>AND(#REF!&lt;=#REF!,#REF!&gt;=#REF!)</formula>
    </cfRule>
    <cfRule type="expression" dxfId="2551" priority="2542">
      <formula>#REF!=TODAY()</formula>
    </cfRule>
    <cfRule type="expression" dxfId="2550" priority="2543">
      <formula>WEEKDAY(#REF!)=7</formula>
    </cfRule>
    <cfRule type="expression" dxfId="2549" priority="2544">
      <formula>WEEKDAY(#REF!)=1</formula>
    </cfRule>
  </conditionalFormatting>
  <conditionalFormatting sqref="CY51:EC52 CQ52:CX52">
    <cfRule type="expression" dxfId="2548" priority="2537">
      <formula>AND(#REF!&lt;=#REF!,#REF!&gt;=#REF!)</formula>
    </cfRule>
    <cfRule type="expression" dxfId="2547" priority="2538">
      <formula>#REF!=TODAY()</formula>
    </cfRule>
    <cfRule type="expression" dxfId="2546" priority="2539">
      <formula>WEEKDAY(#REF!)=7</formula>
    </cfRule>
    <cfRule type="expression" dxfId="2545" priority="2540">
      <formula>WEEKDAY(#REF!)=1</formula>
    </cfRule>
  </conditionalFormatting>
  <conditionalFormatting sqref="BC51:BR52">
    <cfRule type="expression" dxfId="2544" priority="2533">
      <formula>AND(#REF!&lt;=#REF!,#REF!&gt;=#REF!)</formula>
    </cfRule>
    <cfRule type="expression" dxfId="2543" priority="2534">
      <formula>#REF!=TODAY()</formula>
    </cfRule>
    <cfRule type="expression" dxfId="2542" priority="2535">
      <formula>WEEKDAY(#REF!)=7</formula>
    </cfRule>
    <cfRule type="expression" dxfId="2541" priority="2536">
      <formula>WEEKDAY(#REF!)=1</formula>
    </cfRule>
  </conditionalFormatting>
  <conditionalFormatting sqref="BS52:CP52 BS51:CX51">
    <cfRule type="expression" dxfId="2540" priority="2529">
      <formula>AND(#REF!&lt;=#REF!,#REF!&gt;=#REF!)</formula>
    </cfRule>
    <cfRule type="expression" dxfId="2539" priority="2530">
      <formula>#REF!=TODAY()</formula>
    </cfRule>
    <cfRule type="expression" dxfId="2538" priority="2531">
      <formula>WEEKDAY(#REF!)=7</formula>
    </cfRule>
    <cfRule type="expression" dxfId="2537" priority="2532">
      <formula>WEEKDAY(#REF!)=1</formula>
    </cfRule>
  </conditionalFormatting>
  <conditionalFormatting sqref="K52:AO52 K51:N51">
    <cfRule type="expression" dxfId="2536" priority="2525">
      <formula>AND(#REF!&lt;=#REF!,#REF!&gt;=#REF!)</formula>
    </cfRule>
    <cfRule type="expression" dxfId="2535" priority="2526">
      <formula>#REF!=TODAY()</formula>
    </cfRule>
    <cfRule type="expression" dxfId="2534" priority="2527">
      <formula>WEEKDAY(#REF!)=7</formula>
    </cfRule>
    <cfRule type="expression" dxfId="2533" priority="2528">
      <formula>WEEKDAY(#REF!)=1</formula>
    </cfRule>
  </conditionalFormatting>
  <conditionalFormatting sqref="AX51:AY51">
    <cfRule type="expression" dxfId="2532" priority="2521">
      <formula>AND(#REF!&lt;=#REF!,#REF!&gt;=#REF!)</formula>
    </cfRule>
    <cfRule type="expression" dxfId="2531" priority="2522">
      <formula>#REF!=TODAY()</formula>
    </cfRule>
    <cfRule type="expression" dxfId="2530" priority="2523">
      <formula>WEEKDAY(#REF!)=7</formula>
    </cfRule>
    <cfRule type="expression" dxfId="2529" priority="2524">
      <formula>WEEKDAY(#REF!)=1</formula>
    </cfRule>
  </conditionalFormatting>
  <conditionalFormatting sqref="AP52:BB52 AZ51:BB51">
    <cfRule type="expression" dxfId="2528" priority="2517">
      <formula>AND(#REF!&lt;=#REF!,#REF!&gt;=#REF!)</formula>
    </cfRule>
    <cfRule type="expression" dxfId="2527" priority="2518">
      <formula>#REF!=TODAY()</formula>
    </cfRule>
    <cfRule type="expression" dxfId="2526" priority="2519">
      <formula>WEEKDAY(#REF!)=7</formula>
    </cfRule>
    <cfRule type="expression" dxfId="2525" priority="2520">
      <formula>WEEKDAY(#REF!)=1</formula>
    </cfRule>
  </conditionalFormatting>
  <conditionalFormatting sqref="BN55:BQ55">
    <cfRule type="expression" dxfId="2524" priority="2505">
      <formula>AND(#REF!&lt;=#REF!,#REF!&gt;=#REF!)</formula>
    </cfRule>
    <cfRule type="expression" dxfId="2523" priority="2506">
      <formula>#REF!=TODAY()</formula>
    </cfRule>
    <cfRule type="expression" dxfId="2522" priority="2507">
      <formula>WEEKDAY(#REF!)=7</formula>
    </cfRule>
    <cfRule type="expression" dxfId="2521" priority="2508">
      <formula>WEEKDAY(#REF!)=1</formula>
    </cfRule>
  </conditionalFormatting>
  <conditionalFormatting sqref="K55:AC55 AH55:AY55 K56:BB56">
    <cfRule type="expression" dxfId="2520" priority="2513">
      <formula>AND(#REF!&lt;=#REF!,#REF!&gt;=#REF!)</formula>
    </cfRule>
    <cfRule type="expression" dxfId="2519" priority="2514">
      <formula>#REF!=TODAY()</formula>
    </cfRule>
    <cfRule type="expression" dxfId="2518" priority="2515">
      <formula>WEEKDAY(#REF!)=7</formula>
    </cfRule>
    <cfRule type="expression" dxfId="2517" priority="2516">
      <formula>WEEKDAY(#REF!)=1</formula>
    </cfRule>
  </conditionalFormatting>
  <conditionalFormatting sqref="CQ55:EC56">
    <cfRule type="expression" dxfId="2516" priority="2509">
      <formula>AND(#REF!&lt;=#REF!,#REF!&gt;=#REF!)</formula>
    </cfRule>
    <cfRule type="expression" dxfId="2515" priority="2510">
      <formula>#REF!=TODAY()</formula>
    </cfRule>
    <cfRule type="expression" dxfId="2514" priority="2511">
      <formula>WEEKDAY(#REF!)=7</formula>
    </cfRule>
    <cfRule type="expression" dxfId="2513" priority="2512">
      <formula>WEEKDAY(#REF!)=1</formula>
    </cfRule>
  </conditionalFormatting>
  <conditionalFormatting sqref="BQ55:CP55 CM56:CP56">
    <cfRule type="expression" dxfId="2512" priority="2501">
      <formula>AND(#REF!&lt;=#REF!,#REF!&gt;=#REF!)</formula>
    </cfRule>
    <cfRule type="expression" dxfId="2511" priority="2502">
      <formula>#REF!=TODAY()</formula>
    </cfRule>
    <cfRule type="expression" dxfId="2510" priority="2503">
      <formula>WEEKDAY(#REF!)=7</formula>
    </cfRule>
    <cfRule type="expression" dxfId="2509" priority="2504">
      <formula>WEEKDAY(#REF!)=1</formula>
    </cfRule>
  </conditionalFormatting>
  <conditionalFormatting sqref="AD55:AF55">
    <cfRule type="expression" dxfId="2508" priority="2497">
      <formula>AND(#REF!&lt;=#REF!,#REF!&gt;=#REF!)</formula>
    </cfRule>
    <cfRule type="expression" dxfId="2507" priority="2498">
      <formula>#REF!=TODAY()</formula>
    </cfRule>
    <cfRule type="expression" dxfId="2506" priority="2499">
      <formula>WEEKDAY(#REF!)=7</formula>
    </cfRule>
    <cfRule type="expression" dxfId="2505" priority="2500">
      <formula>WEEKDAY(#REF!)=1</formula>
    </cfRule>
  </conditionalFormatting>
  <conditionalFormatting sqref="AG55">
    <cfRule type="expression" dxfId="2504" priority="2493">
      <formula>AND(#REF!&lt;=#REF!,#REF!&gt;=#REF!)</formula>
    </cfRule>
    <cfRule type="expression" dxfId="2503" priority="2494">
      <formula>#REF!=TODAY()</formula>
    </cfRule>
    <cfRule type="expression" dxfId="2502" priority="2495">
      <formula>WEEKDAY(#REF!)=7</formula>
    </cfRule>
    <cfRule type="expression" dxfId="2501" priority="2496">
      <formula>WEEKDAY(#REF!)=1</formula>
    </cfRule>
  </conditionalFormatting>
  <conditionalFormatting sqref="AR53:BE53">
    <cfRule type="expression" dxfId="2500" priority="2489">
      <formula>AND(#REF!&lt;=#REF!,#REF!&gt;=#REF!)</formula>
    </cfRule>
    <cfRule type="expression" dxfId="2499" priority="2490">
      <formula>#REF!=TODAY()</formula>
    </cfRule>
    <cfRule type="expression" dxfId="2498" priority="2491">
      <formula>WEEKDAY(#REF!)=7</formula>
    </cfRule>
    <cfRule type="expression" dxfId="2497" priority="2492">
      <formula>WEEKDAY(#REF!)=1</formula>
    </cfRule>
  </conditionalFormatting>
  <conditionalFormatting sqref="BL65:BL66">
    <cfRule type="expression" dxfId="2496" priority="2485">
      <formula>AND(#REF!&lt;=#REF!,#REF!&gt;=#REF!)</formula>
    </cfRule>
    <cfRule type="expression" dxfId="2495" priority="2486">
      <formula>#REF!=TODAY()</formula>
    </cfRule>
    <cfRule type="expression" dxfId="2494" priority="2487">
      <formula>WEEKDAY(#REF!)=7</formula>
    </cfRule>
    <cfRule type="expression" dxfId="2493" priority="2488">
      <formula>WEEKDAY(#REF!)=1</formula>
    </cfRule>
  </conditionalFormatting>
  <conditionalFormatting sqref="BL67:BL68">
    <cfRule type="expression" dxfId="2492" priority="2481">
      <formula>AND(#REF!&lt;=#REF!,#REF!&gt;=#REF!)</formula>
    </cfRule>
    <cfRule type="expression" dxfId="2491" priority="2482">
      <formula>#REF!=TODAY()</formula>
    </cfRule>
    <cfRule type="expression" dxfId="2490" priority="2483">
      <formula>WEEKDAY(#REF!)=7</formula>
    </cfRule>
    <cfRule type="expression" dxfId="2489" priority="2484">
      <formula>WEEKDAY(#REF!)=1</formula>
    </cfRule>
  </conditionalFormatting>
  <conditionalFormatting sqref="BF65:BF66">
    <cfRule type="expression" dxfId="2488" priority="2477">
      <formula>AND(#REF!&lt;=#REF!,#REF!&gt;=#REF!)</formula>
    </cfRule>
    <cfRule type="expression" dxfId="2487" priority="2478">
      <formula>#REF!=TODAY()</formula>
    </cfRule>
    <cfRule type="expression" dxfId="2486" priority="2479">
      <formula>WEEKDAY(#REF!)=7</formula>
    </cfRule>
    <cfRule type="expression" dxfId="2485" priority="2480">
      <formula>WEEKDAY(#REF!)=1</formula>
    </cfRule>
  </conditionalFormatting>
  <conditionalFormatting sqref="BF67:BF68">
    <cfRule type="expression" dxfId="2484" priority="2473">
      <formula>AND(#REF!&lt;=#REF!,#REF!&gt;=#REF!)</formula>
    </cfRule>
    <cfRule type="expression" dxfId="2483" priority="2474">
      <formula>#REF!=TODAY()</formula>
    </cfRule>
    <cfRule type="expression" dxfId="2482" priority="2475">
      <formula>WEEKDAY(#REF!)=7</formula>
    </cfRule>
    <cfRule type="expression" dxfId="2481" priority="2476">
      <formula>WEEKDAY(#REF!)=1</formula>
    </cfRule>
  </conditionalFormatting>
  <conditionalFormatting sqref="BM65:BM66">
    <cfRule type="expression" dxfId="2480" priority="2469">
      <formula>AND(#REF!&lt;=#REF!,#REF!&gt;=#REF!)</formula>
    </cfRule>
    <cfRule type="expression" dxfId="2479" priority="2470">
      <formula>#REF!=TODAY()</formula>
    </cfRule>
    <cfRule type="expression" dxfId="2478" priority="2471">
      <formula>WEEKDAY(#REF!)=7</formula>
    </cfRule>
    <cfRule type="expression" dxfId="2477" priority="2472">
      <formula>WEEKDAY(#REF!)=1</formula>
    </cfRule>
  </conditionalFormatting>
  <conditionalFormatting sqref="BM67:BM68">
    <cfRule type="expression" dxfId="2476" priority="2465">
      <formula>AND(#REF!&lt;=#REF!,#REF!&gt;=#REF!)</formula>
    </cfRule>
    <cfRule type="expression" dxfId="2475" priority="2466">
      <formula>#REF!=TODAY()</formula>
    </cfRule>
    <cfRule type="expression" dxfId="2474" priority="2467">
      <formula>WEEKDAY(#REF!)=7</formula>
    </cfRule>
    <cfRule type="expression" dxfId="2473" priority="2468">
      <formula>WEEKDAY(#REF!)=1</formula>
    </cfRule>
  </conditionalFormatting>
  <conditionalFormatting sqref="BC61:BP62">
    <cfRule type="expression" dxfId="2472" priority="2457">
      <formula>AND(#REF!&lt;=#REF!,#REF!&gt;=#REF!)</formula>
    </cfRule>
    <cfRule type="expression" dxfId="2471" priority="2458">
      <formula>#REF!=TODAY()</formula>
    </cfRule>
    <cfRule type="expression" dxfId="2470" priority="2459">
      <formula>WEEKDAY(#REF!)=7</formula>
    </cfRule>
    <cfRule type="expression" dxfId="2469" priority="2460">
      <formula>WEEKDAY(#REF!)=1</formula>
    </cfRule>
  </conditionalFormatting>
  <conditionalFormatting sqref="BC63:BP64">
    <cfRule type="expression" dxfId="2468" priority="2453">
      <formula>AND(#REF!&lt;=#REF!,#REF!&gt;=#REF!)</formula>
    </cfRule>
    <cfRule type="expression" dxfId="2467" priority="2454">
      <formula>#REF!=TODAY()</formula>
    </cfRule>
    <cfRule type="expression" dxfId="2466" priority="2455">
      <formula>WEEKDAY(#REF!)=7</formula>
    </cfRule>
    <cfRule type="expression" dxfId="2465" priority="2456">
      <formula>WEEKDAY(#REF!)=1</formula>
    </cfRule>
  </conditionalFormatting>
  <conditionalFormatting sqref="BC59:BP60">
    <cfRule type="expression" dxfId="2464" priority="2461">
      <formula>AND(#REF!&lt;=#REF!,#REF!&gt;=#REF!)</formula>
    </cfRule>
    <cfRule type="expression" dxfId="2463" priority="2462">
      <formula>#REF!=TODAY()</formula>
    </cfRule>
    <cfRule type="expression" dxfId="2462" priority="2463">
      <formula>WEEKDAY(#REF!)=7</formula>
    </cfRule>
    <cfRule type="expression" dxfId="2461" priority="2464">
      <formula>WEEKDAY(#REF!)=1</formula>
    </cfRule>
  </conditionalFormatting>
  <conditionalFormatting sqref="BC57:BP58">
    <cfRule type="expression" dxfId="2460" priority="2449">
      <formula>AND(#REF!&lt;=#REF!,#REF!&gt;=#REF!)</formula>
    </cfRule>
    <cfRule type="expression" dxfId="2459" priority="2450">
      <formula>#REF!=TODAY()</formula>
    </cfRule>
    <cfRule type="expression" dxfId="2458" priority="2451">
      <formula>WEEKDAY(#REF!)=7</formula>
    </cfRule>
    <cfRule type="expression" dxfId="2457" priority="2452">
      <formula>WEEKDAY(#REF!)=1</formula>
    </cfRule>
  </conditionalFormatting>
  <conditionalFormatting sqref="BC56:CL56 BH55:BZ55">
    <cfRule type="expression" dxfId="2456" priority="2445">
      <formula>AND(#REF!&lt;=#REF!,#REF!&gt;=#REF!)</formula>
    </cfRule>
    <cfRule type="expression" dxfId="2455" priority="2446">
      <formula>#REF!=TODAY()</formula>
    </cfRule>
    <cfRule type="expression" dxfId="2454" priority="2447">
      <formula>WEEKDAY(#REF!)=7</formula>
    </cfRule>
    <cfRule type="expression" dxfId="2453" priority="2448">
      <formula>WEEKDAY(#REF!)=1</formula>
    </cfRule>
  </conditionalFormatting>
  <conditionalFormatting sqref="AB59">
    <cfRule type="expression" dxfId="2452" priority="2441">
      <formula>AND(#REF!&lt;=#REF!,#REF!&gt;=#REF!)</formula>
    </cfRule>
    <cfRule type="expression" dxfId="2451" priority="2442">
      <formula>#REF!=TODAY()</formula>
    </cfRule>
    <cfRule type="expression" dxfId="2450" priority="2443">
      <formula>WEEKDAY(#REF!)=7</formula>
    </cfRule>
    <cfRule type="expression" dxfId="2449" priority="2444">
      <formula>WEEKDAY(#REF!)=1</formula>
    </cfRule>
  </conditionalFormatting>
  <conditionalFormatting sqref="O51:AW51">
    <cfRule type="expression" dxfId="2448" priority="2437">
      <formula>AND(#REF!&lt;=#REF!,#REF!&gt;=#REF!)</formula>
    </cfRule>
    <cfRule type="expression" dxfId="2447" priority="2438">
      <formula>#REF!=TODAY()</formula>
    </cfRule>
    <cfRule type="expression" dxfId="2446" priority="2439">
      <formula>WEEKDAY(#REF!)=7</formula>
    </cfRule>
    <cfRule type="expression" dxfId="2445" priority="2440">
      <formula>WEEKDAY(#REF!)=1</formula>
    </cfRule>
  </conditionalFormatting>
  <conditionalFormatting sqref="AT49">
    <cfRule type="expression" dxfId="2444" priority="2433">
      <formula>AND(#REF!&lt;=#REF!,#REF!&gt;=#REF!)</formula>
    </cfRule>
    <cfRule type="expression" dxfId="2443" priority="2434">
      <formula>#REF!=TODAY()</formula>
    </cfRule>
    <cfRule type="expression" dxfId="2442" priority="2435">
      <formula>WEEKDAY(#REF!)=7</formula>
    </cfRule>
    <cfRule type="expression" dxfId="2441" priority="2436">
      <formula>WEEKDAY(#REF!)=1</formula>
    </cfRule>
  </conditionalFormatting>
  <conditionalFormatting sqref="CD71:DF71">
    <cfRule type="expression" dxfId="2440" priority="2429">
      <formula>AND(#REF!&lt;=#REF!,#REF!&gt;=#REF!)</formula>
    </cfRule>
    <cfRule type="expression" dxfId="2439" priority="2430">
      <formula>#REF!=TODAY()</formula>
    </cfRule>
    <cfRule type="expression" dxfId="2438" priority="2431">
      <formula>WEEKDAY(#REF!)=7</formula>
    </cfRule>
    <cfRule type="expression" dxfId="2437" priority="2432">
      <formula>WEEKDAY(#REF!)=1</formula>
    </cfRule>
  </conditionalFormatting>
  <conditionalFormatting sqref="BT92:DS92">
    <cfRule type="expression" dxfId="2436" priority="2425">
      <formula>AND(#REF!&lt;=#REF!,#REF!&gt;=#REF!)</formula>
    </cfRule>
    <cfRule type="expression" dxfId="2435" priority="2426">
      <formula>#REF!=TODAY()</formula>
    </cfRule>
    <cfRule type="expression" dxfId="2434" priority="2427">
      <formula>WEEKDAY(#REF!)=7</formula>
    </cfRule>
    <cfRule type="expression" dxfId="2433" priority="2428">
      <formula>WEEKDAY(#REF!)=1</formula>
    </cfRule>
  </conditionalFormatting>
  <conditionalFormatting sqref="BO65">
    <cfRule type="expression" dxfId="2432" priority="2421">
      <formula>AND(#REF!&lt;=#REF!,#REF!&gt;=#REF!)</formula>
    </cfRule>
    <cfRule type="expression" dxfId="2431" priority="2422">
      <formula>#REF!=TODAY()</formula>
    </cfRule>
    <cfRule type="expression" dxfId="2430" priority="2423">
      <formula>WEEKDAY(#REF!)=7</formula>
    </cfRule>
    <cfRule type="expression" dxfId="2429" priority="2424">
      <formula>WEEKDAY(#REF!)=1</formula>
    </cfRule>
  </conditionalFormatting>
  <conditionalFormatting sqref="BZ55:CC55">
    <cfRule type="expression" dxfId="2428" priority="2417">
      <formula>AND(#REF!&lt;=#REF!,#REF!&gt;=#REF!)</formula>
    </cfRule>
    <cfRule type="expression" dxfId="2427" priority="2418">
      <formula>#REF!=TODAY()</formula>
    </cfRule>
    <cfRule type="expression" dxfId="2426" priority="2419">
      <formula>WEEKDAY(#REF!)=7</formula>
    </cfRule>
    <cfRule type="expression" dxfId="2425" priority="2420">
      <formula>WEEKDAY(#REF!)=1</formula>
    </cfRule>
  </conditionalFormatting>
  <conditionalFormatting sqref="BC62:BN62 BC61:BP61">
    <cfRule type="expression" dxfId="2424" priority="2409">
      <formula>AND(#REF!&lt;=#REF!,#REF!&gt;=#REF!)</formula>
    </cfRule>
    <cfRule type="expression" dxfId="2423" priority="2410">
      <formula>#REF!=TODAY()</formula>
    </cfRule>
    <cfRule type="expression" dxfId="2422" priority="2411">
      <formula>WEEKDAY(#REF!)=7</formula>
    </cfRule>
    <cfRule type="expression" dxfId="2421" priority="2412">
      <formula>WEEKDAY(#REF!)=1</formula>
    </cfRule>
  </conditionalFormatting>
  <conditionalFormatting sqref="BC63:BN64">
    <cfRule type="expression" dxfId="2420" priority="2405">
      <formula>AND(#REF!&lt;=#REF!,#REF!&gt;=#REF!)</formula>
    </cfRule>
    <cfRule type="expression" dxfId="2419" priority="2406">
      <formula>#REF!=TODAY()</formula>
    </cfRule>
    <cfRule type="expression" dxfId="2418" priority="2407">
      <formula>WEEKDAY(#REF!)=7</formula>
    </cfRule>
    <cfRule type="expression" dxfId="2417" priority="2408">
      <formula>WEEKDAY(#REF!)=1</formula>
    </cfRule>
  </conditionalFormatting>
  <conditionalFormatting sqref="BC59:BP60">
    <cfRule type="expression" dxfId="2416" priority="2413">
      <formula>AND(#REF!&lt;=#REF!,#REF!&gt;=#REF!)</formula>
    </cfRule>
    <cfRule type="expression" dxfId="2415" priority="2414">
      <formula>#REF!=TODAY()</formula>
    </cfRule>
    <cfRule type="expression" dxfId="2414" priority="2415">
      <formula>WEEKDAY(#REF!)=7</formula>
    </cfRule>
    <cfRule type="expression" dxfId="2413" priority="2416">
      <formula>WEEKDAY(#REF!)=1</formula>
    </cfRule>
  </conditionalFormatting>
  <conditionalFormatting sqref="BC57:BO58 BP57">
    <cfRule type="expression" dxfId="2412" priority="2401">
      <formula>AND(#REF!&lt;=#REF!,#REF!&gt;=#REF!)</formula>
    </cfRule>
    <cfRule type="expression" dxfId="2411" priority="2402">
      <formula>#REF!=TODAY()</formula>
    </cfRule>
    <cfRule type="expression" dxfId="2410" priority="2403">
      <formula>WEEKDAY(#REF!)=7</formula>
    </cfRule>
    <cfRule type="expression" dxfId="2409" priority="2404">
      <formula>WEEKDAY(#REF!)=1</formula>
    </cfRule>
  </conditionalFormatting>
  <conditionalFormatting sqref="BC56:CL56 BH55:BP55">
    <cfRule type="expression" dxfId="2408" priority="2397">
      <formula>AND(#REF!&lt;=#REF!,#REF!&gt;=#REF!)</formula>
    </cfRule>
    <cfRule type="expression" dxfId="2407" priority="2398">
      <formula>#REF!=TODAY()</formula>
    </cfRule>
    <cfRule type="expression" dxfId="2406" priority="2399">
      <formula>WEEKDAY(#REF!)=7</formula>
    </cfRule>
    <cfRule type="expression" dxfId="2405" priority="2400">
      <formula>WEEKDAY(#REF!)=1</formula>
    </cfRule>
  </conditionalFormatting>
  <conditionalFormatting sqref="BI55:BP55">
    <cfRule type="expression" dxfId="2404" priority="2393">
      <formula>AND(#REF!&lt;=#REF!,#REF!&gt;=#REF!)</formula>
    </cfRule>
    <cfRule type="expression" dxfId="2403" priority="2394">
      <formula>#REF!=TODAY()</formula>
    </cfRule>
    <cfRule type="expression" dxfId="2402" priority="2395">
      <formula>WEEKDAY(#REF!)=7</formula>
    </cfRule>
    <cfRule type="expression" dxfId="2401" priority="2396">
      <formula>WEEKDAY(#REF!)=1</formula>
    </cfRule>
  </conditionalFormatting>
  <conditionalFormatting sqref="BI55:BP55">
    <cfRule type="expression" dxfId="2400" priority="2389">
      <formula>AND(#REF!&lt;=#REF!,#REF!&gt;=#REF!)</formula>
    </cfRule>
    <cfRule type="expression" dxfId="2399" priority="2390">
      <formula>#REF!=TODAY()</formula>
    </cfRule>
    <cfRule type="expression" dxfId="2398" priority="2391">
      <formula>WEEKDAY(#REF!)=7</formula>
    </cfRule>
    <cfRule type="expression" dxfId="2397" priority="2392">
      <formula>WEEKDAY(#REF!)=1</formula>
    </cfRule>
  </conditionalFormatting>
  <conditionalFormatting sqref="AZ55:BG55">
    <cfRule type="expression" dxfId="2396" priority="2385">
      <formula>AND(#REF!&lt;=#REF!,#REF!&gt;=#REF!)</formula>
    </cfRule>
    <cfRule type="expression" dxfId="2395" priority="2386">
      <formula>#REF!=TODAY()</formula>
    </cfRule>
    <cfRule type="expression" dxfId="2394" priority="2387">
      <formula>WEEKDAY(#REF!)=7</formula>
    </cfRule>
    <cfRule type="expression" dxfId="2393" priority="2388">
      <formula>WEEKDAY(#REF!)=1</formula>
    </cfRule>
  </conditionalFormatting>
  <conditionalFormatting sqref="AZ55:BG55">
    <cfRule type="expression" dxfId="2392" priority="2381">
      <formula>AND(#REF!&lt;=#REF!,#REF!&gt;=#REF!)</formula>
    </cfRule>
    <cfRule type="expression" dxfId="2391" priority="2382">
      <formula>#REF!=TODAY()</formula>
    </cfRule>
    <cfRule type="expression" dxfId="2390" priority="2383">
      <formula>WEEKDAY(#REF!)=7</formula>
    </cfRule>
    <cfRule type="expression" dxfId="2389" priority="2384">
      <formula>WEEKDAY(#REF!)=1</formula>
    </cfRule>
  </conditionalFormatting>
  <conditionalFormatting sqref="BP62">
    <cfRule type="expression" dxfId="2388" priority="2377">
      <formula>AND(#REF!&lt;=#REF!,#REF!&gt;=#REF!)</formula>
    </cfRule>
    <cfRule type="expression" dxfId="2387" priority="2378">
      <formula>#REF!=TODAY()</formula>
    </cfRule>
    <cfRule type="expression" dxfId="2386" priority="2379">
      <formula>WEEKDAY(#REF!)=7</formula>
    </cfRule>
    <cfRule type="expression" dxfId="2385" priority="2380">
      <formula>WEEKDAY(#REF!)=1</formula>
    </cfRule>
  </conditionalFormatting>
  <conditionalFormatting sqref="BP63:BP64">
    <cfRule type="expression" dxfId="2384" priority="2373">
      <formula>AND(#REF!&lt;=#REF!,#REF!&gt;=#REF!)</formula>
    </cfRule>
    <cfRule type="expression" dxfId="2383" priority="2374">
      <formula>#REF!=TODAY()</formula>
    </cfRule>
    <cfRule type="expression" dxfId="2382" priority="2375">
      <formula>WEEKDAY(#REF!)=7</formula>
    </cfRule>
    <cfRule type="expression" dxfId="2381" priority="2376">
      <formula>WEEKDAY(#REF!)=1</formula>
    </cfRule>
  </conditionalFormatting>
  <conditionalFormatting sqref="BP57:BP58 DS66:EE66 DS67:DX67">
    <cfRule type="expression" dxfId="2380" priority="2369">
      <formula>AND(#REF!&lt;=#REF!,#REF!&gt;=#REF!)</formula>
    </cfRule>
    <cfRule type="expression" dxfId="2379" priority="2370">
      <formula>#REF!=TODAY()</formula>
    </cfRule>
    <cfRule type="expression" dxfId="2378" priority="2371">
      <formula>WEEKDAY(#REF!)=7</formula>
    </cfRule>
    <cfRule type="expression" dxfId="2377" priority="2372">
      <formula>WEEKDAY(#REF!)=1</formula>
    </cfRule>
  </conditionalFormatting>
  <conditionalFormatting sqref="DY67:EC67">
    <cfRule type="expression" dxfId="2376" priority="2365">
      <formula>AND(#REF!&lt;=#REF!,#REF!&gt;=#REF!)</formula>
    </cfRule>
    <cfRule type="expression" dxfId="2375" priority="2366">
      <formula>#REF!=TODAY()</formula>
    </cfRule>
    <cfRule type="expression" dxfId="2374" priority="2367">
      <formula>WEEKDAY(#REF!)=7</formula>
    </cfRule>
    <cfRule type="expression" dxfId="2373" priority="2368">
      <formula>WEEKDAY(#REF!)=1</formula>
    </cfRule>
  </conditionalFormatting>
  <conditionalFormatting sqref="DS66:EE66 DS67:DX67">
    <cfRule type="expression" dxfId="2372" priority="2361">
      <formula>AND(#REF!&lt;=#REF!,#REF!&gt;=#REF!)</formula>
    </cfRule>
    <cfRule type="expression" dxfId="2371" priority="2362">
      <formula>#REF!=TODAY()</formula>
    </cfRule>
    <cfRule type="expression" dxfId="2370" priority="2363">
      <formula>WEEKDAY(#REF!)=7</formula>
    </cfRule>
    <cfRule type="expression" dxfId="2369" priority="2364">
      <formula>WEEKDAY(#REF!)=1</formula>
    </cfRule>
  </conditionalFormatting>
  <conditionalFormatting sqref="EG17:EM17">
    <cfRule type="expression" dxfId="2368" priority="2357">
      <formula>AND(#REF!&lt;=#REF!,#REF!&gt;=#REF!)</formula>
    </cfRule>
    <cfRule type="expression" dxfId="2367" priority="2358">
      <formula>#REF!=TODAY()</formula>
    </cfRule>
    <cfRule type="expression" dxfId="2366" priority="2359">
      <formula>WEEKDAY(#REF!)=7</formula>
    </cfRule>
    <cfRule type="expression" dxfId="2365" priority="2360">
      <formula>WEEKDAY(#REF!)=1</formula>
    </cfRule>
  </conditionalFormatting>
  <conditionalFormatting sqref="EG18:FF20 EN17:FF17">
    <cfRule type="expression" dxfId="2364" priority="2353">
      <formula>AND(#REF!&lt;=#REF!,#REF!&gt;=#REF!)</formula>
    </cfRule>
    <cfRule type="expression" dxfId="2363" priority="2354">
      <formula>#REF!=TODAY()</formula>
    </cfRule>
    <cfRule type="expression" dxfId="2362" priority="2355">
      <formula>WEEKDAY(#REF!)=7</formula>
    </cfRule>
    <cfRule type="expression" dxfId="2361" priority="2356">
      <formula>WEEKDAY(#REF!)=1</formula>
    </cfRule>
  </conditionalFormatting>
  <conditionalFormatting sqref="EH23:FF23 EN24:FF24">
    <cfRule type="expression" dxfId="2360" priority="2349">
      <formula>AND(#REF!&lt;=#REF!,#REF!&gt;=#REF!)</formula>
    </cfRule>
    <cfRule type="expression" dxfId="2359" priority="2350">
      <formula>#REF!=TODAY()</formula>
    </cfRule>
    <cfRule type="expression" dxfId="2358" priority="2351">
      <formula>WEEKDAY(#REF!)=7</formula>
    </cfRule>
    <cfRule type="expression" dxfId="2357" priority="2352">
      <formula>WEEKDAY(#REF!)=1</formula>
    </cfRule>
  </conditionalFormatting>
  <conditionalFormatting sqref="EH26:FF26 EZ25:FF25">
    <cfRule type="expression" dxfId="2356" priority="2345">
      <formula>AND(#REF!&lt;=#REF!,#REF!&gt;=#REF!)</formula>
    </cfRule>
    <cfRule type="expression" dxfId="2355" priority="2346">
      <formula>#REF!=TODAY()</formula>
    </cfRule>
    <cfRule type="expression" dxfId="2354" priority="2347">
      <formula>WEEKDAY(#REF!)=7</formula>
    </cfRule>
    <cfRule type="expression" dxfId="2353" priority="2348">
      <formula>WEEKDAY(#REF!)=1</formula>
    </cfRule>
  </conditionalFormatting>
  <conditionalFormatting sqref="EH27:EM27">
    <cfRule type="expression" dxfId="2352" priority="2341">
      <formula>AND(#REF!&lt;=#REF!,#REF!&gt;=#REF!)</formula>
    </cfRule>
    <cfRule type="expression" dxfId="2351" priority="2342">
      <formula>#REF!=TODAY()</formula>
    </cfRule>
    <cfRule type="expression" dxfId="2350" priority="2343">
      <formula>WEEKDAY(#REF!)=7</formula>
    </cfRule>
    <cfRule type="expression" dxfId="2349" priority="2344">
      <formula>WEEKDAY(#REF!)=1</formula>
    </cfRule>
  </conditionalFormatting>
  <conditionalFormatting sqref="EH28:FF28 EN27:FF27">
    <cfRule type="expression" dxfId="2348" priority="2337">
      <formula>AND(#REF!&lt;=#REF!,#REF!&gt;=#REF!)</formula>
    </cfRule>
    <cfRule type="expression" dxfId="2347" priority="2338">
      <formula>#REF!=TODAY()</formula>
    </cfRule>
    <cfRule type="expression" dxfId="2346" priority="2339">
      <formula>WEEKDAY(#REF!)=7</formula>
    </cfRule>
    <cfRule type="expression" dxfId="2345" priority="2340">
      <formula>WEEKDAY(#REF!)=1</formula>
    </cfRule>
  </conditionalFormatting>
  <conditionalFormatting sqref="EH29:FF30">
    <cfRule type="expression" dxfId="2344" priority="2333">
      <formula>AND(#REF!&lt;=#REF!,#REF!&gt;=#REF!)</formula>
    </cfRule>
    <cfRule type="expression" dxfId="2343" priority="2334">
      <formula>#REF!=TODAY()</formula>
    </cfRule>
    <cfRule type="expression" dxfId="2342" priority="2335">
      <formula>WEEKDAY(#REF!)=7</formula>
    </cfRule>
    <cfRule type="expression" dxfId="2341" priority="2336">
      <formula>WEEKDAY(#REF!)=1</formula>
    </cfRule>
  </conditionalFormatting>
  <conditionalFormatting sqref="EH36:FF38">
    <cfRule type="expression" dxfId="2340" priority="2329">
      <formula>AND(#REF!&lt;=#REF!,#REF!&gt;=#REF!)</formula>
    </cfRule>
    <cfRule type="expression" dxfId="2339" priority="2330">
      <formula>#REF!=TODAY()</formula>
    </cfRule>
    <cfRule type="expression" dxfId="2338" priority="2331">
      <formula>WEEKDAY(#REF!)=7</formula>
    </cfRule>
    <cfRule type="expression" dxfId="2337" priority="2332">
      <formula>WEEKDAY(#REF!)=1</formula>
    </cfRule>
  </conditionalFormatting>
  <conditionalFormatting sqref="EK39:FF40 EH41:FF42">
    <cfRule type="expression" dxfId="2336" priority="2325">
      <formula>AND(#REF!&lt;=#REF!,#REF!&gt;=#REF!)</formula>
    </cfRule>
    <cfRule type="expression" dxfId="2335" priority="2326">
      <formula>#REF!=TODAY()</formula>
    </cfRule>
    <cfRule type="expression" dxfId="2334" priority="2327">
      <formula>WEEKDAY(#REF!)=7</formula>
    </cfRule>
    <cfRule type="expression" dxfId="2333" priority="2328">
      <formula>WEEKDAY(#REF!)=1</formula>
    </cfRule>
  </conditionalFormatting>
  <conditionalFormatting sqref="EH39:EM40 EH41:EJ42">
    <cfRule type="expression" dxfId="2332" priority="2321">
      <formula>AND(#REF!&lt;=#REF!,#REF!&gt;=#REF!)</formula>
    </cfRule>
    <cfRule type="expression" dxfId="2331" priority="2322">
      <formula>#REF!=TODAY()</formula>
    </cfRule>
    <cfRule type="expression" dxfId="2330" priority="2323">
      <formula>WEEKDAY(#REF!)=7</formula>
    </cfRule>
    <cfRule type="expression" dxfId="2329" priority="2324">
      <formula>WEEKDAY(#REF!)=1</formula>
    </cfRule>
  </conditionalFormatting>
  <conditionalFormatting sqref="EI45:EJ46 EV45:FF45 ER46:FF46">
    <cfRule type="expression" dxfId="2328" priority="2317">
      <formula>AND(#REF!&lt;=#REF!,#REF!&gt;=#REF!)</formula>
    </cfRule>
    <cfRule type="expression" dxfId="2327" priority="2318">
      <formula>#REF!=TODAY()</formula>
    </cfRule>
    <cfRule type="expression" dxfId="2326" priority="2319">
      <formula>WEEKDAY(#REF!)=7</formula>
    </cfRule>
    <cfRule type="expression" dxfId="2325" priority="2320">
      <formula>WEEKDAY(#REF!)=1</formula>
    </cfRule>
  </conditionalFormatting>
  <conditionalFormatting sqref="EH48:FF48 EI47:EJ47 ER47:FF47">
    <cfRule type="expression" dxfId="2324" priority="2313">
      <formula>AND(#REF!&lt;=#REF!,#REF!&gt;=#REF!)</formula>
    </cfRule>
    <cfRule type="expression" dxfId="2323" priority="2314">
      <formula>#REF!=TODAY()</formula>
    </cfRule>
    <cfRule type="expression" dxfId="2322" priority="2315">
      <formula>WEEKDAY(#REF!)=7</formula>
    </cfRule>
    <cfRule type="expression" dxfId="2321" priority="2316">
      <formula>WEEKDAY(#REF!)=1</formula>
    </cfRule>
  </conditionalFormatting>
  <conditionalFormatting sqref="EH21:FF22">
    <cfRule type="expression" dxfId="2320" priority="2309">
      <formula>AND(#REF!&lt;=#REF!,#REF!&gt;=#REF!)</formula>
    </cfRule>
    <cfRule type="expression" dxfId="2319" priority="2310">
      <formula>#REF!=TODAY()</formula>
    </cfRule>
    <cfRule type="expression" dxfId="2318" priority="2311">
      <formula>WEEKDAY(#REF!)=7</formula>
    </cfRule>
    <cfRule type="expression" dxfId="2317" priority="2312">
      <formula>WEEKDAY(#REF!)=1</formula>
    </cfRule>
  </conditionalFormatting>
  <conditionalFormatting sqref="EH39:EP40 EH41:EJ42">
    <cfRule type="expression" dxfId="2316" priority="2305">
      <formula>AND(#REF!&lt;=#REF!,#REF!&gt;=#REF!)</formula>
    </cfRule>
    <cfRule type="expression" dxfId="2315" priority="2306">
      <formula>#REF!=TODAY()</formula>
    </cfRule>
    <cfRule type="expression" dxfId="2314" priority="2307">
      <formula>WEEKDAY(#REF!)=7</formula>
    </cfRule>
    <cfRule type="expression" dxfId="2313" priority="2308">
      <formula>WEEKDAY(#REF!)=1</formula>
    </cfRule>
  </conditionalFormatting>
  <conditionalFormatting sqref="EH45:EH46">
    <cfRule type="expression" dxfId="2312" priority="2301">
      <formula>AND(#REF!&lt;=#REF!,#REF!&gt;=#REF!)</formula>
    </cfRule>
    <cfRule type="expression" dxfId="2311" priority="2302">
      <formula>#REF!=TODAY()</formula>
    </cfRule>
    <cfRule type="expression" dxfId="2310" priority="2303">
      <formula>WEEKDAY(#REF!)=7</formula>
    </cfRule>
    <cfRule type="expression" dxfId="2309" priority="2304">
      <formula>WEEKDAY(#REF!)=1</formula>
    </cfRule>
  </conditionalFormatting>
  <conditionalFormatting sqref="EH47 EQ47">
    <cfRule type="expression" dxfId="2308" priority="2297">
      <formula>AND(#REF!&lt;=#REF!,#REF!&gt;=#REF!)</formula>
    </cfRule>
    <cfRule type="expression" dxfId="2307" priority="2298">
      <formula>#REF!=TODAY()</formula>
    </cfRule>
    <cfRule type="expression" dxfId="2306" priority="2299">
      <formula>WEEKDAY(#REF!)=7</formula>
    </cfRule>
    <cfRule type="expression" dxfId="2305" priority="2300">
      <formula>WEEKDAY(#REF!)=1</formula>
    </cfRule>
  </conditionalFormatting>
  <conditionalFormatting sqref="EH31:FF31">
    <cfRule type="expression" dxfId="2304" priority="2293">
      <formula>AND(#REF!&lt;=#REF!,#REF!&gt;=#REF!)</formula>
    </cfRule>
    <cfRule type="expression" dxfId="2303" priority="2294">
      <formula>#REF!=TODAY()</formula>
    </cfRule>
    <cfRule type="expression" dxfId="2302" priority="2295">
      <formula>WEEKDAY(#REF!)=7</formula>
    </cfRule>
    <cfRule type="expression" dxfId="2301" priority="2296">
      <formula>WEEKDAY(#REF!)=1</formula>
    </cfRule>
  </conditionalFormatting>
  <conditionalFormatting sqref="EH32:FF32">
    <cfRule type="expression" dxfId="2300" priority="2289">
      <formula>AND(#REF!&lt;=#REF!,#REF!&gt;=#REF!)</formula>
    </cfRule>
    <cfRule type="expression" dxfId="2299" priority="2290">
      <formula>#REF!=TODAY()</formula>
    </cfRule>
    <cfRule type="expression" dxfId="2298" priority="2291">
      <formula>WEEKDAY(#REF!)=7</formula>
    </cfRule>
    <cfRule type="expression" dxfId="2297" priority="2292">
      <formula>WEEKDAY(#REF!)=1</formula>
    </cfRule>
  </conditionalFormatting>
  <conditionalFormatting sqref="EH35:FF35">
    <cfRule type="expression" dxfId="2296" priority="2285">
      <formula>AND(#REF!&lt;=#REF!,#REF!&gt;=#REF!)</formula>
    </cfRule>
    <cfRule type="expression" dxfId="2295" priority="2286">
      <formula>#REF!=TODAY()</formula>
    </cfRule>
    <cfRule type="expression" dxfId="2294" priority="2287">
      <formula>WEEKDAY(#REF!)=7</formula>
    </cfRule>
    <cfRule type="expression" dxfId="2293" priority="2288">
      <formula>WEEKDAY(#REF!)=1</formula>
    </cfRule>
  </conditionalFormatting>
  <conditionalFormatting sqref="EH33:FF34">
    <cfRule type="expression" dxfId="2292" priority="2281">
      <formula>AND(#REF!&lt;=#REF!,#REF!&gt;=#REF!)</formula>
    </cfRule>
    <cfRule type="expression" dxfId="2291" priority="2282">
      <formula>#REF!=TODAY()</formula>
    </cfRule>
    <cfRule type="expression" dxfId="2290" priority="2283">
      <formula>WEEKDAY(#REF!)=7</formula>
    </cfRule>
    <cfRule type="expression" dxfId="2289" priority="2284">
      <formula>WEEKDAY(#REF!)=1</formula>
    </cfRule>
  </conditionalFormatting>
  <conditionalFormatting sqref="EG13:EM13">
    <cfRule type="expression" dxfId="2288" priority="2277">
      <formula>AND(#REF!&lt;=#REF!,#REF!&gt;=#REF!)</formula>
    </cfRule>
    <cfRule type="expression" dxfId="2287" priority="2278">
      <formula>#REF!=TODAY()</formula>
    </cfRule>
    <cfRule type="expression" dxfId="2286" priority="2279">
      <formula>WEEKDAY(#REF!)=7</formula>
    </cfRule>
    <cfRule type="expression" dxfId="2285" priority="2280">
      <formula>WEEKDAY(#REF!)=1</formula>
    </cfRule>
  </conditionalFormatting>
  <conditionalFormatting sqref="EG14:FF14 EN13:FF13">
    <cfRule type="expression" dxfId="2284" priority="2273">
      <formula>AND(#REF!&lt;=#REF!,#REF!&gt;=#REF!)</formula>
    </cfRule>
    <cfRule type="expression" dxfId="2283" priority="2274">
      <formula>#REF!=TODAY()</formula>
    </cfRule>
    <cfRule type="expression" dxfId="2282" priority="2275">
      <formula>WEEKDAY(#REF!)=7</formula>
    </cfRule>
    <cfRule type="expression" dxfId="2281" priority="2276">
      <formula>WEEKDAY(#REF!)=1</formula>
    </cfRule>
  </conditionalFormatting>
  <conditionalFormatting sqref="EG9:EM9">
    <cfRule type="expression" dxfId="2280" priority="2269">
      <formula>AND(#REF!&lt;=#REF!,#REF!&gt;=#REF!)</formula>
    </cfRule>
    <cfRule type="expression" dxfId="2279" priority="2270">
      <formula>#REF!=TODAY()</formula>
    </cfRule>
    <cfRule type="expression" dxfId="2278" priority="2271">
      <formula>WEEKDAY(#REF!)=7</formula>
    </cfRule>
    <cfRule type="expression" dxfId="2277" priority="2272">
      <formula>WEEKDAY(#REF!)=1</formula>
    </cfRule>
  </conditionalFormatting>
  <conditionalFormatting sqref="EG12:FF12 EN9:FF9">
    <cfRule type="expression" dxfId="2276" priority="2265">
      <formula>AND(#REF!&lt;=#REF!,#REF!&gt;=#REF!)</formula>
    </cfRule>
    <cfRule type="expression" dxfId="2275" priority="2266">
      <formula>#REF!=TODAY()</formula>
    </cfRule>
    <cfRule type="expression" dxfId="2274" priority="2267">
      <formula>WEEKDAY(#REF!)=7</formula>
    </cfRule>
    <cfRule type="expression" dxfId="2273" priority="2268">
      <formula>WEEKDAY(#REF!)=1</formula>
    </cfRule>
  </conditionalFormatting>
  <conditionalFormatting sqref="EG15:FF16">
    <cfRule type="expression" dxfId="2272" priority="2261">
      <formula>AND(#REF!&lt;=#REF!,#REF!&gt;=#REF!)</formula>
    </cfRule>
    <cfRule type="expression" dxfId="2271" priority="2262">
      <formula>#REF!=TODAY()</formula>
    </cfRule>
    <cfRule type="expression" dxfId="2270" priority="2263">
      <formula>WEEKDAY(#REF!)=7</formula>
    </cfRule>
    <cfRule type="expression" dxfId="2269" priority="2264">
      <formula>WEEKDAY(#REF!)=1</formula>
    </cfRule>
  </conditionalFormatting>
  <conditionalFormatting sqref="ED7:EM7">
    <cfRule type="expression" dxfId="2268" priority="2257">
      <formula>AND(#REF!&lt;=#REF!,#REF!&gt;=#REF!)</formula>
    </cfRule>
    <cfRule type="expression" dxfId="2267" priority="2258">
      <formula>#REF!=TODAY()</formula>
    </cfRule>
    <cfRule type="expression" dxfId="2266" priority="2259">
      <formula>WEEKDAY(#REF!)=7</formula>
    </cfRule>
    <cfRule type="expression" dxfId="2265" priority="2260">
      <formula>WEEKDAY(#REF!)=1</formula>
    </cfRule>
  </conditionalFormatting>
  <conditionalFormatting sqref="EG8:FF8 EN7:FF7">
    <cfRule type="expression" dxfId="2264" priority="2253">
      <formula>AND(#REF!&lt;=#REF!,#REF!&gt;=#REF!)</formula>
    </cfRule>
    <cfRule type="expression" dxfId="2263" priority="2254">
      <formula>#REF!=TODAY()</formula>
    </cfRule>
    <cfRule type="expression" dxfId="2262" priority="2255">
      <formula>WEEKDAY(#REF!)=7</formula>
    </cfRule>
    <cfRule type="expression" dxfId="2261" priority="2256">
      <formula>WEEKDAY(#REF!)=1</formula>
    </cfRule>
  </conditionalFormatting>
  <conditionalFormatting sqref="EG11:FF11">
    <cfRule type="expression" dxfId="2260" priority="2249">
      <formula>AND(#REF!&lt;=#REF!,#REF!&gt;=#REF!)</formula>
    </cfRule>
    <cfRule type="expression" dxfId="2259" priority="2250">
      <formula>#REF!=TODAY()</formula>
    </cfRule>
    <cfRule type="expression" dxfId="2258" priority="2251">
      <formula>WEEKDAY(#REF!)=7</formula>
    </cfRule>
    <cfRule type="expression" dxfId="2257" priority="2252">
      <formula>WEEKDAY(#REF!)=1</formula>
    </cfRule>
  </conditionalFormatting>
  <conditionalFormatting sqref="EG10:FF10">
    <cfRule type="expression" dxfId="2256" priority="2245">
      <formula>AND(#REF!&lt;=#REF!,#REF!&gt;=#REF!)</formula>
    </cfRule>
    <cfRule type="expression" dxfId="2255" priority="2246">
      <formula>#REF!=TODAY()</formula>
    </cfRule>
    <cfRule type="expression" dxfId="2254" priority="2247">
      <formula>WEEKDAY(#REF!)=7</formula>
    </cfRule>
    <cfRule type="expression" dxfId="2253" priority="2248">
      <formula>WEEKDAY(#REF!)=1</formula>
    </cfRule>
  </conditionalFormatting>
  <conditionalFormatting sqref="EK46:EQ46 EK45:EU45">
    <cfRule type="expression" dxfId="2252" priority="2241">
      <formula>AND(#REF!&lt;=#REF!,#REF!&gt;=#REF!)</formula>
    </cfRule>
    <cfRule type="expression" dxfId="2251" priority="2242">
      <formula>#REF!=TODAY()</formula>
    </cfRule>
    <cfRule type="expression" dxfId="2250" priority="2243">
      <formula>WEEKDAY(#REF!)=7</formula>
    </cfRule>
    <cfRule type="expression" dxfId="2249" priority="2244">
      <formula>WEEKDAY(#REF!)=1</formula>
    </cfRule>
  </conditionalFormatting>
  <conditionalFormatting sqref="EK47:EP47">
    <cfRule type="expression" dxfId="2248" priority="2237">
      <formula>AND(#REF!&lt;=#REF!,#REF!&gt;=#REF!)</formula>
    </cfRule>
    <cfRule type="expression" dxfId="2247" priority="2238">
      <formula>#REF!=TODAY()</formula>
    </cfRule>
    <cfRule type="expression" dxfId="2246" priority="2239">
      <formula>WEEKDAY(#REF!)=7</formula>
    </cfRule>
    <cfRule type="expression" dxfId="2245" priority="2240">
      <formula>WEEKDAY(#REF!)=1</formula>
    </cfRule>
  </conditionalFormatting>
  <conditionalFormatting sqref="EK47">
    <cfRule type="expression" dxfId="2244" priority="2233">
      <formula>AND(#REF!&lt;=#REF!,#REF!&gt;=#REF!)</formula>
    </cfRule>
    <cfRule type="expression" dxfId="2243" priority="2234">
      <formula>#REF!=TODAY()</formula>
    </cfRule>
    <cfRule type="expression" dxfId="2242" priority="2235">
      <formula>WEEKDAY(#REF!)=7</formula>
    </cfRule>
    <cfRule type="expression" dxfId="2241" priority="2236">
      <formula>WEEKDAY(#REF!)=1</formula>
    </cfRule>
  </conditionalFormatting>
  <conditionalFormatting sqref="ED61:FF62">
    <cfRule type="expression" dxfId="2240" priority="2221">
      <formula>AND(#REF!&lt;=#REF!,#REF!&gt;=#REF!)</formula>
    </cfRule>
    <cfRule type="expression" dxfId="2239" priority="2222">
      <formula>#REF!=TODAY()</formula>
    </cfRule>
    <cfRule type="expression" dxfId="2238" priority="2223">
      <formula>WEEKDAY(#REF!)=7</formula>
    </cfRule>
    <cfRule type="expression" dxfId="2237" priority="2224">
      <formula>WEEKDAY(#REF!)=1</formula>
    </cfRule>
  </conditionalFormatting>
  <conditionalFormatting sqref="ED63:FF64">
    <cfRule type="expression" dxfId="2236" priority="2217">
      <formula>AND(#REF!&lt;=#REF!,#REF!&gt;=#REF!)</formula>
    </cfRule>
    <cfRule type="expression" dxfId="2235" priority="2218">
      <formula>#REF!=TODAY()</formula>
    </cfRule>
    <cfRule type="expression" dxfId="2234" priority="2219">
      <formula>WEEKDAY(#REF!)=7</formula>
    </cfRule>
    <cfRule type="expression" dxfId="2233" priority="2220">
      <formula>WEEKDAY(#REF!)=1</formula>
    </cfRule>
  </conditionalFormatting>
  <conditionalFormatting sqref="ED49:EM49">
    <cfRule type="expression" dxfId="2232" priority="2229">
      <formula>AND(#REF!&lt;=#REF!,#REF!&gt;=#REF!)</formula>
    </cfRule>
    <cfRule type="expression" dxfId="2231" priority="2230">
      <formula>#REF!=TODAY()</formula>
    </cfRule>
    <cfRule type="expression" dxfId="2230" priority="2231">
      <formula>WEEKDAY(#REF!)=7</formula>
    </cfRule>
    <cfRule type="expression" dxfId="2229" priority="2232">
      <formula>WEEKDAY(#REF!)=1</formula>
    </cfRule>
  </conditionalFormatting>
  <conditionalFormatting sqref="ED50:FF50 EN49:FF49 ED59:FF60">
    <cfRule type="expression" dxfId="2228" priority="2225">
      <formula>AND(#REF!&lt;=#REF!,#REF!&gt;=#REF!)</formula>
    </cfRule>
    <cfRule type="expression" dxfId="2227" priority="2226">
      <formula>#REF!=TODAY()</formula>
    </cfRule>
    <cfRule type="expression" dxfId="2226" priority="2227">
      <formula>WEEKDAY(#REF!)=7</formula>
    </cfRule>
    <cfRule type="expression" dxfId="2225" priority="2228">
      <formula>WEEKDAY(#REF!)=1</formula>
    </cfRule>
  </conditionalFormatting>
  <conditionalFormatting sqref="ED53:FF54">
    <cfRule type="expression" dxfId="2224" priority="2213">
      <formula>AND(#REF!&lt;=#REF!,#REF!&gt;=#REF!)</formula>
    </cfRule>
    <cfRule type="expression" dxfId="2223" priority="2214">
      <formula>#REF!=TODAY()</formula>
    </cfRule>
    <cfRule type="expression" dxfId="2222" priority="2215">
      <formula>WEEKDAY(#REF!)=7</formula>
    </cfRule>
    <cfRule type="expression" dxfId="2221" priority="2216">
      <formula>WEEKDAY(#REF!)=1</formula>
    </cfRule>
  </conditionalFormatting>
  <conditionalFormatting sqref="ED57:FF58">
    <cfRule type="expression" dxfId="2220" priority="2209">
      <formula>AND(#REF!&lt;=#REF!,#REF!&gt;=#REF!)</formula>
    </cfRule>
    <cfRule type="expression" dxfId="2219" priority="2210">
      <formula>#REF!=TODAY()</formula>
    </cfRule>
    <cfRule type="expression" dxfId="2218" priority="2211">
      <formula>WEEKDAY(#REF!)=7</formula>
    </cfRule>
    <cfRule type="expression" dxfId="2217" priority="2212">
      <formula>WEEKDAY(#REF!)=1</formula>
    </cfRule>
  </conditionalFormatting>
  <conditionalFormatting sqref="EY65:FF66 EK65:EX65">
    <cfRule type="expression" dxfId="2216" priority="2205">
      <formula>AND(#REF!&lt;=#REF!,#REF!&gt;=#REF!)</formula>
    </cfRule>
    <cfRule type="expression" dxfId="2215" priority="2206">
      <formula>#REF!=TODAY()</formula>
    </cfRule>
    <cfRule type="expression" dxfId="2214" priority="2207">
      <formula>WEEKDAY(#REF!)=7</formula>
    </cfRule>
    <cfRule type="expression" dxfId="2213" priority="2208">
      <formula>WEEKDAY(#REF!)=1</formula>
    </cfRule>
  </conditionalFormatting>
  <conditionalFormatting sqref="EY67:FF68">
    <cfRule type="expression" dxfId="2212" priority="2201">
      <formula>AND(#REF!&lt;=#REF!,#REF!&gt;=#REF!)</formula>
    </cfRule>
    <cfRule type="expression" dxfId="2211" priority="2202">
      <formula>#REF!=TODAY()</formula>
    </cfRule>
    <cfRule type="expression" dxfId="2210" priority="2203">
      <formula>WEEKDAY(#REF!)=7</formula>
    </cfRule>
    <cfRule type="expression" dxfId="2209" priority="2204">
      <formula>WEEKDAY(#REF!)=1</formula>
    </cfRule>
  </conditionalFormatting>
  <conditionalFormatting sqref="ED61:EG62">
    <cfRule type="expression" dxfId="2208" priority="2193">
      <formula>AND(#REF!&lt;=#REF!,#REF!&gt;=#REF!)</formula>
    </cfRule>
    <cfRule type="expression" dxfId="2207" priority="2194">
      <formula>#REF!=TODAY()</formula>
    </cfRule>
    <cfRule type="expression" dxfId="2206" priority="2195">
      <formula>WEEKDAY(#REF!)=7</formula>
    </cfRule>
    <cfRule type="expression" dxfId="2205" priority="2196">
      <formula>WEEKDAY(#REF!)=1</formula>
    </cfRule>
  </conditionalFormatting>
  <conditionalFormatting sqref="ED63:EI64">
    <cfRule type="expression" dxfId="2204" priority="2189">
      <formula>AND(#REF!&lt;=#REF!,#REF!&gt;=#REF!)</formula>
    </cfRule>
    <cfRule type="expression" dxfId="2203" priority="2190">
      <formula>#REF!=TODAY()</formula>
    </cfRule>
    <cfRule type="expression" dxfId="2202" priority="2191">
      <formula>WEEKDAY(#REF!)=7</formula>
    </cfRule>
    <cfRule type="expression" dxfId="2201" priority="2192">
      <formula>WEEKDAY(#REF!)=1</formula>
    </cfRule>
  </conditionalFormatting>
  <conditionalFormatting sqref="ED59:EF60">
    <cfRule type="expression" dxfId="2200" priority="2197">
      <formula>AND(#REF!&lt;=#REF!,#REF!&gt;=#REF!)</formula>
    </cfRule>
    <cfRule type="expression" dxfId="2199" priority="2198">
      <formula>#REF!=TODAY()</formula>
    </cfRule>
    <cfRule type="expression" dxfId="2198" priority="2199">
      <formula>WEEKDAY(#REF!)=7</formula>
    </cfRule>
    <cfRule type="expression" dxfId="2197" priority="2200">
      <formula>WEEKDAY(#REF!)=1</formula>
    </cfRule>
  </conditionalFormatting>
  <conditionalFormatting sqref="ED51:FF52">
    <cfRule type="expression" dxfId="2196" priority="2185">
      <formula>AND(#REF!&lt;=#REF!,#REF!&gt;=#REF!)</formula>
    </cfRule>
    <cfRule type="expression" dxfId="2195" priority="2186">
      <formula>#REF!=TODAY()</formula>
    </cfRule>
    <cfRule type="expression" dxfId="2194" priority="2187">
      <formula>WEEKDAY(#REF!)=7</formula>
    </cfRule>
    <cfRule type="expression" dxfId="2193" priority="2188">
      <formula>WEEKDAY(#REF!)=1</formula>
    </cfRule>
  </conditionalFormatting>
  <conditionalFormatting sqref="ED55:FF56">
    <cfRule type="expression" dxfId="2192" priority="2181">
      <formula>AND(#REF!&lt;=#REF!,#REF!&gt;=#REF!)</formula>
    </cfRule>
    <cfRule type="expression" dxfId="2191" priority="2182">
      <formula>#REF!=TODAY()</formula>
    </cfRule>
    <cfRule type="expression" dxfId="2190" priority="2183">
      <formula>WEEKDAY(#REF!)=7</formula>
    </cfRule>
    <cfRule type="expression" dxfId="2189" priority="2184">
      <formula>WEEKDAY(#REF!)=1</formula>
    </cfRule>
  </conditionalFormatting>
  <conditionalFormatting sqref="DS65:EI65">
    <cfRule type="expression" dxfId="2188" priority="2177">
      <formula>AND(#REF!&lt;=#REF!,#REF!&gt;=#REF!)</formula>
    </cfRule>
    <cfRule type="expression" dxfId="2187" priority="2178">
      <formula>#REF!=TODAY()</formula>
    </cfRule>
    <cfRule type="expression" dxfId="2186" priority="2179">
      <formula>WEEKDAY(#REF!)=7</formula>
    </cfRule>
    <cfRule type="expression" dxfId="2185" priority="2180">
      <formula>WEEKDAY(#REF!)=1</formula>
    </cfRule>
  </conditionalFormatting>
  <conditionalFormatting sqref="EF66 DS65:EI65">
    <cfRule type="expression" dxfId="2184" priority="2173">
      <formula>AND(#REF!&lt;=#REF!,#REF!&gt;=#REF!)</formula>
    </cfRule>
    <cfRule type="expression" dxfId="2183" priority="2174">
      <formula>#REF!=TODAY()</formula>
    </cfRule>
    <cfRule type="expression" dxfId="2182" priority="2175">
      <formula>WEEKDAY(#REF!)=7</formula>
    </cfRule>
    <cfRule type="expression" dxfId="2181" priority="2176">
      <formula>WEEKDAY(#REF!)=1</formula>
    </cfRule>
  </conditionalFormatting>
  <conditionalFormatting sqref="DS65:EE65">
    <cfRule type="expression" dxfId="2180" priority="2169">
      <formula>AND(#REF!&lt;=#REF!,#REF!&gt;=#REF!)</formula>
    </cfRule>
    <cfRule type="expression" dxfId="2179" priority="2170">
      <formula>#REF!=TODAY()</formula>
    </cfRule>
    <cfRule type="expression" dxfId="2178" priority="2171">
      <formula>WEEKDAY(#REF!)=7</formula>
    </cfRule>
    <cfRule type="expression" dxfId="2177" priority="2172">
      <formula>WEEKDAY(#REF!)=1</formula>
    </cfRule>
  </conditionalFormatting>
  <conditionalFormatting sqref="EG65 DS65:EE65">
    <cfRule type="expression" dxfId="2176" priority="2165">
      <formula>AND(#REF!&lt;=#REF!,#REF!&gt;=#REF!)</formula>
    </cfRule>
    <cfRule type="expression" dxfId="2175" priority="2166">
      <formula>#REF!=TODAY()</formula>
    </cfRule>
    <cfRule type="expression" dxfId="2174" priority="2167">
      <formula>WEEKDAY(#REF!)=7</formula>
    </cfRule>
    <cfRule type="expression" dxfId="2173" priority="2168">
      <formula>WEEKDAY(#REF!)=1</formula>
    </cfRule>
  </conditionalFormatting>
  <conditionalFormatting sqref="EF65">
    <cfRule type="expression" dxfId="2172" priority="2161">
      <formula>AND(#REF!&lt;=#REF!,#REF!&gt;=#REF!)</formula>
    </cfRule>
    <cfRule type="expression" dxfId="2171" priority="2162">
      <formula>#REF!=TODAY()</formula>
    </cfRule>
    <cfRule type="expression" dxfId="2170" priority="2163">
      <formula>WEEKDAY(#REF!)=7</formula>
    </cfRule>
    <cfRule type="expression" dxfId="2169" priority="2164">
      <formula>WEEKDAY(#REF!)=1</formula>
    </cfRule>
  </conditionalFormatting>
  <conditionalFormatting sqref="EF65">
    <cfRule type="expression" dxfId="2168" priority="2157">
      <formula>AND(#REF!&lt;=#REF!,#REF!&gt;=#REF!)</formula>
    </cfRule>
    <cfRule type="expression" dxfId="2167" priority="2158">
      <formula>#REF!=TODAY()</formula>
    </cfRule>
    <cfRule type="expression" dxfId="2166" priority="2159">
      <formula>WEEKDAY(#REF!)=7</formula>
    </cfRule>
    <cfRule type="expression" dxfId="2165" priority="2160">
      <formula>WEEKDAY(#REF!)=1</formula>
    </cfRule>
  </conditionalFormatting>
  <conditionalFormatting sqref="EF65">
    <cfRule type="expression" dxfId="2164" priority="2153">
      <formula>AND(#REF!&lt;=#REF!,#REF!&gt;=#REF!)</formula>
    </cfRule>
    <cfRule type="expression" dxfId="2163" priority="2154">
      <formula>#REF!=TODAY()</formula>
    </cfRule>
    <cfRule type="expression" dxfId="2162" priority="2155">
      <formula>WEEKDAY(#REF!)=7</formula>
    </cfRule>
    <cfRule type="expression" dxfId="2161" priority="2156">
      <formula>WEEKDAY(#REF!)=1</formula>
    </cfRule>
  </conditionalFormatting>
  <conditionalFormatting sqref="EJ65">
    <cfRule type="expression" dxfId="2160" priority="2149">
      <formula>AND(#REF!&lt;=#REF!,#REF!&gt;=#REF!)</formula>
    </cfRule>
    <cfRule type="expression" dxfId="2159" priority="2150">
      <formula>#REF!=TODAY()</formula>
    </cfRule>
    <cfRule type="expression" dxfId="2158" priority="2151">
      <formula>WEEKDAY(#REF!)=7</formula>
    </cfRule>
    <cfRule type="expression" dxfId="2157" priority="2152">
      <formula>WEEKDAY(#REF!)=1</formula>
    </cfRule>
  </conditionalFormatting>
  <conditionalFormatting sqref="EH65">
    <cfRule type="expression" dxfId="2156" priority="2145">
      <formula>AND(#REF!&lt;=#REF!,#REF!&gt;=#REF!)</formula>
    </cfRule>
    <cfRule type="expression" dxfId="2155" priority="2146">
      <formula>#REF!=TODAY()</formula>
    </cfRule>
    <cfRule type="expression" dxfId="2154" priority="2147">
      <formula>WEEKDAY(#REF!)=7</formula>
    </cfRule>
    <cfRule type="expression" dxfId="2153" priority="2148">
      <formula>WEEKDAY(#REF!)=1</formula>
    </cfRule>
  </conditionalFormatting>
  <conditionalFormatting sqref="DS65:EC65">
    <cfRule type="expression" dxfId="2152" priority="2141">
      <formula>AND(#REF!&lt;=#REF!,#REF!&gt;=#REF!)</formula>
    </cfRule>
    <cfRule type="expression" dxfId="2151" priority="2142">
      <formula>#REF!=TODAY()</formula>
    </cfRule>
    <cfRule type="expression" dxfId="2150" priority="2143">
      <formula>WEEKDAY(#REF!)=7</formula>
    </cfRule>
    <cfRule type="expression" dxfId="2149" priority="2144">
      <formula>WEEKDAY(#REF!)=1</formula>
    </cfRule>
  </conditionalFormatting>
  <conditionalFormatting sqref="DS65:EC65">
    <cfRule type="expression" dxfId="2148" priority="2137">
      <formula>AND(#REF!&lt;=#REF!,#REF!&gt;=#REF!)</formula>
    </cfRule>
    <cfRule type="expression" dxfId="2147" priority="2138">
      <formula>#REF!=TODAY()</formula>
    </cfRule>
    <cfRule type="expression" dxfId="2146" priority="2139">
      <formula>WEEKDAY(#REF!)=7</formula>
    </cfRule>
    <cfRule type="expression" dxfId="2145" priority="2140">
      <formula>WEEKDAY(#REF!)=1</formula>
    </cfRule>
  </conditionalFormatting>
  <conditionalFormatting sqref="DS65:EC65">
    <cfRule type="expression" dxfId="2144" priority="2133">
      <formula>AND(#REF!&lt;=#REF!,#REF!&gt;=#REF!)</formula>
    </cfRule>
    <cfRule type="expression" dxfId="2143" priority="2134">
      <formula>#REF!=TODAY()</formula>
    </cfRule>
    <cfRule type="expression" dxfId="2142" priority="2135">
      <formula>WEEKDAY(#REF!)=7</formula>
    </cfRule>
    <cfRule type="expression" dxfId="2141" priority="2136">
      <formula>WEEKDAY(#REF!)=1</formula>
    </cfRule>
  </conditionalFormatting>
  <conditionalFormatting sqref="EG65">
    <cfRule type="expression" dxfId="2140" priority="2129">
      <formula>AND(#REF!&lt;=#REF!,#REF!&gt;=#REF!)</formula>
    </cfRule>
    <cfRule type="expression" dxfId="2139" priority="2130">
      <formula>#REF!=TODAY()</formula>
    </cfRule>
    <cfRule type="expression" dxfId="2138" priority="2131">
      <formula>WEEKDAY(#REF!)=7</formula>
    </cfRule>
    <cfRule type="expression" dxfId="2137" priority="2132">
      <formula>WEEKDAY(#REF!)=1</formula>
    </cfRule>
  </conditionalFormatting>
  <conditionalFormatting sqref="EG66:EH66">
    <cfRule type="expression" dxfId="2136" priority="2125">
      <formula>AND(#REF!&lt;=#REF!,#REF!&gt;=#REF!)</formula>
    </cfRule>
    <cfRule type="expression" dxfId="2135" priority="2126">
      <formula>#REF!=TODAY()</formula>
    </cfRule>
    <cfRule type="expression" dxfId="2134" priority="2127">
      <formula>WEEKDAY(#REF!)=7</formula>
    </cfRule>
    <cfRule type="expression" dxfId="2133" priority="2128">
      <formula>WEEKDAY(#REF!)=1</formula>
    </cfRule>
  </conditionalFormatting>
  <conditionalFormatting sqref="EL68:EX68">
    <cfRule type="expression" dxfId="2132" priority="2121">
      <formula>AND(#REF!&lt;=#REF!,#REF!&gt;=#REF!)</formula>
    </cfRule>
    <cfRule type="expression" dxfId="2131" priority="2122">
      <formula>#REF!=TODAY()</formula>
    </cfRule>
    <cfRule type="expression" dxfId="2130" priority="2123">
      <formula>WEEKDAY(#REF!)=7</formula>
    </cfRule>
    <cfRule type="expression" dxfId="2129" priority="2124">
      <formula>WEEKDAY(#REF!)=1</formula>
    </cfRule>
  </conditionalFormatting>
  <conditionalFormatting sqref="EG66:EH66">
    <cfRule type="expression" dxfId="2128" priority="2117">
      <formula>AND(#REF!&lt;=#REF!,#REF!&gt;=#REF!)</formula>
    </cfRule>
    <cfRule type="expression" dxfId="2127" priority="2118">
      <formula>#REF!=TODAY()</formula>
    </cfRule>
    <cfRule type="expression" dxfId="2126" priority="2119">
      <formula>WEEKDAY(#REF!)=7</formula>
    </cfRule>
    <cfRule type="expression" dxfId="2125" priority="2120">
      <formula>WEEKDAY(#REF!)=1</formula>
    </cfRule>
  </conditionalFormatting>
  <conditionalFormatting sqref="EG66:EH66">
    <cfRule type="expression" dxfId="2124" priority="2113">
      <formula>AND(#REF!&lt;=#REF!,#REF!&gt;=#REF!)</formula>
    </cfRule>
    <cfRule type="expression" dxfId="2123" priority="2114">
      <formula>#REF!=TODAY()</formula>
    </cfRule>
    <cfRule type="expression" dxfId="2122" priority="2115">
      <formula>WEEKDAY(#REF!)=7</formula>
    </cfRule>
    <cfRule type="expression" dxfId="2121" priority="2116">
      <formula>WEEKDAY(#REF!)=1</formula>
    </cfRule>
  </conditionalFormatting>
  <conditionalFormatting sqref="EG66:EH66">
    <cfRule type="expression" dxfId="2120" priority="2109">
      <formula>AND(#REF!&lt;=#REF!,#REF!&gt;=#REF!)</formula>
    </cfRule>
    <cfRule type="expression" dxfId="2119" priority="2110">
      <formula>#REF!=TODAY()</formula>
    </cfRule>
    <cfRule type="expression" dxfId="2118" priority="2111">
      <formula>WEEKDAY(#REF!)=7</formula>
    </cfRule>
    <cfRule type="expression" dxfId="2117" priority="2112">
      <formula>WEEKDAY(#REF!)=1</formula>
    </cfRule>
  </conditionalFormatting>
  <conditionalFormatting sqref="EG66:EK66">
    <cfRule type="expression" dxfId="2116" priority="2105">
      <formula>AND(#REF!&lt;=#REF!,#REF!&gt;=#REF!)</formula>
    </cfRule>
    <cfRule type="expression" dxfId="2115" priority="2106">
      <formula>#REF!=TODAY()</formula>
    </cfRule>
    <cfRule type="expression" dxfId="2114" priority="2107">
      <formula>WEEKDAY(#REF!)=7</formula>
    </cfRule>
    <cfRule type="expression" dxfId="2113" priority="2108">
      <formula>WEEKDAY(#REF!)=1</formula>
    </cfRule>
  </conditionalFormatting>
  <conditionalFormatting sqref="EL68">
    <cfRule type="expression" dxfId="2112" priority="2101">
      <formula>AND(#REF!&lt;=#REF!,#REF!&gt;=#REF!)</formula>
    </cfRule>
    <cfRule type="expression" dxfId="2111" priority="2102">
      <formula>#REF!=TODAY()</formula>
    </cfRule>
    <cfRule type="expression" dxfId="2110" priority="2103">
      <formula>WEEKDAY(#REF!)=7</formula>
    </cfRule>
    <cfRule type="expression" dxfId="2109" priority="2104">
      <formula>WEEKDAY(#REF!)=1</formula>
    </cfRule>
  </conditionalFormatting>
  <conditionalFormatting sqref="EG66:EX66">
    <cfRule type="expression" dxfId="2108" priority="2097">
      <formula>AND(#REF!&lt;=#REF!,#REF!&gt;=#REF!)</formula>
    </cfRule>
    <cfRule type="expression" dxfId="2107" priority="2098">
      <formula>#REF!=TODAY()</formula>
    </cfRule>
    <cfRule type="expression" dxfId="2106" priority="2099">
      <formula>WEEKDAY(#REF!)=7</formula>
    </cfRule>
    <cfRule type="expression" dxfId="2105" priority="2100">
      <formula>WEEKDAY(#REF!)=1</formula>
    </cfRule>
  </conditionalFormatting>
  <conditionalFormatting sqref="EL68 EL67:EX67">
    <cfRule type="expression" dxfId="2104" priority="2093">
      <formula>AND(#REF!&lt;=#REF!,#REF!&gt;=#REF!)</formula>
    </cfRule>
    <cfRule type="expression" dxfId="2103" priority="2094">
      <formula>#REF!=TODAY()</formula>
    </cfRule>
    <cfRule type="expression" dxfId="2102" priority="2095">
      <formula>WEEKDAY(#REF!)=7</formula>
    </cfRule>
    <cfRule type="expression" dxfId="2101" priority="2096">
      <formula>WEEKDAY(#REF!)=1</formula>
    </cfRule>
  </conditionalFormatting>
  <conditionalFormatting sqref="EL68">
    <cfRule type="expression" dxfId="2100" priority="2089">
      <formula>AND(#REF!&lt;=#REF!,#REF!&gt;=#REF!)</formula>
    </cfRule>
    <cfRule type="expression" dxfId="2099" priority="2090">
      <formula>#REF!=TODAY()</formula>
    </cfRule>
    <cfRule type="expression" dxfId="2098" priority="2091">
      <formula>WEEKDAY(#REF!)=7</formula>
    </cfRule>
    <cfRule type="expression" dxfId="2097" priority="2092">
      <formula>WEEKDAY(#REF!)=1</formula>
    </cfRule>
  </conditionalFormatting>
  <conditionalFormatting sqref="EG66:EX66">
    <cfRule type="expression" dxfId="2096" priority="2085">
      <formula>AND(#REF!&lt;=#REF!,#REF!&gt;=#REF!)</formula>
    </cfRule>
    <cfRule type="expression" dxfId="2095" priority="2086">
      <formula>#REF!=TODAY()</formula>
    </cfRule>
    <cfRule type="expression" dxfId="2094" priority="2087">
      <formula>WEEKDAY(#REF!)=7</formula>
    </cfRule>
    <cfRule type="expression" dxfId="2093" priority="2088">
      <formula>WEEKDAY(#REF!)=1</formula>
    </cfRule>
  </conditionalFormatting>
  <conditionalFormatting sqref="ED67:EE67">
    <cfRule type="expression" dxfId="2092" priority="2081">
      <formula>AND(#REF!&lt;=#REF!,#REF!&gt;=#REF!)</formula>
    </cfRule>
    <cfRule type="expression" dxfId="2091" priority="2082">
      <formula>#REF!=TODAY()</formula>
    </cfRule>
    <cfRule type="expression" dxfId="2090" priority="2083">
      <formula>WEEKDAY(#REF!)=7</formula>
    </cfRule>
    <cfRule type="expression" dxfId="2089" priority="2084">
      <formula>WEEKDAY(#REF!)=1</formula>
    </cfRule>
  </conditionalFormatting>
  <conditionalFormatting sqref="EE68">
    <cfRule type="expression" dxfId="2088" priority="2077">
      <formula>AND(#REF!&lt;=#REF!,#REF!&gt;=#REF!)</formula>
    </cfRule>
    <cfRule type="expression" dxfId="2087" priority="2078">
      <formula>#REF!=TODAY()</formula>
    </cfRule>
    <cfRule type="expression" dxfId="2086" priority="2079">
      <formula>WEEKDAY(#REF!)=7</formula>
    </cfRule>
    <cfRule type="expression" dxfId="2085" priority="2080">
      <formula>WEEKDAY(#REF!)=1</formula>
    </cfRule>
  </conditionalFormatting>
  <conditionalFormatting sqref="ED67:EE67">
    <cfRule type="expression" dxfId="2084" priority="2073">
      <formula>AND(#REF!&lt;=#REF!,#REF!&gt;=#REF!)</formula>
    </cfRule>
    <cfRule type="expression" dxfId="2083" priority="2074">
      <formula>#REF!=TODAY()</formula>
    </cfRule>
    <cfRule type="expression" dxfId="2082" priority="2075">
      <formula>WEEKDAY(#REF!)=7</formula>
    </cfRule>
    <cfRule type="expression" dxfId="2081" priority="2076">
      <formula>WEEKDAY(#REF!)=1</formula>
    </cfRule>
  </conditionalFormatting>
  <conditionalFormatting sqref="ED67:EE67">
    <cfRule type="expression" dxfId="2080" priority="2069">
      <formula>AND(#REF!&lt;=#REF!,#REF!&gt;=#REF!)</formula>
    </cfRule>
    <cfRule type="expression" dxfId="2079" priority="2070">
      <formula>#REF!=TODAY()</formula>
    </cfRule>
    <cfRule type="expression" dxfId="2078" priority="2071">
      <formula>WEEKDAY(#REF!)=7</formula>
    </cfRule>
    <cfRule type="expression" dxfId="2077" priority="2072">
      <formula>WEEKDAY(#REF!)=1</formula>
    </cfRule>
  </conditionalFormatting>
  <conditionalFormatting sqref="EE68">
    <cfRule type="expression" dxfId="2076" priority="2065">
      <formula>AND(#REF!&lt;=#REF!,#REF!&gt;=#REF!)</formula>
    </cfRule>
    <cfRule type="expression" dxfId="2075" priority="2066">
      <formula>#REF!=TODAY()</formula>
    </cfRule>
    <cfRule type="expression" dxfId="2074" priority="2067">
      <formula>WEEKDAY(#REF!)=7</formula>
    </cfRule>
    <cfRule type="expression" dxfId="2073" priority="2068">
      <formula>WEEKDAY(#REF!)=1</formula>
    </cfRule>
  </conditionalFormatting>
  <conditionalFormatting sqref="ED67:EE67">
    <cfRule type="expression" dxfId="2072" priority="2061">
      <formula>AND(#REF!&lt;=#REF!,#REF!&gt;=#REF!)</formula>
    </cfRule>
    <cfRule type="expression" dxfId="2071" priority="2062">
      <formula>#REF!=TODAY()</formula>
    </cfRule>
    <cfRule type="expression" dxfId="2070" priority="2063">
      <formula>WEEKDAY(#REF!)=7</formula>
    </cfRule>
    <cfRule type="expression" dxfId="2069" priority="2064">
      <formula>WEEKDAY(#REF!)=1</formula>
    </cfRule>
  </conditionalFormatting>
  <conditionalFormatting sqref="EE68">
    <cfRule type="expression" dxfId="2068" priority="2057">
      <formula>AND(#REF!&lt;=#REF!,#REF!&gt;=#REF!)</formula>
    </cfRule>
    <cfRule type="expression" dxfId="2067" priority="2058">
      <formula>#REF!=TODAY()</formula>
    </cfRule>
    <cfRule type="expression" dxfId="2066" priority="2059">
      <formula>WEEKDAY(#REF!)=7</formula>
    </cfRule>
    <cfRule type="expression" dxfId="2065" priority="2060">
      <formula>WEEKDAY(#REF!)=1</formula>
    </cfRule>
  </conditionalFormatting>
  <conditionalFormatting sqref="ED67:EH67">
    <cfRule type="expression" dxfId="2064" priority="2053">
      <formula>AND(#REF!&lt;=#REF!,#REF!&gt;=#REF!)</formula>
    </cfRule>
    <cfRule type="expression" dxfId="2063" priority="2054">
      <formula>#REF!=TODAY()</formula>
    </cfRule>
    <cfRule type="expression" dxfId="2062" priority="2055">
      <formula>WEEKDAY(#REF!)=7</formula>
    </cfRule>
    <cfRule type="expression" dxfId="2061" priority="2056">
      <formula>WEEKDAY(#REF!)=1</formula>
    </cfRule>
  </conditionalFormatting>
  <conditionalFormatting sqref="ED67:EK67">
    <cfRule type="expression" dxfId="2060" priority="2049">
      <formula>AND(#REF!&lt;=#REF!,#REF!&gt;=#REF!)</formula>
    </cfRule>
    <cfRule type="expression" dxfId="2059" priority="2050">
      <formula>#REF!=TODAY()</formula>
    </cfRule>
    <cfRule type="expression" dxfId="2058" priority="2051">
      <formula>WEEKDAY(#REF!)=7</formula>
    </cfRule>
    <cfRule type="expression" dxfId="2057" priority="2052">
      <formula>WEEKDAY(#REF!)=1</formula>
    </cfRule>
  </conditionalFormatting>
  <conditionalFormatting sqref="EE68:EK68">
    <cfRule type="expression" dxfId="2056" priority="2045">
      <formula>AND(#REF!&lt;=#REF!,#REF!&gt;=#REF!)</formula>
    </cfRule>
    <cfRule type="expression" dxfId="2055" priority="2046">
      <formula>#REF!=TODAY()</formula>
    </cfRule>
    <cfRule type="expression" dxfId="2054" priority="2047">
      <formula>WEEKDAY(#REF!)=7</formula>
    </cfRule>
    <cfRule type="expression" dxfId="2053" priority="2048">
      <formula>WEEKDAY(#REF!)=1</formula>
    </cfRule>
  </conditionalFormatting>
  <conditionalFormatting sqref="ED67:EK67">
    <cfRule type="expression" dxfId="2052" priority="2041">
      <formula>AND(#REF!&lt;=#REF!,#REF!&gt;=#REF!)</formula>
    </cfRule>
    <cfRule type="expression" dxfId="2051" priority="2042">
      <formula>#REF!=TODAY()</formula>
    </cfRule>
    <cfRule type="expression" dxfId="2050" priority="2043">
      <formula>WEEKDAY(#REF!)=7</formula>
    </cfRule>
    <cfRule type="expression" dxfId="2049" priority="2044">
      <formula>WEEKDAY(#REF!)=1</formula>
    </cfRule>
  </conditionalFormatting>
  <conditionalFormatting sqref="EF68:EH68">
    <cfRule type="expression" dxfId="2048" priority="2037">
      <formula>AND(#REF!&lt;=#REF!,#REF!&gt;=#REF!)</formula>
    </cfRule>
    <cfRule type="expression" dxfId="2047" priority="2038">
      <formula>#REF!=TODAY()</formula>
    </cfRule>
    <cfRule type="expression" dxfId="2046" priority="2039">
      <formula>WEEKDAY(#REF!)=7</formula>
    </cfRule>
    <cfRule type="expression" dxfId="2045" priority="2040">
      <formula>WEEKDAY(#REF!)=1</formula>
    </cfRule>
  </conditionalFormatting>
  <conditionalFormatting sqref="EE68">
    <cfRule type="expression" dxfId="2044" priority="2033">
      <formula>AND(#REF!&lt;=#REF!,#REF!&gt;=#REF!)</formula>
    </cfRule>
    <cfRule type="expression" dxfId="2043" priority="2034">
      <formula>#REF!=TODAY()</formula>
    </cfRule>
    <cfRule type="expression" dxfId="2042" priority="2035">
      <formula>WEEKDAY(#REF!)=7</formula>
    </cfRule>
    <cfRule type="expression" dxfId="2041" priority="2036">
      <formula>WEEKDAY(#REF!)=1</formula>
    </cfRule>
  </conditionalFormatting>
  <conditionalFormatting sqref="DS68:EC68">
    <cfRule type="expression" dxfId="2040" priority="2029">
      <formula>AND(#REF!&lt;=#REF!,#REF!&gt;=#REF!)</formula>
    </cfRule>
    <cfRule type="expression" dxfId="2039" priority="2030">
      <formula>#REF!=TODAY()</formula>
    </cfRule>
    <cfRule type="expression" dxfId="2038" priority="2031">
      <formula>WEEKDAY(#REF!)=7</formula>
    </cfRule>
    <cfRule type="expression" dxfId="2037" priority="2032">
      <formula>WEEKDAY(#REF!)=1</formula>
    </cfRule>
  </conditionalFormatting>
  <conditionalFormatting sqref="ED68">
    <cfRule type="expression" dxfId="2036" priority="2025">
      <formula>AND(#REF!&lt;=#REF!,#REF!&gt;=#REF!)</formula>
    </cfRule>
    <cfRule type="expression" dxfId="2035" priority="2026">
      <formula>#REF!=TODAY()</formula>
    </cfRule>
    <cfRule type="expression" dxfId="2034" priority="2027">
      <formula>WEEKDAY(#REF!)=7</formula>
    </cfRule>
    <cfRule type="expression" dxfId="2033" priority="2028">
      <formula>WEEKDAY(#REF!)=1</formula>
    </cfRule>
  </conditionalFormatting>
  <conditionalFormatting sqref="ED68">
    <cfRule type="expression" dxfId="2032" priority="2021">
      <formula>AND(#REF!&lt;=#REF!,#REF!&gt;=#REF!)</formula>
    </cfRule>
    <cfRule type="expression" dxfId="2031" priority="2022">
      <formula>#REF!=TODAY()</formula>
    </cfRule>
    <cfRule type="expression" dxfId="2030" priority="2023">
      <formula>WEEKDAY(#REF!)=7</formula>
    </cfRule>
    <cfRule type="expression" dxfId="2029" priority="2024">
      <formula>WEEKDAY(#REF!)=1</formula>
    </cfRule>
  </conditionalFormatting>
  <conditionalFormatting sqref="ED68">
    <cfRule type="expression" dxfId="2028" priority="2017">
      <formula>AND(#REF!&lt;=#REF!,#REF!&gt;=#REF!)</formula>
    </cfRule>
    <cfRule type="expression" dxfId="2027" priority="2018">
      <formula>#REF!=TODAY()</formula>
    </cfRule>
    <cfRule type="expression" dxfId="2026" priority="2019">
      <formula>WEEKDAY(#REF!)=7</formula>
    </cfRule>
    <cfRule type="expression" dxfId="2025" priority="2020">
      <formula>WEEKDAY(#REF!)=1</formula>
    </cfRule>
  </conditionalFormatting>
  <conditionalFormatting sqref="ED68">
    <cfRule type="expression" dxfId="2024" priority="2013">
      <formula>AND(#REF!&lt;=#REF!,#REF!&gt;=#REF!)</formula>
    </cfRule>
    <cfRule type="expression" dxfId="2023" priority="2014">
      <formula>#REF!=TODAY()</formula>
    </cfRule>
    <cfRule type="expression" dxfId="2022" priority="2015">
      <formula>WEEKDAY(#REF!)=7</formula>
    </cfRule>
    <cfRule type="expression" dxfId="2021" priority="2016">
      <formula>WEEKDAY(#REF!)=1</formula>
    </cfRule>
  </conditionalFormatting>
  <conditionalFormatting sqref="ED68">
    <cfRule type="expression" dxfId="2020" priority="2009">
      <formula>AND(#REF!&lt;=#REF!,#REF!&gt;=#REF!)</formula>
    </cfRule>
    <cfRule type="expression" dxfId="2019" priority="2010">
      <formula>#REF!=TODAY()</formula>
    </cfRule>
    <cfRule type="expression" dxfId="2018" priority="2011">
      <formula>WEEKDAY(#REF!)=7</formula>
    </cfRule>
    <cfRule type="expression" dxfId="2017" priority="2012">
      <formula>WEEKDAY(#REF!)=1</formula>
    </cfRule>
  </conditionalFormatting>
  <conditionalFormatting sqref="ED68">
    <cfRule type="expression" dxfId="2016" priority="2005">
      <formula>AND(#REF!&lt;=#REF!,#REF!&gt;=#REF!)</formula>
    </cfRule>
    <cfRule type="expression" dxfId="2015" priority="2006">
      <formula>#REF!=TODAY()</formula>
    </cfRule>
    <cfRule type="expression" dxfId="2014" priority="2007">
      <formula>WEEKDAY(#REF!)=7</formula>
    </cfRule>
    <cfRule type="expression" dxfId="2013" priority="2008">
      <formula>WEEKDAY(#REF!)=1</formula>
    </cfRule>
  </conditionalFormatting>
  <conditionalFormatting sqref="ED68">
    <cfRule type="expression" dxfId="2012" priority="2001">
      <formula>AND(#REF!&lt;=#REF!,#REF!&gt;=#REF!)</formula>
    </cfRule>
    <cfRule type="expression" dxfId="2011" priority="2002">
      <formula>#REF!=TODAY()</formula>
    </cfRule>
    <cfRule type="expression" dxfId="2010" priority="2003">
      <formula>WEEKDAY(#REF!)=7</formula>
    </cfRule>
    <cfRule type="expression" dxfId="2009" priority="2004">
      <formula>WEEKDAY(#REF!)=1</formula>
    </cfRule>
  </conditionalFormatting>
  <conditionalFormatting sqref="CY17:DH17">
    <cfRule type="expression" dxfId="2008" priority="1997">
      <formula>AND(#REF!&lt;=#REF!,#REF!&gt;=#REF!)</formula>
    </cfRule>
    <cfRule type="expression" dxfId="2007" priority="1998">
      <formula>#REF!=TODAY()</formula>
    </cfRule>
    <cfRule type="expression" dxfId="2006" priority="1999">
      <formula>WEEKDAY(#REF!)=7</formula>
    </cfRule>
    <cfRule type="expression" dxfId="2005" priority="2000">
      <formula>WEEKDAY(#REF!)=1</formula>
    </cfRule>
  </conditionalFormatting>
  <conditionalFormatting sqref="CY18:EC20 DI17:EC17">
    <cfRule type="expression" dxfId="2004" priority="1993">
      <formula>AND(#REF!&lt;=#REF!,#REF!&gt;=#REF!)</formula>
    </cfRule>
    <cfRule type="expression" dxfId="2003" priority="1994">
      <formula>#REF!=TODAY()</formula>
    </cfRule>
    <cfRule type="expression" dxfId="2002" priority="1995">
      <formula>WEEKDAY(#REF!)=7</formula>
    </cfRule>
    <cfRule type="expression" dxfId="2001" priority="1996">
      <formula>WEEKDAY(#REF!)=1</formula>
    </cfRule>
  </conditionalFormatting>
  <conditionalFormatting sqref="CY13:DH13">
    <cfRule type="expression" dxfId="2000" priority="1989">
      <formula>AND(#REF!&lt;=#REF!,#REF!&gt;=#REF!)</formula>
    </cfRule>
    <cfRule type="expression" dxfId="1999" priority="1990">
      <formula>#REF!=TODAY()</formula>
    </cfRule>
    <cfRule type="expression" dxfId="1998" priority="1991">
      <formula>WEEKDAY(#REF!)=7</formula>
    </cfRule>
    <cfRule type="expression" dxfId="1997" priority="1992">
      <formula>WEEKDAY(#REF!)=1</formula>
    </cfRule>
  </conditionalFormatting>
  <conditionalFormatting sqref="CY14:EC14 DI13:EC13">
    <cfRule type="expression" dxfId="1996" priority="1985">
      <formula>AND(#REF!&lt;=#REF!,#REF!&gt;=#REF!)</formula>
    </cfRule>
    <cfRule type="expression" dxfId="1995" priority="1986">
      <formula>#REF!=TODAY()</formula>
    </cfRule>
    <cfRule type="expression" dxfId="1994" priority="1987">
      <formula>WEEKDAY(#REF!)=7</formula>
    </cfRule>
    <cfRule type="expression" dxfId="1993" priority="1988">
      <formula>WEEKDAY(#REF!)=1</formula>
    </cfRule>
  </conditionalFormatting>
  <conditionalFormatting sqref="CY9:DH9">
    <cfRule type="expression" dxfId="1992" priority="1981">
      <formula>AND(#REF!&lt;=#REF!,#REF!&gt;=#REF!)</formula>
    </cfRule>
    <cfRule type="expression" dxfId="1991" priority="1982">
      <formula>#REF!=TODAY()</formula>
    </cfRule>
    <cfRule type="expression" dxfId="1990" priority="1983">
      <formula>WEEKDAY(#REF!)=7</formula>
    </cfRule>
    <cfRule type="expression" dxfId="1989" priority="1984">
      <formula>WEEKDAY(#REF!)=1</formula>
    </cfRule>
  </conditionalFormatting>
  <conditionalFormatting sqref="CY12:EC12 DI9:EC9">
    <cfRule type="expression" dxfId="1988" priority="1977">
      <formula>AND(#REF!&lt;=#REF!,#REF!&gt;=#REF!)</formula>
    </cfRule>
    <cfRule type="expression" dxfId="1987" priority="1978">
      <formula>#REF!=TODAY()</formula>
    </cfRule>
    <cfRule type="expression" dxfId="1986" priority="1979">
      <formula>WEEKDAY(#REF!)=7</formula>
    </cfRule>
    <cfRule type="expression" dxfId="1985" priority="1980">
      <formula>WEEKDAY(#REF!)=1</formula>
    </cfRule>
  </conditionalFormatting>
  <conditionalFormatting sqref="CY15:EC16">
    <cfRule type="expression" dxfId="1984" priority="1973">
      <formula>AND(#REF!&lt;=#REF!,#REF!&gt;=#REF!)</formula>
    </cfRule>
    <cfRule type="expression" dxfId="1983" priority="1974">
      <formula>#REF!=TODAY()</formula>
    </cfRule>
    <cfRule type="expression" dxfId="1982" priority="1975">
      <formula>WEEKDAY(#REF!)=7</formula>
    </cfRule>
    <cfRule type="expression" dxfId="1981" priority="1976">
      <formula>WEEKDAY(#REF!)=1</formula>
    </cfRule>
  </conditionalFormatting>
  <conditionalFormatting sqref="CY8:EC8">
    <cfRule type="expression" dxfId="1980" priority="1969">
      <formula>AND(#REF!&lt;=#REF!,#REF!&gt;=#REF!)</formula>
    </cfRule>
    <cfRule type="expression" dxfId="1979" priority="1970">
      <formula>#REF!=TODAY()</formula>
    </cfRule>
    <cfRule type="expression" dxfId="1978" priority="1971">
      <formula>WEEKDAY(#REF!)=7</formula>
    </cfRule>
    <cfRule type="expression" dxfId="1977" priority="1972">
      <formula>WEEKDAY(#REF!)=1</formula>
    </cfRule>
  </conditionalFormatting>
  <conditionalFormatting sqref="CY11:EC11">
    <cfRule type="expression" dxfId="1976" priority="1965">
      <formula>AND(#REF!&lt;=#REF!,#REF!&gt;=#REF!)</formula>
    </cfRule>
    <cfRule type="expression" dxfId="1975" priority="1966">
      <formula>#REF!=TODAY()</formula>
    </cfRule>
    <cfRule type="expression" dxfId="1974" priority="1967">
      <formula>WEEKDAY(#REF!)=7</formula>
    </cfRule>
    <cfRule type="expression" dxfId="1973" priority="1968">
      <formula>WEEKDAY(#REF!)=1</formula>
    </cfRule>
  </conditionalFormatting>
  <conditionalFormatting sqref="CY10:EC10">
    <cfRule type="expression" dxfId="1972" priority="1961">
      <formula>AND(#REF!&lt;=#REF!,#REF!&gt;=#REF!)</formula>
    </cfRule>
    <cfRule type="expression" dxfId="1971" priority="1962">
      <formula>#REF!=TODAY()</formula>
    </cfRule>
    <cfRule type="expression" dxfId="1970" priority="1963">
      <formula>WEEKDAY(#REF!)=7</formula>
    </cfRule>
    <cfRule type="expression" dxfId="1969" priority="1964">
      <formula>WEEKDAY(#REF!)=1</formula>
    </cfRule>
  </conditionalFormatting>
  <conditionalFormatting sqref="ED17:EF17">
    <cfRule type="expression" dxfId="1968" priority="1957">
      <formula>AND(#REF!&lt;=#REF!,#REF!&gt;=#REF!)</formula>
    </cfRule>
    <cfRule type="expression" dxfId="1967" priority="1958">
      <formula>#REF!=TODAY()</formula>
    </cfRule>
    <cfRule type="expression" dxfId="1966" priority="1959">
      <formula>WEEKDAY(#REF!)=7</formula>
    </cfRule>
    <cfRule type="expression" dxfId="1965" priority="1960">
      <formula>WEEKDAY(#REF!)=1</formula>
    </cfRule>
  </conditionalFormatting>
  <conditionalFormatting sqref="ED18:EF20">
    <cfRule type="expression" dxfId="1964" priority="1953">
      <formula>AND(#REF!&lt;=#REF!,#REF!&gt;=#REF!)</formula>
    </cfRule>
    <cfRule type="expression" dxfId="1963" priority="1954">
      <formula>#REF!=TODAY()</formula>
    </cfRule>
    <cfRule type="expression" dxfId="1962" priority="1955">
      <formula>WEEKDAY(#REF!)=7</formula>
    </cfRule>
    <cfRule type="expression" dxfId="1961" priority="1956">
      <formula>WEEKDAY(#REF!)=1</formula>
    </cfRule>
  </conditionalFormatting>
  <conditionalFormatting sqref="ED13:EF13">
    <cfRule type="expression" dxfId="1960" priority="1949">
      <formula>AND(#REF!&lt;=#REF!,#REF!&gt;=#REF!)</formula>
    </cfRule>
    <cfRule type="expression" dxfId="1959" priority="1950">
      <formula>#REF!=TODAY()</formula>
    </cfRule>
    <cfRule type="expression" dxfId="1958" priority="1951">
      <formula>WEEKDAY(#REF!)=7</formula>
    </cfRule>
    <cfRule type="expression" dxfId="1957" priority="1952">
      <formula>WEEKDAY(#REF!)=1</formula>
    </cfRule>
  </conditionalFormatting>
  <conditionalFormatting sqref="ED14:EF14">
    <cfRule type="expression" dxfId="1956" priority="1945">
      <formula>AND(#REF!&lt;=#REF!,#REF!&gt;=#REF!)</formula>
    </cfRule>
    <cfRule type="expression" dxfId="1955" priority="1946">
      <formula>#REF!=TODAY()</formula>
    </cfRule>
    <cfRule type="expression" dxfId="1954" priority="1947">
      <formula>WEEKDAY(#REF!)=7</formula>
    </cfRule>
    <cfRule type="expression" dxfId="1953" priority="1948">
      <formula>WEEKDAY(#REF!)=1</formula>
    </cfRule>
  </conditionalFormatting>
  <conditionalFormatting sqref="ED9:EF9">
    <cfRule type="expression" dxfId="1952" priority="1941">
      <formula>AND(#REF!&lt;=#REF!,#REF!&gt;=#REF!)</formula>
    </cfRule>
    <cfRule type="expression" dxfId="1951" priority="1942">
      <formula>#REF!=TODAY()</formula>
    </cfRule>
    <cfRule type="expression" dxfId="1950" priority="1943">
      <formula>WEEKDAY(#REF!)=7</formula>
    </cfRule>
    <cfRule type="expression" dxfId="1949" priority="1944">
      <formula>WEEKDAY(#REF!)=1</formula>
    </cfRule>
  </conditionalFormatting>
  <conditionalFormatting sqref="ED12:EF12">
    <cfRule type="expression" dxfId="1948" priority="1937">
      <formula>AND(#REF!&lt;=#REF!,#REF!&gt;=#REF!)</formula>
    </cfRule>
    <cfRule type="expression" dxfId="1947" priority="1938">
      <formula>#REF!=TODAY()</formula>
    </cfRule>
    <cfRule type="expression" dxfId="1946" priority="1939">
      <formula>WEEKDAY(#REF!)=7</formula>
    </cfRule>
    <cfRule type="expression" dxfId="1945" priority="1940">
      <formula>WEEKDAY(#REF!)=1</formula>
    </cfRule>
  </conditionalFormatting>
  <conditionalFormatting sqref="ED15:EF16">
    <cfRule type="expression" dxfId="1944" priority="1933">
      <formula>AND(#REF!&lt;=#REF!,#REF!&gt;=#REF!)</formula>
    </cfRule>
    <cfRule type="expression" dxfId="1943" priority="1934">
      <formula>#REF!=TODAY()</formula>
    </cfRule>
    <cfRule type="expression" dxfId="1942" priority="1935">
      <formula>WEEKDAY(#REF!)=7</formula>
    </cfRule>
    <cfRule type="expression" dxfId="1941" priority="1936">
      <formula>WEEKDAY(#REF!)=1</formula>
    </cfRule>
  </conditionalFormatting>
  <conditionalFormatting sqref="ED8:EF8">
    <cfRule type="expression" dxfId="1940" priority="1929">
      <formula>AND(#REF!&lt;=#REF!,#REF!&gt;=#REF!)</formula>
    </cfRule>
    <cfRule type="expression" dxfId="1939" priority="1930">
      <formula>#REF!=TODAY()</formula>
    </cfRule>
    <cfRule type="expression" dxfId="1938" priority="1931">
      <formula>WEEKDAY(#REF!)=7</formula>
    </cfRule>
    <cfRule type="expression" dxfId="1937" priority="1932">
      <formula>WEEKDAY(#REF!)=1</formula>
    </cfRule>
  </conditionalFormatting>
  <conditionalFormatting sqref="ED11:EF11">
    <cfRule type="expression" dxfId="1936" priority="1925">
      <formula>AND(#REF!&lt;=#REF!,#REF!&gt;=#REF!)</formula>
    </cfRule>
    <cfRule type="expression" dxfId="1935" priority="1926">
      <formula>#REF!=TODAY()</formula>
    </cfRule>
    <cfRule type="expression" dxfId="1934" priority="1927">
      <formula>WEEKDAY(#REF!)=7</formula>
    </cfRule>
    <cfRule type="expression" dxfId="1933" priority="1928">
      <formula>WEEKDAY(#REF!)=1</formula>
    </cfRule>
  </conditionalFormatting>
  <conditionalFormatting sqref="ED10:EF10">
    <cfRule type="expression" dxfId="1932" priority="1921">
      <formula>AND(#REF!&lt;=#REF!,#REF!&gt;=#REF!)</formula>
    </cfRule>
    <cfRule type="expression" dxfId="1931" priority="1922">
      <formula>#REF!=TODAY()</formula>
    </cfRule>
    <cfRule type="expression" dxfId="1930" priority="1923">
      <formula>WEEKDAY(#REF!)=7</formula>
    </cfRule>
    <cfRule type="expression" dxfId="1929" priority="1924">
      <formula>WEEKDAY(#REF!)=1</formula>
    </cfRule>
  </conditionalFormatting>
  <conditionalFormatting sqref="BZ74:CY74">
    <cfRule type="expression" dxfId="1928" priority="1917">
      <formula>AND(#REF!&lt;=#REF!,#REF!&gt;=#REF!)</formula>
    </cfRule>
    <cfRule type="expression" dxfId="1927" priority="1918">
      <formula>#REF!=TODAY()</formula>
    </cfRule>
    <cfRule type="expression" dxfId="1926" priority="1919">
      <formula>WEEKDAY(#REF!)=7</formula>
    </cfRule>
    <cfRule type="expression" dxfId="1925" priority="1920">
      <formula>WEEKDAY(#REF!)=1</formula>
    </cfRule>
  </conditionalFormatting>
  <conditionalFormatting sqref="BT80:CS80 BT82:DD82">
    <cfRule type="expression" dxfId="1924" priority="1913">
      <formula>AND(#REF!&lt;=#REF!,#REF!&gt;=#REF!)</formula>
    </cfRule>
    <cfRule type="expression" dxfId="1923" priority="1914">
      <formula>#REF!=TODAY()</formula>
    </cfRule>
    <cfRule type="expression" dxfId="1922" priority="1915">
      <formula>WEEKDAY(#REF!)=7</formula>
    </cfRule>
    <cfRule type="expression" dxfId="1921" priority="1916">
      <formula>WEEKDAY(#REF!)=1</formula>
    </cfRule>
  </conditionalFormatting>
  <conditionalFormatting sqref="BT83:DC86">
    <cfRule type="expression" dxfId="1920" priority="1909">
      <formula>AND(#REF!&lt;=#REF!,#REF!&gt;=#REF!)</formula>
    </cfRule>
    <cfRule type="expression" dxfId="1919" priority="1910">
      <formula>#REF!=TODAY()</formula>
    </cfRule>
    <cfRule type="expression" dxfId="1918" priority="1911">
      <formula>WEEKDAY(#REF!)=7</formula>
    </cfRule>
    <cfRule type="expression" dxfId="1917" priority="1912">
      <formula>WEEKDAY(#REF!)=1</formula>
    </cfRule>
  </conditionalFormatting>
  <conditionalFormatting sqref="BT89:DJ90">
    <cfRule type="expression" dxfId="1916" priority="1905">
      <formula>AND(#REF!&lt;=#REF!,#REF!&gt;=#REF!)</formula>
    </cfRule>
    <cfRule type="expression" dxfId="1915" priority="1906">
      <formula>#REF!=TODAY()</formula>
    </cfRule>
    <cfRule type="expression" dxfId="1914" priority="1907">
      <formula>WEEKDAY(#REF!)=7</formula>
    </cfRule>
    <cfRule type="expression" dxfId="1913" priority="1908">
      <formula>WEEKDAY(#REF!)=1</formula>
    </cfRule>
  </conditionalFormatting>
  <conditionalFormatting sqref="BZ74:DO74">
    <cfRule type="expression" dxfId="1912" priority="1901">
      <formula>AND(#REF!&lt;=#REF!,#REF!&gt;=#REF!)</formula>
    </cfRule>
    <cfRule type="expression" dxfId="1911" priority="1902">
      <formula>#REF!=TODAY()</formula>
    </cfRule>
    <cfRule type="expression" dxfId="1910" priority="1903">
      <formula>WEEKDAY(#REF!)=7</formula>
    </cfRule>
    <cfRule type="expression" dxfId="1909" priority="1904">
      <formula>WEEKDAY(#REF!)=1</formula>
    </cfRule>
  </conditionalFormatting>
  <conditionalFormatting sqref="CR80:DB80 CR81:DM81 CR82:DV82 BT80:CQ82">
    <cfRule type="expression" dxfId="1908" priority="1897">
      <formula>AND(#REF!&lt;=#REF!,#REF!&gt;=#REF!)</formula>
    </cfRule>
    <cfRule type="expression" dxfId="1907" priority="1898">
      <formula>#REF!=TODAY()</formula>
    </cfRule>
    <cfRule type="expression" dxfId="1906" priority="1899">
      <formula>WEEKDAY(#REF!)=7</formula>
    </cfRule>
    <cfRule type="expression" dxfId="1905" priority="1900">
      <formula>WEEKDAY(#REF!)=1</formula>
    </cfRule>
  </conditionalFormatting>
  <conditionalFormatting sqref="BT83:EL86">
    <cfRule type="expression" dxfId="1904" priority="1893">
      <formula>AND(#REF!&lt;=#REF!,#REF!&gt;=#REF!)</formula>
    </cfRule>
    <cfRule type="expression" dxfId="1903" priority="1894">
      <formula>#REF!=TODAY()</formula>
    </cfRule>
    <cfRule type="expression" dxfId="1902" priority="1895">
      <formula>WEEKDAY(#REF!)=7</formula>
    </cfRule>
    <cfRule type="expression" dxfId="1901" priority="1896">
      <formula>WEEKDAY(#REF!)=1</formula>
    </cfRule>
  </conditionalFormatting>
  <conditionalFormatting sqref="BT89:DV90">
    <cfRule type="expression" dxfId="1900" priority="1889">
      <formula>AND(#REF!&lt;=#REF!,#REF!&gt;=#REF!)</formula>
    </cfRule>
    <cfRule type="expression" dxfId="1899" priority="1890">
      <formula>#REF!=TODAY()</formula>
    </cfRule>
    <cfRule type="expression" dxfId="1898" priority="1891">
      <formula>WEEKDAY(#REF!)=7</formula>
    </cfRule>
    <cfRule type="expression" dxfId="1897" priority="1892">
      <formula>WEEKDAY(#REF!)=1</formula>
    </cfRule>
  </conditionalFormatting>
  <conditionalFormatting sqref="BT91:DV91">
    <cfRule type="expression" dxfId="1896" priority="1885">
      <formula>AND(#REF!&lt;=#REF!,#REF!&gt;=#REF!)</formula>
    </cfRule>
    <cfRule type="expression" dxfId="1895" priority="1886">
      <formula>#REF!=TODAY()</formula>
    </cfRule>
    <cfRule type="expression" dxfId="1894" priority="1887">
      <formula>WEEKDAY(#REF!)=7</formula>
    </cfRule>
    <cfRule type="expression" dxfId="1893" priority="1888">
      <formula>WEEKDAY(#REF!)=1</formula>
    </cfRule>
  </conditionalFormatting>
  <conditionalFormatting sqref="BZ74:CX74">
    <cfRule type="expression" dxfId="1892" priority="1881">
      <formula>AND(#REF!&lt;=#REF!,#REF!&gt;=#REF!)</formula>
    </cfRule>
    <cfRule type="expression" dxfId="1891" priority="1882">
      <formula>#REF!=TODAY()</formula>
    </cfRule>
    <cfRule type="expression" dxfId="1890" priority="1883">
      <formula>WEEKDAY(#REF!)=7</formula>
    </cfRule>
    <cfRule type="expression" dxfId="1889" priority="1884">
      <formula>WEEKDAY(#REF!)=1</formula>
    </cfRule>
  </conditionalFormatting>
  <conditionalFormatting sqref="CU61:DX62 DH63:DR63">
    <cfRule type="expression" dxfId="1888" priority="1873">
      <formula>AND(#REF!&lt;=#REF!,#REF!&gt;=#REF!)</formula>
    </cfRule>
    <cfRule type="expression" dxfId="1887" priority="1874">
      <formula>#REF!=TODAY()</formula>
    </cfRule>
    <cfRule type="expression" dxfId="1886" priority="1875">
      <formula>WEEKDAY(#REF!)=7</formula>
    </cfRule>
    <cfRule type="expression" dxfId="1885" priority="1876">
      <formula>WEEKDAY(#REF!)=1</formula>
    </cfRule>
  </conditionalFormatting>
  <conditionalFormatting sqref="BQ62:BU62">
    <cfRule type="expression" dxfId="1884" priority="1869">
      <formula>AND(#REF!&lt;=#REF!,#REF!&gt;=#REF!)</formula>
    </cfRule>
    <cfRule type="expression" dxfId="1883" priority="1870">
      <formula>#REF!=TODAY()</formula>
    </cfRule>
    <cfRule type="expression" dxfId="1882" priority="1871">
      <formula>WEEKDAY(#REF!)=7</formula>
    </cfRule>
    <cfRule type="expression" dxfId="1881" priority="1872">
      <formula>WEEKDAY(#REF!)=1</formula>
    </cfRule>
  </conditionalFormatting>
  <conditionalFormatting sqref="BQ63:BU64">
    <cfRule type="expression" dxfId="1880" priority="1865">
      <formula>AND(#REF!&lt;=#REF!,#REF!&gt;=#REF!)</formula>
    </cfRule>
    <cfRule type="expression" dxfId="1879" priority="1866">
      <formula>#REF!=TODAY()</formula>
    </cfRule>
    <cfRule type="expression" dxfId="1878" priority="1867">
      <formula>WEEKDAY(#REF!)=7</formula>
    </cfRule>
    <cfRule type="expression" dxfId="1877" priority="1868">
      <formula>WEEKDAY(#REF!)=1</formula>
    </cfRule>
  </conditionalFormatting>
  <conditionalFormatting sqref="CS59:DX60">
    <cfRule type="expression" dxfId="1876" priority="1877">
      <formula>AND(#REF!&lt;=#REF!,#REF!&gt;=#REF!)</formula>
    </cfRule>
    <cfRule type="expression" dxfId="1875" priority="1878">
      <formula>#REF!=TODAY()</formula>
    </cfRule>
    <cfRule type="expression" dxfId="1874" priority="1879">
      <formula>WEEKDAY(#REF!)=7</formula>
    </cfRule>
    <cfRule type="expression" dxfId="1873" priority="1880">
      <formula>WEEKDAY(#REF!)=1</formula>
    </cfRule>
  </conditionalFormatting>
  <conditionalFormatting sqref="BQ57:BQ58 BR57:BU57">
    <cfRule type="expression" dxfId="1872" priority="1857">
      <formula>AND(#REF!&lt;=#REF!,#REF!&gt;=#REF!)</formula>
    </cfRule>
    <cfRule type="expression" dxfId="1871" priority="1858">
      <formula>#REF!=TODAY()</formula>
    </cfRule>
    <cfRule type="expression" dxfId="1870" priority="1859">
      <formula>WEEKDAY(#REF!)=7</formula>
    </cfRule>
    <cfRule type="expression" dxfId="1869" priority="1860">
      <formula>WEEKDAY(#REF!)=1</formula>
    </cfRule>
  </conditionalFormatting>
  <conditionalFormatting sqref="CQ57:DX58">
    <cfRule type="expression" dxfId="1868" priority="1861">
      <formula>AND(#REF!&lt;=#REF!,#REF!&gt;=#REF!)</formula>
    </cfRule>
    <cfRule type="expression" dxfId="1867" priority="1862">
      <formula>#REF!=TODAY()</formula>
    </cfRule>
    <cfRule type="expression" dxfId="1866" priority="1863">
      <formula>WEEKDAY(#REF!)=7</formula>
    </cfRule>
    <cfRule type="expression" dxfId="1865" priority="1864">
      <formula>WEEKDAY(#REF!)=1</formula>
    </cfRule>
  </conditionalFormatting>
  <conditionalFormatting sqref="BQ65:CX65">
    <cfRule type="expression" dxfId="1864" priority="1853">
      <formula>AND(#REF!&lt;=#REF!,#REF!&gt;=#REF!)</formula>
    </cfRule>
    <cfRule type="expression" dxfId="1863" priority="1854">
      <formula>#REF!=TODAY()</formula>
    </cfRule>
    <cfRule type="expression" dxfId="1862" priority="1855">
      <formula>WEEKDAY(#REF!)=7</formula>
    </cfRule>
    <cfRule type="expression" dxfId="1861" priority="1856">
      <formula>WEEKDAY(#REF!)=1</formula>
    </cfRule>
  </conditionalFormatting>
  <conditionalFormatting sqref="BQ65:CX65 BQ66:DO66 DF67">
    <cfRule type="expression" dxfId="1860" priority="1849">
      <formula>AND(#REF!&lt;=#REF!,#REF!&gt;=#REF!)</formula>
    </cfRule>
    <cfRule type="expression" dxfId="1859" priority="1850">
      <formula>#REF!=TODAY()</formula>
    </cfRule>
    <cfRule type="expression" dxfId="1858" priority="1851">
      <formula>WEEKDAY(#REF!)=7</formula>
    </cfRule>
    <cfRule type="expression" dxfId="1857" priority="1852">
      <formula>WEEKDAY(#REF!)=1</formula>
    </cfRule>
  </conditionalFormatting>
  <conditionalFormatting sqref="BQ67:CJ67 BQ68:CW68 DM68:DR68 CP67:DE67 DG67:DQ67">
    <cfRule type="expression" dxfId="1856" priority="1845">
      <formula>AND(#REF!&lt;=#REF!,#REF!&gt;=#REF!)</formula>
    </cfRule>
    <cfRule type="expression" dxfId="1855" priority="1846">
      <formula>#REF!=TODAY()</formula>
    </cfRule>
    <cfRule type="expression" dxfId="1854" priority="1847">
      <formula>WEEKDAY(#REF!)=7</formula>
    </cfRule>
    <cfRule type="expression" dxfId="1853" priority="1848">
      <formula>WEEKDAY(#REF!)=1</formula>
    </cfRule>
  </conditionalFormatting>
  <conditionalFormatting sqref="BV61:DB61 BQ62:DB62">
    <cfRule type="expression" dxfId="1852" priority="1837">
      <formula>AND(#REF!&lt;=#REF!,#REF!&gt;=#REF!)</formula>
    </cfRule>
    <cfRule type="expression" dxfId="1851" priority="1838">
      <formula>#REF!=TODAY()</formula>
    </cfRule>
    <cfRule type="expression" dxfId="1850" priority="1839">
      <formula>WEEKDAY(#REF!)=7</formula>
    </cfRule>
    <cfRule type="expression" dxfId="1849" priority="1840">
      <formula>WEEKDAY(#REF!)=1</formula>
    </cfRule>
  </conditionalFormatting>
  <conditionalFormatting sqref="DQ63:DR63 CY63:DE63 BQ63:CR63 BQ64:DR64">
    <cfRule type="expression" dxfId="1848" priority="1833">
      <formula>AND(#REF!&lt;=#REF!,#REF!&gt;=#REF!)</formula>
    </cfRule>
    <cfRule type="expression" dxfId="1847" priority="1834">
      <formula>#REF!=TODAY()</formula>
    </cfRule>
    <cfRule type="expression" dxfId="1846" priority="1835">
      <formula>WEEKDAY(#REF!)=7</formula>
    </cfRule>
    <cfRule type="expression" dxfId="1845" priority="1836">
      <formula>WEEKDAY(#REF!)=1</formula>
    </cfRule>
  </conditionalFormatting>
  <conditionalFormatting sqref="BV59:DA60">
    <cfRule type="expression" dxfId="1844" priority="1841">
      <formula>AND(#REF!&lt;=#REF!,#REF!&gt;=#REF!)</formula>
    </cfRule>
    <cfRule type="expression" dxfId="1843" priority="1842">
      <formula>#REF!=TODAY()</formula>
    </cfRule>
    <cfRule type="expression" dxfId="1842" priority="1843">
      <formula>WEEKDAY(#REF!)=7</formula>
    </cfRule>
    <cfRule type="expression" dxfId="1841" priority="1844">
      <formula>WEEKDAY(#REF!)=1</formula>
    </cfRule>
  </conditionalFormatting>
  <conditionalFormatting sqref="BQ57:CX58">
    <cfRule type="expression" dxfId="1840" priority="1829">
      <formula>AND(#REF!&lt;=#REF!,#REF!&gt;=#REF!)</formula>
    </cfRule>
    <cfRule type="expression" dxfId="1839" priority="1830">
      <formula>#REF!=TODAY()</formula>
    </cfRule>
    <cfRule type="expression" dxfId="1838" priority="1831">
      <formula>WEEKDAY(#REF!)=7</formula>
    </cfRule>
    <cfRule type="expression" dxfId="1837" priority="1832">
      <formula>WEEKDAY(#REF!)=1</formula>
    </cfRule>
  </conditionalFormatting>
  <conditionalFormatting sqref="BV65:CX65 CD66:DO66 DF67">
    <cfRule type="expression" dxfId="1836" priority="1825">
      <formula>AND(#REF!&lt;=#REF!,#REF!&gt;=#REF!)</formula>
    </cfRule>
    <cfRule type="expression" dxfId="1835" priority="1826">
      <formula>#REF!=TODAY()</formula>
    </cfRule>
    <cfRule type="expression" dxfId="1834" priority="1827">
      <formula>WEEKDAY(#REF!)=7</formula>
    </cfRule>
    <cfRule type="expression" dxfId="1833" priority="1828">
      <formula>WEEKDAY(#REF!)=1</formula>
    </cfRule>
  </conditionalFormatting>
  <conditionalFormatting sqref="BQ65:CX65 CD66:DO66 DF67">
    <cfRule type="expression" dxfId="1832" priority="1821">
      <formula>AND(#REF!&lt;=#REF!,#REF!&gt;=#REF!)</formula>
    </cfRule>
    <cfRule type="expression" dxfId="1831" priority="1822">
      <formula>#REF!=TODAY()</formula>
    </cfRule>
    <cfRule type="expression" dxfId="1830" priority="1823">
      <formula>WEEKDAY(#REF!)=7</formula>
    </cfRule>
    <cfRule type="expression" dxfId="1829" priority="1824">
      <formula>WEEKDAY(#REF!)=1</formula>
    </cfRule>
  </conditionalFormatting>
  <conditionalFormatting sqref="DM68:DR68 BV68:CW68">
    <cfRule type="expression" dxfId="1828" priority="1817">
      <formula>AND(#REF!&lt;=#REF!,#REF!&gt;=#REF!)</formula>
    </cfRule>
    <cfRule type="expression" dxfId="1827" priority="1818">
      <formula>#REF!=TODAY()</formula>
    </cfRule>
    <cfRule type="expression" dxfId="1826" priority="1819">
      <formula>WEEKDAY(#REF!)=7</formula>
    </cfRule>
    <cfRule type="expression" dxfId="1825" priority="1820">
      <formula>WEEKDAY(#REF!)=1</formula>
    </cfRule>
  </conditionalFormatting>
  <conditionalFormatting sqref="CJ67 DM68:DR68 BV68:CW68 CP67:DE67 DG67:DP67">
    <cfRule type="expression" dxfId="1824" priority="1813">
      <formula>AND(#REF!&lt;=#REF!,#REF!&gt;=#REF!)</formula>
    </cfRule>
    <cfRule type="expression" dxfId="1823" priority="1814">
      <formula>#REF!=TODAY()</formula>
    </cfRule>
    <cfRule type="expression" dxfId="1822" priority="1815">
      <formula>WEEKDAY(#REF!)=7</formula>
    </cfRule>
    <cfRule type="expression" dxfId="1821" priority="1816">
      <formula>WEEKDAY(#REF!)=1</formula>
    </cfRule>
  </conditionalFormatting>
  <conditionalFormatting sqref="BQ61:CR62">
    <cfRule type="expression" dxfId="1820" priority="1805">
      <formula>AND(#REF!&lt;=#REF!,#REF!&gt;=#REF!)</formula>
    </cfRule>
    <cfRule type="expression" dxfId="1819" priority="1806">
      <formula>#REF!=TODAY()</formula>
    </cfRule>
    <cfRule type="expression" dxfId="1818" priority="1807">
      <formula>WEEKDAY(#REF!)=7</formula>
    </cfRule>
    <cfRule type="expression" dxfId="1817" priority="1808">
      <formula>WEEKDAY(#REF!)=1</formula>
    </cfRule>
  </conditionalFormatting>
  <conditionalFormatting sqref="CY63:DE63 BQ63:CR63 BQ64:DP64">
    <cfRule type="expression" dxfId="1816" priority="1801">
      <formula>AND(#REF!&lt;=#REF!,#REF!&gt;=#REF!)</formula>
    </cfRule>
    <cfRule type="expression" dxfId="1815" priority="1802">
      <formula>#REF!=TODAY()</formula>
    </cfRule>
    <cfRule type="expression" dxfId="1814" priority="1803">
      <formula>WEEKDAY(#REF!)=7</formula>
    </cfRule>
    <cfRule type="expression" dxfId="1813" priority="1804">
      <formula>WEEKDAY(#REF!)=1</formula>
    </cfRule>
  </conditionalFormatting>
  <conditionalFormatting sqref="BQ59:CN60">
    <cfRule type="expression" dxfId="1812" priority="1809">
      <formula>AND(#REF!&lt;=#REF!,#REF!&gt;=#REF!)</formula>
    </cfRule>
    <cfRule type="expression" dxfId="1811" priority="1810">
      <formula>#REF!=TODAY()</formula>
    </cfRule>
    <cfRule type="expression" dxfId="1810" priority="1811">
      <formula>WEEKDAY(#REF!)=7</formula>
    </cfRule>
    <cfRule type="expression" dxfId="1809" priority="1812">
      <formula>WEEKDAY(#REF!)=1</formula>
    </cfRule>
  </conditionalFormatting>
  <conditionalFormatting sqref="BQ57:CI58">
    <cfRule type="expression" dxfId="1808" priority="1797">
      <formula>AND(#REF!&lt;=#REF!,#REF!&gt;=#REF!)</formula>
    </cfRule>
    <cfRule type="expression" dxfId="1807" priority="1798">
      <formula>#REF!=TODAY()</formula>
    </cfRule>
    <cfRule type="expression" dxfId="1806" priority="1799">
      <formula>WEEKDAY(#REF!)=7</formula>
    </cfRule>
    <cfRule type="expression" dxfId="1805" priority="1800">
      <formula>WEEKDAY(#REF!)=1</formula>
    </cfRule>
  </conditionalFormatting>
  <conditionalFormatting sqref="BV65">
    <cfRule type="expression" dxfId="1804" priority="1793">
      <formula>AND(#REF!&lt;=#REF!,#REF!&gt;=#REF!)</formula>
    </cfRule>
    <cfRule type="expression" dxfId="1803" priority="1794">
      <formula>#REF!=TODAY()</formula>
    </cfRule>
    <cfRule type="expression" dxfId="1802" priority="1795">
      <formula>WEEKDAY(#REF!)=7</formula>
    </cfRule>
    <cfRule type="expression" dxfId="1801" priority="1796">
      <formula>WEEKDAY(#REF!)=1</formula>
    </cfRule>
  </conditionalFormatting>
  <conditionalFormatting sqref="CM61:CN61">
    <cfRule type="expression" dxfId="1800" priority="1785">
      <formula>AND(#REF!&lt;=#REF!,#REF!&gt;=#REF!)</formula>
    </cfRule>
    <cfRule type="expression" dxfId="1799" priority="1786">
      <formula>#REF!=TODAY()</formula>
    </cfRule>
    <cfRule type="expression" dxfId="1798" priority="1787">
      <formula>WEEKDAY(#REF!)=7</formula>
    </cfRule>
    <cfRule type="expression" dxfId="1797" priority="1788">
      <formula>WEEKDAY(#REF!)=1</formula>
    </cfRule>
  </conditionalFormatting>
  <conditionalFormatting sqref="DF64:DJ64">
    <cfRule type="expression" dxfId="1796" priority="1781">
      <formula>AND(#REF!&lt;=#REF!,#REF!&gt;=#REF!)</formula>
    </cfRule>
    <cfRule type="expression" dxfId="1795" priority="1782">
      <formula>#REF!=TODAY()</formula>
    </cfRule>
    <cfRule type="expression" dxfId="1794" priority="1783">
      <formula>WEEKDAY(#REF!)=7</formula>
    </cfRule>
    <cfRule type="expression" dxfId="1793" priority="1784">
      <formula>WEEKDAY(#REF!)=1</formula>
    </cfRule>
  </conditionalFormatting>
  <conditionalFormatting sqref="CD59:CH59 CF60:CH60">
    <cfRule type="expression" dxfId="1792" priority="1789">
      <formula>AND(#REF!&lt;=#REF!,#REF!&gt;=#REF!)</formula>
    </cfRule>
    <cfRule type="expression" dxfId="1791" priority="1790">
      <formula>#REF!=TODAY()</formula>
    </cfRule>
    <cfRule type="expression" dxfId="1790" priority="1791">
      <formula>WEEKDAY(#REF!)=7</formula>
    </cfRule>
    <cfRule type="expression" dxfId="1789" priority="1792">
      <formula>WEEKDAY(#REF!)=1</formula>
    </cfRule>
  </conditionalFormatting>
  <conditionalFormatting sqref="BZ57:CC58">
    <cfRule type="expression" dxfId="1788" priority="1777">
      <formula>AND(#REF!&lt;=#REF!,#REF!&gt;=#REF!)</formula>
    </cfRule>
    <cfRule type="expression" dxfId="1787" priority="1778">
      <formula>#REF!=TODAY()</formula>
    </cfRule>
    <cfRule type="expression" dxfId="1786" priority="1779">
      <formula>WEEKDAY(#REF!)=7</formula>
    </cfRule>
    <cfRule type="expression" dxfId="1785" priority="1780">
      <formula>WEEKDAY(#REF!)=1</formula>
    </cfRule>
  </conditionalFormatting>
  <conditionalFormatting sqref="BQ61:BU61">
    <cfRule type="expression" dxfId="1784" priority="1769">
      <formula>AND(#REF!&lt;=#REF!,#REF!&gt;=#REF!)</formula>
    </cfRule>
    <cfRule type="expression" dxfId="1783" priority="1770">
      <formula>#REF!=TODAY()</formula>
    </cfRule>
    <cfRule type="expression" dxfId="1782" priority="1771">
      <formula>WEEKDAY(#REF!)=7</formula>
    </cfRule>
    <cfRule type="expression" dxfId="1781" priority="1772">
      <formula>WEEKDAY(#REF!)=1</formula>
    </cfRule>
  </conditionalFormatting>
  <conditionalFormatting sqref="BQ59:BU60">
    <cfRule type="expression" dxfId="1780" priority="1773">
      <formula>AND(#REF!&lt;=#REF!,#REF!&gt;=#REF!)</formula>
    </cfRule>
    <cfRule type="expression" dxfId="1779" priority="1774">
      <formula>#REF!=TODAY()</formula>
    </cfRule>
    <cfRule type="expression" dxfId="1778" priority="1775">
      <formula>WEEKDAY(#REF!)=7</formula>
    </cfRule>
    <cfRule type="expression" dxfId="1777" priority="1776">
      <formula>WEEKDAY(#REF!)=1</formula>
    </cfRule>
  </conditionalFormatting>
  <conditionalFormatting sqref="CJ61:CN61 CE62:CN62">
    <cfRule type="expression" dxfId="1776" priority="1761">
      <formula>AND(#REF!&lt;=#REF!,#REF!&gt;=#REF!)</formula>
    </cfRule>
    <cfRule type="expression" dxfId="1775" priority="1762">
      <formula>#REF!=TODAY()</formula>
    </cfRule>
    <cfRule type="expression" dxfId="1774" priority="1763">
      <formula>WEEKDAY(#REF!)=7</formula>
    </cfRule>
    <cfRule type="expression" dxfId="1773" priority="1764">
      <formula>WEEKDAY(#REF!)=1</formula>
    </cfRule>
  </conditionalFormatting>
  <conditionalFormatting sqref="DF64:DG64">
    <cfRule type="expression" dxfId="1772" priority="1757">
      <formula>AND(#REF!&lt;=#REF!,#REF!&gt;=#REF!)</formula>
    </cfRule>
    <cfRule type="expression" dxfId="1771" priority="1758">
      <formula>#REF!=TODAY()</formula>
    </cfRule>
    <cfRule type="expression" dxfId="1770" priority="1759">
      <formula>WEEKDAY(#REF!)=7</formula>
    </cfRule>
    <cfRule type="expression" dxfId="1769" priority="1760">
      <formula>WEEKDAY(#REF!)=1</formula>
    </cfRule>
  </conditionalFormatting>
  <conditionalFormatting sqref="CA59:CE59">
    <cfRule type="expression" dxfId="1768" priority="1765">
      <formula>AND(#REF!&lt;=#REF!,#REF!&gt;=#REF!)</formula>
    </cfRule>
    <cfRule type="expression" dxfId="1767" priority="1766">
      <formula>#REF!=TODAY()</formula>
    </cfRule>
    <cfRule type="expression" dxfId="1766" priority="1767">
      <formula>WEEKDAY(#REF!)=7</formula>
    </cfRule>
    <cfRule type="expression" dxfId="1765" priority="1768">
      <formula>WEEKDAY(#REF!)=1</formula>
    </cfRule>
  </conditionalFormatting>
  <conditionalFormatting sqref="BW57:BZ58">
    <cfRule type="expression" dxfId="1764" priority="1753">
      <formula>AND(#REF!&lt;=#REF!,#REF!&gt;=#REF!)</formula>
    </cfRule>
    <cfRule type="expression" dxfId="1763" priority="1754">
      <formula>#REF!=TODAY()</formula>
    </cfRule>
    <cfRule type="expression" dxfId="1762" priority="1755">
      <formula>WEEKDAY(#REF!)=7</formula>
    </cfRule>
    <cfRule type="expression" dxfId="1761" priority="1756">
      <formula>WEEKDAY(#REF!)=1</formula>
    </cfRule>
  </conditionalFormatting>
  <conditionalFormatting sqref="BW65:CX65 CD66:DO66 DF67">
    <cfRule type="expression" dxfId="1760" priority="1749">
      <formula>AND(#REF!&lt;=#REF!,#REF!&gt;=#REF!)</formula>
    </cfRule>
    <cfRule type="expression" dxfId="1759" priority="1750">
      <formula>#REF!=TODAY()</formula>
    </cfRule>
    <cfRule type="expression" dxfId="1758" priority="1751">
      <formula>WEEKDAY(#REF!)=7</formula>
    </cfRule>
    <cfRule type="expression" dxfId="1757" priority="1752">
      <formula>WEEKDAY(#REF!)=1</formula>
    </cfRule>
  </conditionalFormatting>
  <conditionalFormatting sqref="BV68">
    <cfRule type="expression" dxfId="1756" priority="1745">
      <formula>AND(#REF!&lt;=#REF!,#REF!&gt;=#REF!)</formula>
    </cfRule>
    <cfRule type="expression" dxfId="1755" priority="1746">
      <formula>#REF!=TODAY()</formula>
    </cfRule>
    <cfRule type="expression" dxfId="1754" priority="1747">
      <formula>WEEKDAY(#REF!)=7</formula>
    </cfRule>
    <cfRule type="expression" dxfId="1753" priority="1748">
      <formula>WEEKDAY(#REF!)=1</formula>
    </cfRule>
  </conditionalFormatting>
  <conditionalFormatting sqref="CQ61:CR62">
    <cfRule type="expression" dxfId="1752" priority="1737">
      <formula>AND(#REF!&lt;=#REF!,#REF!&gt;=#REF!)</formula>
    </cfRule>
    <cfRule type="expression" dxfId="1751" priority="1738">
      <formula>#REF!=TODAY()</formula>
    </cfRule>
    <cfRule type="expression" dxfId="1750" priority="1739">
      <formula>WEEKDAY(#REF!)=7</formula>
    </cfRule>
    <cfRule type="expression" dxfId="1749" priority="1740">
      <formula>WEEKDAY(#REF!)=1</formula>
    </cfRule>
  </conditionalFormatting>
  <conditionalFormatting sqref="DO64:DP64">
    <cfRule type="expression" dxfId="1748" priority="1733">
      <formula>AND(#REF!&lt;=#REF!,#REF!&gt;=#REF!)</formula>
    </cfRule>
    <cfRule type="expression" dxfId="1747" priority="1734">
      <formula>#REF!=TODAY()</formula>
    </cfRule>
    <cfRule type="expression" dxfId="1746" priority="1735">
      <formula>WEEKDAY(#REF!)=7</formula>
    </cfRule>
    <cfRule type="expression" dxfId="1745" priority="1736">
      <formula>WEEKDAY(#REF!)=1</formula>
    </cfRule>
  </conditionalFormatting>
  <conditionalFormatting sqref="CM59:CO60">
    <cfRule type="expression" dxfId="1744" priority="1741">
      <formula>AND(#REF!&lt;=#REF!,#REF!&gt;=#REF!)</formula>
    </cfRule>
    <cfRule type="expression" dxfId="1743" priority="1742">
      <formula>#REF!=TODAY()</formula>
    </cfRule>
    <cfRule type="expression" dxfId="1742" priority="1743">
      <formula>WEEKDAY(#REF!)=7</formula>
    </cfRule>
    <cfRule type="expression" dxfId="1741" priority="1744">
      <formula>WEEKDAY(#REF!)=1</formula>
    </cfRule>
  </conditionalFormatting>
  <conditionalFormatting sqref="CI57:CL58">
    <cfRule type="expression" dxfId="1740" priority="1729">
      <formula>AND(#REF!&lt;=#REF!,#REF!&gt;=#REF!)</formula>
    </cfRule>
    <cfRule type="expression" dxfId="1739" priority="1730">
      <formula>#REF!=TODAY()</formula>
    </cfRule>
    <cfRule type="expression" dxfId="1738" priority="1731">
      <formula>WEEKDAY(#REF!)=7</formula>
    </cfRule>
    <cfRule type="expression" dxfId="1737" priority="1732">
      <formula>WEEKDAY(#REF!)=1</formula>
    </cfRule>
  </conditionalFormatting>
  <conditionalFormatting sqref="BV61:CK61 BQ62:CN62">
    <cfRule type="expression" dxfId="1736" priority="1721">
      <formula>AND(#REF!&lt;=#REF!,#REF!&gt;=#REF!)</formula>
    </cfRule>
    <cfRule type="expression" dxfId="1735" priority="1722">
      <formula>#REF!=TODAY()</formula>
    </cfRule>
    <cfRule type="expression" dxfId="1734" priority="1723">
      <formula>WEEKDAY(#REF!)=7</formula>
    </cfRule>
    <cfRule type="expression" dxfId="1733" priority="1724">
      <formula>WEEKDAY(#REF!)=1</formula>
    </cfRule>
  </conditionalFormatting>
  <conditionalFormatting sqref="BQ63:CR63 CY63:DE64 BQ64:CX64">
    <cfRule type="expression" dxfId="1732" priority="1717">
      <formula>AND(#REF!&lt;=#REF!,#REF!&gt;=#REF!)</formula>
    </cfRule>
    <cfRule type="expression" dxfId="1731" priority="1718">
      <formula>#REF!=TODAY()</formula>
    </cfRule>
    <cfRule type="expression" dxfId="1730" priority="1719">
      <formula>WEEKDAY(#REF!)=7</formula>
    </cfRule>
    <cfRule type="expression" dxfId="1729" priority="1720">
      <formula>WEEKDAY(#REF!)=1</formula>
    </cfRule>
  </conditionalFormatting>
  <conditionalFormatting sqref="BV59:CE60">
    <cfRule type="expression" dxfId="1728" priority="1725">
      <formula>AND(#REF!&lt;=#REF!,#REF!&gt;=#REF!)</formula>
    </cfRule>
    <cfRule type="expression" dxfId="1727" priority="1726">
      <formula>#REF!=TODAY()</formula>
    </cfRule>
    <cfRule type="expression" dxfId="1726" priority="1727">
      <formula>WEEKDAY(#REF!)=7</formula>
    </cfRule>
    <cfRule type="expression" dxfId="1725" priority="1728">
      <formula>WEEKDAY(#REF!)=1</formula>
    </cfRule>
  </conditionalFormatting>
  <conditionalFormatting sqref="BQ57:BW58">
    <cfRule type="expression" dxfId="1724" priority="1713">
      <formula>AND(#REF!&lt;=#REF!,#REF!&gt;=#REF!)</formula>
    </cfRule>
    <cfRule type="expression" dxfId="1723" priority="1714">
      <formula>#REF!=TODAY()</formula>
    </cfRule>
    <cfRule type="expression" dxfId="1722" priority="1715">
      <formula>WEEKDAY(#REF!)=7</formula>
    </cfRule>
    <cfRule type="expression" dxfId="1721" priority="1716">
      <formula>WEEKDAY(#REF!)=1</formula>
    </cfRule>
  </conditionalFormatting>
  <conditionalFormatting sqref="BV62:BZ62 BV61:CE61">
    <cfRule type="expression" dxfId="1720" priority="1705">
      <formula>AND(#REF!&lt;=#REF!,#REF!&gt;=#REF!)</formula>
    </cfRule>
    <cfRule type="expression" dxfId="1719" priority="1706">
      <formula>#REF!=TODAY()</formula>
    </cfRule>
    <cfRule type="expression" dxfId="1718" priority="1707">
      <formula>WEEKDAY(#REF!)=7</formula>
    </cfRule>
    <cfRule type="expression" dxfId="1717" priority="1708">
      <formula>WEEKDAY(#REF!)=1</formula>
    </cfRule>
  </conditionalFormatting>
  <conditionalFormatting sqref="BV63:CR63 CY63:DE64 BV64:CX64">
    <cfRule type="expression" dxfId="1716" priority="1701">
      <formula>AND(#REF!&lt;=#REF!,#REF!&gt;=#REF!)</formula>
    </cfRule>
    <cfRule type="expression" dxfId="1715" priority="1702">
      <formula>#REF!=TODAY()</formula>
    </cfRule>
    <cfRule type="expression" dxfId="1714" priority="1703">
      <formula>WEEKDAY(#REF!)=7</formula>
    </cfRule>
    <cfRule type="expression" dxfId="1713" priority="1704">
      <formula>WEEKDAY(#REF!)=1</formula>
    </cfRule>
  </conditionalFormatting>
  <conditionalFormatting sqref="BV59:BV60 BW60:CE60">
    <cfRule type="expression" dxfId="1712" priority="1709">
      <formula>AND(#REF!&lt;=#REF!,#REF!&gt;=#REF!)</formula>
    </cfRule>
    <cfRule type="expression" dxfId="1711" priority="1710">
      <formula>#REF!=TODAY()</formula>
    </cfRule>
    <cfRule type="expression" dxfId="1710" priority="1711">
      <formula>WEEKDAY(#REF!)=7</formula>
    </cfRule>
    <cfRule type="expression" dxfId="1709" priority="1712">
      <formula>WEEKDAY(#REF!)=1</formula>
    </cfRule>
  </conditionalFormatting>
  <conditionalFormatting sqref="BW65:CX65">
    <cfRule type="expression" dxfId="1708" priority="1697">
      <formula>AND(#REF!&lt;=#REF!,#REF!&gt;=#REF!)</formula>
    </cfRule>
    <cfRule type="expression" dxfId="1707" priority="1698">
      <formula>#REF!=TODAY()</formula>
    </cfRule>
    <cfRule type="expression" dxfId="1706" priority="1699">
      <formula>WEEKDAY(#REF!)=7</formula>
    </cfRule>
    <cfRule type="expression" dxfId="1705" priority="1700">
      <formula>WEEKDAY(#REF!)=1</formula>
    </cfRule>
  </conditionalFormatting>
  <conditionalFormatting sqref="BV68">
    <cfRule type="expression" dxfId="1704" priority="1693">
      <formula>AND(#REF!&lt;=#REF!,#REF!&gt;=#REF!)</formula>
    </cfRule>
    <cfRule type="expression" dxfId="1703" priority="1694">
      <formula>#REF!=TODAY()</formula>
    </cfRule>
    <cfRule type="expression" dxfId="1702" priority="1695">
      <formula>WEEKDAY(#REF!)=7</formula>
    </cfRule>
    <cfRule type="expression" dxfId="1701" priority="1696">
      <formula>WEEKDAY(#REF!)=1</formula>
    </cfRule>
  </conditionalFormatting>
  <conditionalFormatting sqref="DM68:DR68 BW68:CW68 DQ67">
    <cfRule type="expression" dxfId="1700" priority="1689">
      <formula>AND(#REF!&lt;=#REF!,#REF!&gt;=#REF!)</formula>
    </cfRule>
    <cfRule type="expression" dxfId="1699" priority="1690">
      <formula>#REF!=TODAY()</formula>
    </cfRule>
    <cfRule type="expression" dxfId="1698" priority="1691">
      <formula>WEEKDAY(#REF!)=7</formula>
    </cfRule>
    <cfRule type="expression" dxfId="1697" priority="1692">
      <formula>WEEKDAY(#REF!)=1</formula>
    </cfRule>
  </conditionalFormatting>
  <conditionalFormatting sqref="BV59">
    <cfRule type="expression" dxfId="1696" priority="1685">
      <formula>AND(#REF!&lt;=#REF!,#REF!&gt;=#REF!)</formula>
    </cfRule>
    <cfRule type="expression" dxfId="1695" priority="1686">
      <formula>#REF!=TODAY()</formula>
    </cfRule>
    <cfRule type="expression" dxfId="1694" priority="1687">
      <formula>WEEKDAY(#REF!)=7</formula>
    </cfRule>
    <cfRule type="expression" dxfId="1693" priority="1688">
      <formula>WEEKDAY(#REF!)=1</formula>
    </cfRule>
  </conditionalFormatting>
  <conditionalFormatting sqref="DM66:DR66 DR67">
    <cfRule type="expression" dxfId="1692" priority="1681">
      <formula>AND(#REF!&lt;=#REF!,#REF!&gt;=#REF!)</formula>
    </cfRule>
    <cfRule type="expression" dxfId="1691" priority="1682">
      <formula>#REF!=TODAY()</formula>
    </cfRule>
    <cfRule type="expression" dxfId="1690" priority="1683">
      <formula>WEEKDAY(#REF!)=7</formula>
    </cfRule>
    <cfRule type="expression" dxfId="1689" priority="1684">
      <formula>WEEKDAY(#REF!)=1</formula>
    </cfRule>
  </conditionalFormatting>
  <conditionalFormatting sqref="DS68:EA68 CX68:DK68 DS70">
    <cfRule type="expression" dxfId="1688" priority="1677">
      <formula>AND(#REF!&lt;=#REF!,#REF!&gt;=#REF!)</formula>
    </cfRule>
    <cfRule type="expression" dxfId="1687" priority="1678">
      <formula>#REF!=TODAY()</formula>
    </cfRule>
    <cfRule type="expression" dxfId="1686" priority="1679">
      <formula>WEEKDAY(#REF!)=7</formula>
    </cfRule>
    <cfRule type="expression" dxfId="1685" priority="1680">
      <formula>WEEKDAY(#REF!)=1</formula>
    </cfRule>
  </conditionalFormatting>
  <conditionalFormatting sqref="DM66:DR66 DS68:EA68 CX68:DK68 DS70 DR67">
    <cfRule type="expression" dxfId="1684" priority="1673">
      <formula>AND(#REF!&lt;=#REF!,#REF!&gt;=#REF!)</formula>
    </cfRule>
    <cfRule type="expression" dxfId="1683" priority="1674">
      <formula>#REF!=TODAY()</formula>
    </cfRule>
    <cfRule type="expression" dxfId="1682" priority="1675">
      <formula>WEEKDAY(#REF!)=7</formula>
    </cfRule>
    <cfRule type="expression" dxfId="1681" priority="1676">
      <formula>WEEKDAY(#REF!)=1</formula>
    </cfRule>
  </conditionalFormatting>
  <conditionalFormatting sqref="DS68:EA68 CX68:DK68 DS70">
    <cfRule type="expression" dxfId="1680" priority="1669">
      <formula>AND(#REF!&lt;=#REF!,#REF!&gt;=#REF!)</formula>
    </cfRule>
    <cfRule type="expression" dxfId="1679" priority="1670">
      <formula>#REF!=TODAY()</formula>
    </cfRule>
    <cfRule type="expression" dxfId="1678" priority="1671">
      <formula>WEEKDAY(#REF!)=7</formula>
    </cfRule>
    <cfRule type="expression" dxfId="1677" priority="1672">
      <formula>WEEKDAY(#REF!)=1</formula>
    </cfRule>
  </conditionalFormatting>
  <conditionalFormatting sqref="DM66:DR66 DR67">
    <cfRule type="expression" dxfId="1676" priority="1665">
      <formula>AND(#REF!&lt;=#REF!,#REF!&gt;=#REF!)</formula>
    </cfRule>
    <cfRule type="expression" dxfId="1675" priority="1666">
      <formula>#REF!=TODAY()</formula>
    </cfRule>
    <cfRule type="expression" dxfId="1674" priority="1667">
      <formula>WEEKDAY(#REF!)=7</formula>
    </cfRule>
    <cfRule type="expression" dxfId="1673" priority="1668">
      <formula>WEEKDAY(#REF!)=1</formula>
    </cfRule>
  </conditionalFormatting>
  <conditionalFormatting sqref="CK67:CO67">
    <cfRule type="expression" dxfId="1672" priority="1661">
      <formula>AND(#REF!&lt;=#REF!,#REF!&gt;=#REF!)</formula>
    </cfRule>
    <cfRule type="expression" dxfId="1671" priority="1662">
      <formula>#REF!=TODAY()</formula>
    </cfRule>
    <cfRule type="expression" dxfId="1670" priority="1663">
      <formula>WEEKDAY(#REF!)=7</formula>
    </cfRule>
    <cfRule type="expression" dxfId="1669" priority="1664">
      <formula>WEEKDAY(#REF!)=1</formula>
    </cfRule>
  </conditionalFormatting>
  <conditionalFormatting sqref="DF63:DG63">
    <cfRule type="expression" dxfId="1668" priority="1657">
      <formula>AND(#REF!&lt;=#REF!,#REF!&gt;=#REF!)</formula>
    </cfRule>
    <cfRule type="expression" dxfId="1667" priority="1658">
      <formula>#REF!=TODAY()</formula>
    </cfRule>
    <cfRule type="expression" dxfId="1666" priority="1659">
      <formula>WEEKDAY(#REF!)=7</formula>
    </cfRule>
    <cfRule type="expression" dxfId="1665" priority="1660">
      <formula>WEEKDAY(#REF!)=1</formula>
    </cfRule>
  </conditionalFormatting>
  <conditionalFormatting sqref="CO63:CR63">
    <cfRule type="expression" dxfId="1664" priority="1653">
      <formula>AND(#REF!&lt;=#REF!,#REF!&gt;=#REF!)</formula>
    </cfRule>
    <cfRule type="expression" dxfId="1663" priority="1654">
      <formula>#REF!=TODAY()</formula>
    </cfRule>
    <cfRule type="expression" dxfId="1662" priority="1655">
      <formula>WEEKDAY(#REF!)=7</formula>
    </cfRule>
    <cfRule type="expression" dxfId="1661" priority="1656">
      <formula>WEEKDAY(#REF!)=1</formula>
    </cfRule>
  </conditionalFormatting>
  <conditionalFormatting sqref="CO63:CP63">
    <cfRule type="expression" dxfId="1660" priority="1649">
      <formula>AND(#REF!&lt;=#REF!,#REF!&gt;=#REF!)</formula>
    </cfRule>
    <cfRule type="expression" dxfId="1659" priority="1650">
      <formula>#REF!=TODAY()</formula>
    </cfRule>
    <cfRule type="expression" dxfId="1658" priority="1651">
      <formula>WEEKDAY(#REF!)=7</formula>
    </cfRule>
    <cfRule type="expression" dxfId="1657" priority="1652">
      <formula>WEEKDAY(#REF!)=1</formula>
    </cfRule>
  </conditionalFormatting>
  <conditionalFormatting sqref="DM63:DP63">
    <cfRule type="expression" dxfId="1656" priority="1645">
      <formula>AND(#REF!&lt;=#REF!,#REF!&gt;=#REF!)</formula>
    </cfRule>
    <cfRule type="expression" dxfId="1655" priority="1646">
      <formula>#REF!=TODAY()</formula>
    </cfRule>
    <cfRule type="expression" dxfId="1654" priority="1647">
      <formula>WEEKDAY(#REF!)=7</formula>
    </cfRule>
    <cfRule type="expression" dxfId="1653" priority="1648">
      <formula>WEEKDAY(#REF!)=1</formula>
    </cfRule>
  </conditionalFormatting>
  <conditionalFormatting sqref="DM63:DP63">
    <cfRule type="expression" dxfId="1652" priority="1641">
      <formula>AND(#REF!&lt;=#REF!,#REF!&gt;=#REF!)</formula>
    </cfRule>
    <cfRule type="expression" dxfId="1651" priority="1642">
      <formula>#REF!=TODAY()</formula>
    </cfRule>
    <cfRule type="expression" dxfId="1650" priority="1643">
      <formula>WEEKDAY(#REF!)=7</formula>
    </cfRule>
    <cfRule type="expression" dxfId="1649" priority="1644">
      <formula>WEEKDAY(#REF!)=1</formula>
    </cfRule>
  </conditionalFormatting>
  <conditionalFormatting sqref="DM63:DP63">
    <cfRule type="expression" dxfId="1648" priority="1637">
      <formula>AND(#REF!&lt;=#REF!,#REF!&gt;=#REF!)</formula>
    </cfRule>
    <cfRule type="expression" dxfId="1647" priority="1638">
      <formula>#REF!=TODAY()</formula>
    </cfRule>
    <cfRule type="expression" dxfId="1646" priority="1639">
      <formula>WEEKDAY(#REF!)=7</formula>
    </cfRule>
    <cfRule type="expression" dxfId="1645" priority="1640">
      <formula>WEEKDAY(#REF!)=1</formula>
    </cfRule>
  </conditionalFormatting>
  <conditionalFormatting sqref="DM63:DP63">
    <cfRule type="expression" dxfId="1644" priority="1633">
      <formula>AND(#REF!&lt;=#REF!,#REF!&gt;=#REF!)</formula>
    </cfRule>
    <cfRule type="expression" dxfId="1643" priority="1634">
      <formula>#REF!=TODAY()</formula>
    </cfRule>
    <cfRule type="expression" dxfId="1642" priority="1635">
      <formula>WEEKDAY(#REF!)=7</formula>
    </cfRule>
    <cfRule type="expression" dxfId="1641" priority="1636">
      <formula>WEEKDAY(#REF!)=1</formula>
    </cfRule>
  </conditionalFormatting>
  <conditionalFormatting sqref="DM63:DP63">
    <cfRule type="expression" dxfId="1640" priority="1629">
      <formula>AND(#REF!&lt;=#REF!,#REF!&gt;=#REF!)</formula>
    </cfRule>
    <cfRule type="expression" dxfId="1639" priority="1630">
      <formula>#REF!=TODAY()</formula>
    </cfRule>
    <cfRule type="expression" dxfId="1638" priority="1631">
      <formula>WEEKDAY(#REF!)=7</formula>
    </cfRule>
    <cfRule type="expression" dxfId="1637" priority="1632">
      <formula>WEEKDAY(#REF!)=1</formula>
    </cfRule>
  </conditionalFormatting>
  <conditionalFormatting sqref="DM63:DN63">
    <cfRule type="expression" dxfId="1636" priority="1625">
      <formula>AND(#REF!&lt;=#REF!,#REF!&gt;=#REF!)</formula>
    </cfRule>
    <cfRule type="expression" dxfId="1635" priority="1626">
      <formula>#REF!=TODAY()</formula>
    </cfRule>
    <cfRule type="expression" dxfId="1634" priority="1627">
      <formula>WEEKDAY(#REF!)=7</formula>
    </cfRule>
    <cfRule type="expression" dxfId="1633" priority="1628">
      <formula>WEEKDAY(#REF!)=1</formula>
    </cfRule>
  </conditionalFormatting>
  <conditionalFormatting sqref="CX63">
    <cfRule type="expression" dxfId="1632" priority="1621">
      <formula>AND(#REF!&lt;=#REF!,#REF!&gt;=#REF!)</formula>
    </cfRule>
    <cfRule type="expression" dxfId="1631" priority="1622">
      <formula>#REF!=TODAY()</formula>
    </cfRule>
    <cfRule type="expression" dxfId="1630" priority="1623">
      <formula>WEEKDAY(#REF!)=7</formula>
    </cfRule>
    <cfRule type="expression" dxfId="1629" priority="1624">
      <formula>WEEKDAY(#REF!)=1</formula>
    </cfRule>
  </conditionalFormatting>
  <conditionalFormatting sqref="CX63">
    <cfRule type="expression" dxfId="1628" priority="1617">
      <formula>AND(#REF!&lt;=#REF!,#REF!&gt;=#REF!)</formula>
    </cfRule>
    <cfRule type="expression" dxfId="1627" priority="1618">
      <formula>#REF!=TODAY()</formula>
    </cfRule>
    <cfRule type="expression" dxfId="1626" priority="1619">
      <formula>WEEKDAY(#REF!)=7</formula>
    </cfRule>
    <cfRule type="expression" dxfId="1625" priority="1620">
      <formula>WEEKDAY(#REF!)=1</formula>
    </cfRule>
  </conditionalFormatting>
  <conditionalFormatting sqref="CX63">
    <cfRule type="expression" dxfId="1624" priority="1613">
      <formula>AND(#REF!&lt;=#REF!,#REF!&gt;=#REF!)</formula>
    </cfRule>
    <cfRule type="expression" dxfId="1623" priority="1614">
      <formula>#REF!=TODAY()</formula>
    </cfRule>
    <cfRule type="expression" dxfId="1622" priority="1615">
      <formula>WEEKDAY(#REF!)=7</formula>
    </cfRule>
    <cfRule type="expression" dxfId="1621" priority="1616">
      <formula>WEEKDAY(#REF!)=1</formula>
    </cfRule>
  </conditionalFormatting>
  <conditionalFormatting sqref="CX63">
    <cfRule type="expression" dxfId="1620" priority="1609">
      <formula>AND(#REF!&lt;=#REF!,#REF!&gt;=#REF!)</formula>
    </cfRule>
    <cfRule type="expression" dxfId="1619" priority="1610">
      <formula>#REF!=TODAY()</formula>
    </cfRule>
    <cfRule type="expression" dxfId="1618" priority="1611">
      <formula>WEEKDAY(#REF!)=7</formula>
    </cfRule>
    <cfRule type="expression" dxfId="1617" priority="1612">
      <formula>WEEKDAY(#REF!)=1</formula>
    </cfRule>
  </conditionalFormatting>
  <conditionalFormatting sqref="CX63">
    <cfRule type="expression" dxfId="1616" priority="1605">
      <formula>AND(#REF!&lt;=#REF!,#REF!&gt;=#REF!)</formula>
    </cfRule>
    <cfRule type="expression" dxfId="1615" priority="1606">
      <formula>#REF!=TODAY()</formula>
    </cfRule>
    <cfRule type="expression" dxfId="1614" priority="1607">
      <formula>WEEKDAY(#REF!)=7</formula>
    </cfRule>
    <cfRule type="expression" dxfId="1613" priority="1608">
      <formula>WEEKDAY(#REF!)=1</formula>
    </cfRule>
  </conditionalFormatting>
  <conditionalFormatting sqref="CX63">
    <cfRule type="expression" dxfId="1612" priority="1601">
      <formula>AND(#REF!&lt;=#REF!,#REF!&gt;=#REF!)</formula>
    </cfRule>
    <cfRule type="expression" dxfId="1611" priority="1602">
      <formula>#REF!=TODAY()</formula>
    </cfRule>
    <cfRule type="expression" dxfId="1610" priority="1603">
      <formula>WEEKDAY(#REF!)=7</formula>
    </cfRule>
    <cfRule type="expression" dxfId="1609" priority="1604">
      <formula>WEEKDAY(#REF!)=1</formula>
    </cfRule>
  </conditionalFormatting>
  <conditionalFormatting sqref="CY65:DA65">
    <cfRule type="expression" dxfId="1608" priority="1597">
      <formula>AND(#REF!&lt;=#REF!,#REF!&gt;=#REF!)</formula>
    </cfRule>
    <cfRule type="expression" dxfId="1607" priority="1598">
      <formula>#REF!=TODAY()</formula>
    </cfRule>
    <cfRule type="expression" dxfId="1606" priority="1599">
      <formula>WEEKDAY(#REF!)=7</formula>
    </cfRule>
    <cfRule type="expression" dxfId="1605" priority="1600">
      <formula>WEEKDAY(#REF!)=1</formula>
    </cfRule>
  </conditionalFormatting>
  <conditionalFormatting sqref="CY65:DA65">
    <cfRule type="expression" dxfId="1604" priority="1593">
      <formula>AND(#REF!&lt;=#REF!,#REF!&gt;=#REF!)</formula>
    </cfRule>
    <cfRule type="expression" dxfId="1603" priority="1594">
      <formula>#REF!=TODAY()</formula>
    </cfRule>
    <cfRule type="expression" dxfId="1602" priority="1595">
      <formula>WEEKDAY(#REF!)=7</formula>
    </cfRule>
    <cfRule type="expression" dxfId="1601" priority="1596">
      <formula>WEEKDAY(#REF!)=1</formula>
    </cfRule>
  </conditionalFormatting>
  <conditionalFormatting sqref="CY65:DA65">
    <cfRule type="expression" dxfId="1600" priority="1589">
      <formula>AND(#REF!&lt;=#REF!,#REF!&gt;=#REF!)</formula>
    </cfRule>
    <cfRule type="expression" dxfId="1599" priority="1590">
      <formula>#REF!=TODAY()</formula>
    </cfRule>
    <cfRule type="expression" dxfId="1598" priority="1591">
      <formula>WEEKDAY(#REF!)=7</formula>
    </cfRule>
    <cfRule type="expression" dxfId="1597" priority="1592">
      <formula>WEEKDAY(#REF!)=1</formula>
    </cfRule>
  </conditionalFormatting>
  <conditionalFormatting sqref="CY65:DA65">
    <cfRule type="expression" dxfId="1596" priority="1585">
      <formula>AND(#REF!&lt;=#REF!,#REF!&gt;=#REF!)</formula>
    </cfRule>
    <cfRule type="expression" dxfId="1595" priority="1586">
      <formula>#REF!=TODAY()</formula>
    </cfRule>
    <cfRule type="expression" dxfId="1594" priority="1587">
      <formula>WEEKDAY(#REF!)=7</formula>
    </cfRule>
    <cfRule type="expression" dxfId="1593" priority="1588">
      <formula>WEEKDAY(#REF!)=1</formula>
    </cfRule>
  </conditionalFormatting>
  <conditionalFormatting sqref="CY65:DA65">
    <cfRule type="expression" dxfId="1592" priority="1581">
      <formula>AND(#REF!&lt;=#REF!,#REF!&gt;=#REF!)</formula>
    </cfRule>
    <cfRule type="expression" dxfId="1591" priority="1582">
      <formula>#REF!=TODAY()</formula>
    </cfRule>
    <cfRule type="expression" dxfId="1590" priority="1583">
      <formula>WEEKDAY(#REF!)=7</formula>
    </cfRule>
    <cfRule type="expression" dxfId="1589" priority="1584">
      <formula>WEEKDAY(#REF!)=1</formula>
    </cfRule>
  </conditionalFormatting>
  <conditionalFormatting sqref="CY65:DA65">
    <cfRule type="expression" dxfId="1588" priority="1577">
      <formula>AND(#REF!&lt;=#REF!,#REF!&gt;=#REF!)</formula>
    </cfRule>
    <cfRule type="expression" dxfId="1587" priority="1578">
      <formula>#REF!=TODAY()</formula>
    </cfRule>
    <cfRule type="expression" dxfId="1586" priority="1579">
      <formula>WEEKDAY(#REF!)=7</formula>
    </cfRule>
    <cfRule type="expression" dxfId="1585" priority="1580">
      <formula>WEEKDAY(#REF!)=1</formula>
    </cfRule>
  </conditionalFormatting>
  <conditionalFormatting sqref="CY65:DL65">
    <cfRule type="expression" dxfId="1584" priority="1573">
      <formula>AND(#REF!&lt;=#REF!,#REF!&gt;=#REF!)</formula>
    </cfRule>
    <cfRule type="expression" dxfId="1583" priority="1574">
      <formula>#REF!=TODAY()</formula>
    </cfRule>
    <cfRule type="expression" dxfId="1582" priority="1575">
      <formula>WEEKDAY(#REF!)=7</formula>
    </cfRule>
    <cfRule type="expression" dxfId="1581" priority="1576">
      <formula>WEEKDAY(#REF!)=1</formula>
    </cfRule>
  </conditionalFormatting>
  <conditionalFormatting sqref="CY65:DL65">
    <cfRule type="expression" dxfId="1580" priority="1569">
      <formula>AND(#REF!&lt;=#REF!,#REF!&gt;=#REF!)</formula>
    </cfRule>
    <cfRule type="expression" dxfId="1579" priority="1570">
      <formula>#REF!=TODAY()</formula>
    </cfRule>
    <cfRule type="expression" dxfId="1578" priority="1571">
      <formula>WEEKDAY(#REF!)=7</formula>
    </cfRule>
    <cfRule type="expression" dxfId="1577" priority="1572">
      <formula>WEEKDAY(#REF!)=1</formula>
    </cfRule>
  </conditionalFormatting>
  <conditionalFormatting sqref="CY65:DH65">
    <cfRule type="expression" dxfId="1576" priority="1565">
      <formula>AND(#REF!&lt;=#REF!,#REF!&gt;=#REF!)</formula>
    </cfRule>
    <cfRule type="expression" dxfId="1575" priority="1566">
      <formula>#REF!=TODAY()</formula>
    </cfRule>
    <cfRule type="expression" dxfId="1574" priority="1567">
      <formula>WEEKDAY(#REF!)=7</formula>
    </cfRule>
    <cfRule type="expression" dxfId="1573" priority="1568">
      <formula>WEEKDAY(#REF!)=1</formula>
    </cfRule>
  </conditionalFormatting>
  <conditionalFormatting sqref="DC65:DH65">
    <cfRule type="expression" dxfId="1572" priority="1561">
      <formula>AND(#REF!&lt;=#REF!,#REF!&gt;=#REF!)</formula>
    </cfRule>
    <cfRule type="expression" dxfId="1571" priority="1562">
      <formula>#REF!=TODAY()</formula>
    </cfRule>
    <cfRule type="expression" dxfId="1570" priority="1563">
      <formula>WEEKDAY(#REF!)=7</formula>
    </cfRule>
    <cfRule type="expression" dxfId="1569" priority="1564">
      <formula>WEEKDAY(#REF!)=1</formula>
    </cfRule>
  </conditionalFormatting>
  <conditionalFormatting sqref="DB65">
    <cfRule type="expression" dxfId="1568" priority="1557">
      <formula>AND(#REF!&lt;=#REF!,#REF!&gt;=#REF!)</formula>
    </cfRule>
    <cfRule type="expression" dxfId="1567" priority="1558">
      <formula>#REF!=TODAY()</formula>
    </cfRule>
    <cfRule type="expression" dxfId="1566" priority="1559">
      <formula>WEEKDAY(#REF!)=7</formula>
    </cfRule>
    <cfRule type="expression" dxfId="1565" priority="1560">
      <formula>WEEKDAY(#REF!)=1</formula>
    </cfRule>
  </conditionalFormatting>
  <conditionalFormatting sqref="DI65:DL65">
    <cfRule type="expression" dxfId="1564" priority="1553">
      <formula>AND(#REF!&lt;=#REF!,#REF!&gt;=#REF!)</formula>
    </cfRule>
    <cfRule type="expression" dxfId="1563" priority="1554">
      <formula>#REF!=TODAY()</formula>
    </cfRule>
    <cfRule type="expression" dxfId="1562" priority="1555">
      <formula>WEEKDAY(#REF!)=7</formula>
    </cfRule>
    <cfRule type="expression" dxfId="1561" priority="1556">
      <formula>WEEKDAY(#REF!)=1</formula>
    </cfRule>
  </conditionalFormatting>
  <conditionalFormatting sqref="DI65:DL65">
    <cfRule type="expression" dxfId="1560" priority="1549">
      <formula>AND(#REF!&lt;=#REF!,#REF!&gt;=#REF!)</formula>
    </cfRule>
    <cfRule type="expression" dxfId="1559" priority="1550">
      <formula>#REF!=TODAY()</formula>
    </cfRule>
    <cfRule type="expression" dxfId="1558" priority="1551">
      <formula>WEEKDAY(#REF!)=7</formula>
    </cfRule>
    <cfRule type="expression" dxfId="1557" priority="1552">
      <formula>WEEKDAY(#REF!)=1</formula>
    </cfRule>
  </conditionalFormatting>
  <conditionalFormatting sqref="DI65:DL65">
    <cfRule type="expression" dxfId="1556" priority="1545">
      <formula>AND(#REF!&lt;=#REF!,#REF!&gt;=#REF!)</formula>
    </cfRule>
    <cfRule type="expression" dxfId="1555" priority="1546">
      <formula>#REF!=TODAY()</formula>
    </cfRule>
    <cfRule type="expression" dxfId="1554" priority="1547">
      <formula>WEEKDAY(#REF!)=7</formula>
    </cfRule>
    <cfRule type="expression" dxfId="1553" priority="1548">
      <formula>WEEKDAY(#REF!)=1</formula>
    </cfRule>
  </conditionalFormatting>
  <conditionalFormatting sqref="CY65">
    <cfRule type="expression" dxfId="1552" priority="1541">
      <formula>AND(#REF!&lt;=#REF!,#REF!&gt;=#REF!)</formula>
    </cfRule>
    <cfRule type="expression" dxfId="1551" priority="1542">
      <formula>#REF!=TODAY()</formula>
    </cfRule>
    <cfRule type="expression" dxfId="1550" priority="1543">
      <formula>WEEKDAY(#REF!)=7</formula>
    </cfRule>
    <cfRule type="expression" dxfId="1549" priority="1544">
      <formula>WEEKDAY(#REF!)=1</formula>
    </cfRule>
  </conditionalFormatting>
  <conditionalFormatting sqref="DF65">
    <cfRule type="expression" dxfId="1548" priority="1537">
      <formula>AND(#REF!&lt;=#REF!,#REF!&gt;=#REF!)</formula>
    </cfRule>
    <cfRule type="expression" dxfId="1547" priority="1538">
      <formula>#REF!=TODAY()</formula>
    </cfRule>
    <cfRule type="expression" dxfId="1546" priority="1539">
      <formula>WEEKDAY(#REF!)=7</formula>
    </cfRule>
    <cfRule type="expression" dxfId="1545" priority="1540">
      <formula>WEEKDAY(#REF!)=1</formula>
    </cfRule>
  </conditionalFormatting>
  <conditionalFormatting sqref="DF65">
    <cfRule type="expression" dxfId="1544" priority="1533">
      <formula>AND(#REF!&lt;=#REF!,#REF!&gt;=#REF!)</formula>
    </cfRule>
    <cfRule type="expression" dxfId="1543" priority="1534">
      <formula>#REF!=TODAY()</formula>
    </cfRule>
    <cfRule type="expression" dxfId="1542" priority="1535">
      <formula>WEEKDAY(#REF!)=7</formula>
    </cfRule>
    <cfRule type="expression" dxfId="1541" priority="1536">
      <formula>WEEKDAY(#REF!)=1</formula>
    </cfRule>
  </conditionalFormatting>
  <conditionalFormatting sqref="DF65">
    <cfRule type="expression" dxfId="1540" priority="1529">
      <formula>AND(#REF!&lt;=#REF!,#REF!&gt;=#REF!)</formula>
    </cfRule>
    <cfRule type="expression" dxfId="1539" priority="1530">
      <formula>#REF!=TODAY()</formula>
    </cfRule>
    <cfRule type="expression" dxfId="1538" priority="1531">
      <formula>WEEKDAY(#REF!)=7</formula>
    </cfRule>
    <cfRule type="expression" dxfId="1537" priority="1532">
      <formula>WEEKDAY(#REF!)=1</formula>
    </cfRule>
  </conditionalFormatting>
  <conditionalFormatting sqref="DM65:DP65">
    <cfRule type="expression" dxfId="1536" priority="1525">
      <formula>AND(#REF!&lt;=#REF!,#REF!&gt;=#REF!)</formula>
    </cfRule>
    <cfRule type="expression" dxfId="1535" priority="1526">
      <formula>#REF!=TODAY()</formula>
    </cfRule>
    <cfRule type="expression" dxfId="1534" priority="1527">
      <formula>WEEKDAY(#REF!)=7</formula>
    </cfRule>
    <cfRule type="expression" dxfId="1533" priority="1528">
      <formula>WEEKDAY(#REF!)=1</formula>
    </cfRule>
  </conditionalFormatting>
  <conditionalFormatting sqref="DM65:DP65">
    <cfRule type="expression" dxfId="1532" priority="1521">
      <formula>AND(#REF!&lt;=#REF!,#REF!&gt;=#REF!)</formula>
    </cfRule>
    <cfRule type="expression" dxfId="1531" priority="1522">
      <formula>#REF!=TODAY()</formula>
    </cfRule>
    <cfRule type="expression" dxfId="1530" priority="1523">
      <formula>WEEKDAY(#REF!)=7</formula>
    </cfRule>
    <cfRule type="expression" dxfId="1529" priority="1524">
      <formula>WEEKDAY(#REF!)=1</formula>
    </cfRule>
  </conditionalFormatting>
  <conditionalFormatting sqref="DM65:DP65">
    <cfRule type="expression" dxfId="1528" priority="1517">
      <formula>AND(#REF!&lt;=#REF!,#REF!&gt;=#REF!)</formula>
    </cfRule>
    <cfRule type="expression" dxfId="1527" priority="1518">
      <formula>#REF!=TODAY()</formula>
    </cfRule>
    <cfRule type="expression" dxfId="1526" priority="1519">
      <formula>WEEKDAY(#REF!)=7</formula>
    </cfRule>
    <cfRule type="expression" dxfId="1525" priority="1520">
      <formula>WEEKDAY(#REF!)=1</formula>
    </cfRule>
  </conditionalFormatting>
  <conditionalFormatting sqref="DM65:DP65">
    <cfRule type="expression" dxfId="1524" priority="1513">
      <formula>AND(#REF!&lt;=#REF!,#REF!&gt;=#REF!)</formula>
    </cfRule>
    <cfRule type="expression" dxfId="1523" priority="1514">
      <formula>#REF!=TODAY()</formula>
    </cfRule>
    <cfRule type="expression" dxfId="1522" priority="1515">
      <formula>WEEKDAY(#REF!)=7</formula>
    </cfRule>
    <cfRule type="expression" dxfId="1521" priority="1516">
      <formula>WEEKDAY(#REF!)=1</formula>
    </cfRule>
  </conditionalFormatting>
  <conditionalFormatting sqref="DQ65:DR65">
    <cfRule type="expression" dxfId="1520" priority="1509">
      <formula>AND(#REF!&lt;=#REF!,#REF!&gt;=#REF!)</formula>
    </cfRule>
    <cfRule type="expression" dxfId="1519" priority="1510">
      <formula>#REF!=TODAY()</formula>
    </cfRule>
    <cfRule type="expression" dxfId="1518" priority="1511">
      <formula>WEEKDAY(#REF!)=7</formula>
    </cfRule>
    <cfRule type="expression" dxfId="1517" priority="1512">
      <formula>WEEKDAY(#REF!)=1</formula>
    </cfRule>
  </conditionalFormatting>
  <conditionalFormatting sqref="DQ65:DR65">
    <cfRule type="expression" dxfId="1516" priority="1505">
      <formula>AND(#REF!&lt;=#REF!,#REF!&gt;=#REF!)</formula>
    </cfRule>
    <cfRule type="expression" dxfId="1515" priority="1506">
      <formula>#REF!=TODAY()</formula>
    </cfRule>
    <cfRule type="expression" dxfId="1514" priority="1507">
      <formula>WEEKDAY(#REF!)=7</formula>
    </cfRule>
    <cfRule type="expression" dxfId="1513" priority="1508">
      <formula>WEEKDAY(#REF!)=1</formula>
    </cfRule>
  </conditionalFormatting>
  <conditionalFormatting sqref="DQ65:DR65">
    <cfRule type="expression" dxfId="1512" priority="1501">
      <formula>AND(#REF!&lt;=#REF!,#REF!&gt;=#REF!)</formula>
    </cfRule>
    <cfRule type="expression" dxfId="1511" priority="1502">
      <formula>#REF!=TODAY()</formula>
    </cfRule>
    <cfRule type="expression" dxfId="1510" priority="1503">
      <formula>WEEKDAY(#REF!)=7</formula>
    </cfRule>
    <cfRule type="expression" dxfId="1509" priority="1504">
      <formula>WEEKDAY(#REF!)=1</formula>
    </cfRule>
  </conditionalFormatting>
  <conditionalFormatting sqref="DQ65:DR65">
    <cfRule type="expression" dxfId="1508" priority="1497">
      <formula>AND(#REF!&lt;=#REF!,#REF!&gt;=#REF!)</formula>
    </cfRule>
    <cfRule type="expression" dxfId="1507" priority="1498">
      <formula>#REF!=TODAY()</formula>
    </cfRule>
    <cfRule type="expression" dxfId="1506" priority="1499">
      <formula>WEEKDAY(#REF!)=7</formula>
    </cfRule>
    <cfRule type="expression" dxfId="1505" priority="1500">
      <formula>WEEKDAY(#REF!)=1</formula>
    </cfRule>
  </conditionalFormatting>
  <conditionalFormatting sqref="EH24:EM24 EH25:EY25">
    <cfRule type="expression" dxfId="1504" priority="1493">
      <formula>AND(#REF!&lt;=#REF!,#REF!&gt;=#REF!)</formula>
    </cfRule>
    <cfRule type="expression" dxfId="1503" priority="1494">
      <formula>#REF!=TODAY()</formula>
    </cfRule>
    <cfRule type="expression" dxfId="1502" priority="1495">
      <formula>WEEKDAY(#REF!)=7</formula>
    </cfRule>
    <cfRule type="expression" dxfId="1501" priority="1496">
      <formula>WEEKDAY(#REF!)=1</formula>
    </cfRule>
  </conditionalFormatting>
  <conditionalFormatting sqref="CB79:CS79">
    <cfRule type="expression" dxfId="1500" priority="1477">
      <formula>AND(#REF!&lt;=#REF!,#REF!&gt;=#REF!)</formula>
    </cfRule>
    <cfRule type="expression" dxfId="1499" priority="1478">
      <formula>#REF!=TODAY()</formula>
    </cfRule>
    <cfRule type="expression" dxfId="1498" priority="1479">
      <formula>WEEKDAY(#REF!)=7</formula>
    </cfRule>
    <cfRule type="expression" dxfId="1497" priority="1480">
      <formula>WEEKDAY(#REF!)=1</formula>
    </cfRule>
  </conditionalFormatting>
  <conditionalFormatting sqref="CB75:CT75">
    <cfRule type="expression" dxfId="1496" priority="1489">
      <formula>AND(#REF!&lt;=#REF!,#REF!&gt;=#REF!)</formula>
    </cfRule>
    <cfRule type="expression" dxfId="1495" priority="1490">
      <formula>#REF!=TODAY()</formula>
    </cfRule>
    <cfRule type="expression" dxfId="1494" priority="1491">
      <formula>WEEKDAY(#REF!)=7</formula>
    </cfRule>
    <cfRule type="expression" dxfId="1493" priority="1492">
      <formula>WEEKDAY(#REF!)=1</formula>
    </cfRule>
  </conditionalFormatting>
  <conditionalFormatting sqref="CB75:CT75">
    <cfRule type="expression" dxfId="1492" priority="1485">
      <formula>AND(#REF!&lt;=#REF!,#REF!&gt;=#REF!)</formula>
    </cfRule>
    <cfRule type="expression" dxfId="1491" priority="1486">
      <formula>#REF!=TODAY()</formula>
    </cfRule>
    <cfRule type="expression" dxfId="1490" priority="1487">
      <formula>WEEKDAY(#REF!)=7</formula>
    </cfRule>
    <cfRule type="expression" dxfId="1489" priority="1488">
      <formula>WEEKDAY(#REF!)=1</formula>
    </cfRule>
  </conditionalFormatting>
  <conditionalFormatting sqref="CB76:CT76">
    <cfRule type="expression" dxfId="1488" priority="1481">
      <formula>AND(#REF!&lt;=#REF!,#REF!&gt;=#REF!)</formula>
    </cfRule>
    <cfRule type="expression" dxfId="1487" priority="1482">
      <formula>#REF!=TODAY()</formula>
    </cfRule>
    <cfRule type="expression" dxfId="1486" priority="1483">
      <formula>WEEKDAY(#REF!)=7</formula>
    </cfRule>
    <cfRule type="expression" dxfId="1485" priority="1484">
      <formula>WEEKDAY(#REF!)=1</formula>
    </cfRule>
  </conditionalFormatting>
  <conditionalFormatting sqref="CB78:CS78">
    <cfRule type="expression" dxfId="1484" priority="1473">
      <formula>AND(#REF!&lt;=#REF!,#REF!&gt;=#REF!)</formula>
    </cfRule>
    <cfRule type="expression" dxfId="1483" priority="1474">
      <formula>#REF!=TODAY()</formula>
    </cfRule>
    <cfRule type="expression" dxfId="1482" priority="1475">
      <formula>WEEKDAY(#REF!)=7</formula>
    </cfRule>
    <cfRule type="expression" dxfId="1481" priority="1476">
      <formula>WEEKDAY(#REF!)=1</formula>
    </cfRule>
  </conditionalFormatting>
  <conditionalFormatting sqref="CB75:CT75">
    <cfRule type="expression" dxfId="1480" priority="1469">
      <formula>AND(#REF!&lt;=#REF!,#REF!&gt;=#REF!)</formula>
    </cfRule>
    <cfRule type="expression" dxfId="1479" priority="1470">
      <formula>#REF!=TODAY()</formula>
    </cfRule>
    <cfRule type="expression" dxfId="1478" priority="1471">
      <formula>WEEKDAY(#REF!)=7</formula>
    </cfRule>
    <cfRule type="expression" dxfId="1477" priority="1472">
      <formula>WEEKDAY(#REF!)=1</formula>
    </cfRule>
  </conditionalFormatting>
  <conditionalFormatting sqref="CB76:CT76">
    <cfRule type="expression" dxfId="1476" priority="1465">
      <formula>AND(#REF!&lt;=#REF!,#REF!&gt;=#REF!)</formula>
    </cfRule>
    <cfRule type="expression" dxfId="1475" priority="1466">
      <formula>#REF!=TODAY()</formula>
    </cfRule>
    <cfRule type="expression" dxfId="1474" priority="1467">
      <formula>WEEKDAY(#REF!)=7</formula>
    </cfRule>
    <cfRule type="expression" dxfId="1473" priority="1468">
      <formula>WEEKDAY(#REF!)=1</formula>
    </cfRule>
  </conditionalFormatting>
  <conditionalFormatting sqref="CB79:CS79">
    <cfRule type="expression" dxfId="1472" priority="1461">
      <formula>AND(#REF!&lt;=#REF!,#REF!&gt;=#REF!)</formula>
    </cfRule>
    <cfRule type="expression" dxfId="1471" priority="1462">
      <formula>#REF!=TODAY()</formula>
    </cfRule>
    <cfRule type="expression" dxfId="1470" priority="1463">
      <formula>WEEKDAY(#REF!)=7</formula>
    </cfRule>
    <cfRule type="expression" dxfId="1469" priority="1464">
      <formula>WEEKDAY(#REF!)=1</formula>
    </cfRule>
  </conditionalFormatting>
  <conditionalFormatting sqref="CB78:CS78">
    <cfRule type="expression" dxfId="1468" priority="1457">
      <formula>AND(#REF!&lt;=#REF!,#REF!&gt;=#REF!)</formula>
    </cfRule>
    <cfRule type="expression" dxfId="1467" priority="1458">
      <formula>#REF!=TODAY()</formula>
    </cfRule>
    <cfRule type="expression" dxfId="1466" priority="1459">
      <formula>WEEKDAY(#REF!)=7</formula>
    </cfRule>
    <cfRule type="expression" dxfId="1465" priority="1460">
      <formula>WEEKDAY(#REF!)=1</formula>
    </cfRule>
  </conditionalFormatting>
  <conditionalFormatting sqref="DY67:EA67">
    <cfRule type="expression" dxfId="1464" priority="1453">
      <formula>AND(#REF!&lt;=#REF!,#REF!&gt;=#REF!)</formula>
    </cfRule>
    <cfRule type="expression" dxfId="1463" priority="1454">
      <formula>#REF!=TODAY()</formula>
    </cfRule>
    <cfRule type="expression" dxfId="1462" priority="1455">
      <formula>WEEKDAY(#REF!)=7</formula>
    </cfRule>
    <cfRule type="expression" dxfId="1461" priority="1456">
      <formula>WEEKDAY(#REF!)=1</formula>
    </cfRule>
  </conditionalFormatting>
  <conditionalFormatting sqref="DY67:EA67">
    <cfRule type="expression" dxfId="1460" priority="1449">
      <formula>AND(#REF!&lt;=#REF!,#REF!&gt;=#REF!)</formula>
    </cfRule>
    <cfRule type="expression" dxfId="1459" priority="1450">
      <formula>#REF!=TODAY()</formula>
    </cfRule>
    <cfRule type="expression" dxfId="1458" priority="1451">
      <formula>WEEKDAY(#REF!)=7</formula>
    </cfRule>
    <cfRule type="expression" dxfId="1457" priority="1452">
      <formula>WEEKDAY(#REF!)=1</formula>
    </cfRule>
  </conditionalFormatting>
  <conditionalFormatting sqref="DY67:EA67">
    <cfRule type="expression" dxfId="1456" priority="1445">
      <formula>AND(#REF!&lt;=#REF!,#REF!&gt;=#REF!)</formula>
    </cfRule>
    <cfRule type="expression" dxfId="1455" priority="1446">
      <formula>#REF!=TODAY()</formula>
    </cfRule>
    <cfRule type="expression" dxfId="1454" priority="1447">
      <formula>WEEKDAY(#REF!)=7</formula>
    </cfRule>
    <cfRule type="expression" dxfId="1453" priority="1448">
      <formula>WEEKDAY(#REF!)=1</formula>
    </cfRule>
  </conditionalFormatting>
  <conditionalFormatting sqref="DM67:DQ67">
    <cfRule type="expression" dxfId="1452" priority="1441">
      <formula>AND(#REF!&lt;=#REF!,#REF!&gt;=#REF!)</formula>
    </cfRule>
    <cfRule type="expression" dxfId="1451" priority="1442">
      <formula>#REF!=TODAY()</formula>
    </cfRule>
    <cfRule type="expression" dxfId="1450" priority="1443">
      <formula>WEEKDAY(#REF!)=7</formula>
    </cfRule>
    <cfRule type="expression" dxfId="1449" priority="1444">
      <formula>WEEKDAY(#REF!)=1</formula>
    </cfRule>
  </conditionalFormatting>
  <conditionalFormatting sqref="K69:AO70">
    <cfRule type="expression" dxfId="1448" priority="1437">
      <formula>AND(#REF!&lt;=#REF!,#REF!&gt;=#REF!)</formula>
    </cfRule>
    <cfRule type="expression" dxfId="1447" priority="1438">
      <formula>#REF!=TODAY()</formula>
    </cfRule>
    <cfRule type="expression" dxfId="1446" priority="1439">
      <formula>WEEKDAY(#REF!)=7</formula>
    </cfRule>
    <cfRule type="expression" dxfId="1445" priority="1440">
      <formula>WEEKDAY(#REF!)=1</formula>
    </cfRule>
  </conditionalFormatting>
  <conditionalFormatting sqref="CY70:DR70 DT70:DY70">
    <cfRule type="expression" dxfId="1444" priority="1433">
      <formula>AND(#REF!&lt;=#REF!,#REF!&gt;=#REF!)</formula>
    </cfRule>
    <cfRule type="expression" dxfId="1443" priority="1434">
      <formula>#REF!=TODAY()</formula>
    </cfRule>
    <cfRule type="expression" dxfId="1442" priority="1435">
      <formula>WEEKDAY(#REF!)=7</formula>
    </cfRule>
    <cfRule type="expression" dxfId="1441" priority="1436">
      <formula>WEEKDAY(#REF!)=1</formula>
    </cfRule>
  </conditionalFormatting>
  <conditionalFormatting sqref="AP70:BS70 AP69:BE69">
    <cfRule type="expression" dxfId="1440" priority="1429">
      <formula>AND(#REF!&lt;=#REF!,#REF!&gt;=#REF!)</formula>
    </cfRule>
    <cfRule type="expression" dxfId="1439" priority="1430">
      <formula>#REF!=TODAY()</formula>
    </cfRule>
    <cfRule type="expression" dxfId="1438" priority="1431">
      <formula>WEEKDAY(#REF!)=7</formula>
    </cfRule>
    <cfRule type="expression" dxfId="1437" priority="1432">
      <formula>WEEKDAY(#REF!)=1</formula>
    </cfRule>
  </conditionalFormatting>
  <conditionalFormatting sqref="BC69">
    <cfRule type="expression" dxfId="1436" priority="1425">
      <formula>AND(#REF!&lt;=#REF!,#REF!&gt;=#REF!)</formula>
    </cfRule>
    <cfRule type="expression" dxfId="1435" priority="1426">
      <formula>#REF!=TODAY()</formula>
    </cfRule>
    <cfRule type="expression" dxfId="1434" priority="1427">
      <formula>WEEKDAY(#REF!)=7</formula>
    </cfRule>
    <cfRule type="expression" dxfId="1433" priority="1428">
      <formula>WEEKDAY(#REF!)=1</formula>
    </cfRule>
  </conditionalFormatting>
  <conditionalFormatting sqref="BD69:BP69">
    <cfRule type="expression" dxfId="1432" priority="1421">
      <formula>AND(#REF!&lt;=#REF!,#REF!&gt;=#REF!)</formula>
    </cfRule>
    <cfRule type="expression" dxfId="1431" priority="1422">
      <formula>#REF!=TODAY()</formula>
    </cfRule>
    <cfRule type="expression" dxfId="1430" priority="1423">
      <formula>WEEKDAY(#REF!)=7</formula>
    </cfRule>
    <cfRule type="expression" dxfId="1429" priority="1424">
      <formula>WEEKDAY(#REF!)=1</formula>
    </cfRule>
  </conditionalFormatting>
  <conditionalFormatting sqref="BT70:CX70">
    <cfRule type="expression" dxfId="1428" priority="1417">
      <formula>AND(#REF!&lt;=#REF!,#REF!&gt;=#REF!)</formula>
    </cfRule>
    <cfRule type="expression" dxfId="1427" priority="1418">
      <formula>#REF!=TODAY()</formula>
    </cfRule>
    <cfRule type="expression" dxfId="1426" priority="1419">
      <formula>WEEKDAY(#REF!)=7</formula>
    </cfRule>
    <cfRule type="expression" dxfId="1425" priority="1420">
      <formula>WEEKDAY(#REF!)=1</formula>
    </cfRule>
  </conditionalFormatting>
  <conditionalFormatting sqref="BO69:BP69">
    <cfRule type="expression" dxfId="1424" priority="1413">
      <formula>AND(#REF!&lt;=#REF!,#REF!&gt;=#REF!)</formula>
    </cfRule>
    <cfRule type="expression" dxfId="1423" priority="1414">
      <formula>#REF!=TODAY()</formula>
    </cfRule>
    <cfRule type="expression" dxfId="1422" priority="1415">
      <formula>WEEKDAY(#REF!)=7</formula>
    </cfRule>
    <cfRule type="expression" dxfId="1421" priority="1416">
      <formula>WEEKDAY(#REF!)=1</formula>
    </cfRule>
  </conditionalFormatting>
  <conditionalFormatting sqref="BN69">
    <cfRule type="expression" dxfId="1420" priority="1409">
      <formula>AND(#REF!&lt;=#REF!,#REF!&gt;=#REF!)</formula>
    </cfRule>
    <cfRule type="expression" dxfId="1419" priority="1410">
      <formula>#REF!=TODAY()</formula>
    </cfRule>
    <cfRule type="expression" dxfId="1418" priority="1411">
      <formula>WEEKDAY(#REF!)=7</formula>
    </cfRule>
    <cfRule type="expression" dxfId="1417" priority="1412">
      <formula>WEEKDAY(#REF!)=1</formula>
    </cfRule>
  </conditionalFormatting>
  <conditionalFormatting sqref="BL69">
    <cfRule type="expression" dxfId="1416" priority="1405">
      <formula>AND(#REF!&lt;=#REF!,#REF!&gt;=#REF!)</formula>
    </cfRule>
    <cfRule type="expression" dxfId="1415" priority="1406">
      <formula>#REF!=TODAY()</formula>
    </cfRule>
    <cfRule type="expression" dxfId="1414" priority="1407">
      <formula>WEEKDAY(#REF!)=7</formula>
    </cfRule>
    <cfRule type="expression" dxfId="1413" priority="1408">
      <formula>WEEKDAY(#REF!)=1</formula>
    </cfRule>
  </conditionalFormatting>
  <conditionalFormatting sqref="BF69">
    <cfRule type="expression" dxfId="1412" priority="1401">
      <formula>AND(#REF!&lt;=#REF!,#REF!&gt;=#REF!)</formula>
    </cfRule>
    <cfRule type="expression" dxfId="1411" priority="1402">
      <formula>#REF!=TODAY()</formula>
    </cfRule>
    <cfRule type="expression" dxfId="1410" priority="1403">
      <formula>WEEKDAY(#REF!)=7</formula>
    </cfRule>
    <cfRule type="expression" dxfId="1409" priority="1404">
      <formula>WEEKDAY(#REF!)=1</formula>
    </cfRule>
  </conditionalFormatting>
  <conditionalFormatting sqref="BM69">
    <cfRule type="expression" dxfId="1408" priority="1397">
      <formula>AND(#REF!&lt;=#REF!,#REF!&gt;=#REF!)</formula>
    </cfRule>
    <cfRule type="expression" dxfId="1407" priority="1398">
      <formula>#REF!=TODAY()</formula>
    </cfRule>
    <cfRule type="expression" dxfId="1406" priority="1399">
      <formula>WEEKDAY(#REF!)=7</formula>
    </cfRule>
    <cfRule type="expression" dxfId="1405" priority="1400">
      <formula>WEEKDAY(#REF!)=1</formula>
    </cfRule>
  </conditionalFormatting>
  <conditionalFormatting sqref="EZ69:FF69 DZ70:FF70 DZ69:EX69">
    <cfRule type="expression" dxfId="1404" priority="1393">
      <formula>AND(#REF!&lt;=#REF!,#REF!&gt;=#REF!)</formula>
    </cfRule>
    <cfRule type="expression" dxfId="1403" priority="1394">
      <formula>#REF!=TODAY()</formula>
    </cfRule>
    <cfRule type="expression" dxfId="1402" priority="1395">
      <formula>WEEKDAY(#REF!)=7</formula>
    </cfRule>
    <cfRule type="expression" dxfId="1401" priority="1396">
      <formula>WEEKDAY(#REF!)=1</formula>
    </cfRule>
  </conditionalFormatting>
  <conditionalFormatting sqref="EY69">
    <cfRule type="expression" dxfId="1400" priority="1389">
      <formula>AND(#REF!&lt;=#REF!,#REF!&gt;=#REF!)</formula>
    </cfRule>
    <cfRule type="expression" dxfId="1399" priority="1390">
      <formula>#REF!=TODAY()</formula>
    </cfRule>
    <cfRule type="expression" dxfId="1398" priority="1391">
      <formula>WEEKDAY(#REF!)=7</formula>
    </cfRule>
    <cfRule type="expression" dxfId="1397" priority="1392">
      <formula>WEEKDAY(#REF!)=1</formula>
    </cfRule>
  </conditionalFormatting>
  <conditionalFormatting sqref="DS69:DX69">
    <cfRule type="expression" dxfId="1396" priority="1385">
      <formula>AND(#REF!&lt;=#REF!,#REF!&gt;=#REF!)</formula>
    </cfRule>
    <cfRule type="expression" dxfId="1395" priority="1386">
      <formula>#REF!=TODAY()</formula>
    </cfRule>
    <cfRule type="expression" dxfId="1394" priority="1387">
      <formula>WEEKDAY(#REF!)=7</formula>
    </cfRule>
    <cfRule type="expression" dxfId="1393" priority="1388">
      <formula>WEEKDAY(#REF!)=1</formula>
    </cfRule>
  </conditionalFormatting>
  <conditionalFormatting sqref="BQ69:CW69">
    <cfRule type="expression" dxfId="1392" priority="1381">
      <formula>AND(#REF!&lt;=#REF!,#REF!&gt;=#REF!)</formula>
    </cfRule>
    <cfRule type="expression" dxfId="1391" priority="1382">
      <formula>#REF!=TODAY()</formula>
    </cfRule>
    <cfRule type="expression" dxfId="1390" priority="1383">
      <formula>WEEKDAY(#REF!)=7</formula>
    </cfRule>
    <cfRule type="expression" dxfId="1389" priority="1384">
      <formula>WEEKDAY(#REF!)=1</formula>
    </cfRule>
  </conditionalFormatting>
  <conditionalFormatting sqref="BS69:CW69">
    <cfRule type="expression" dxfId="1388" priority="1377">
      <formula>AND(#REF!&lt;=#REF!,#REF!&gt;=#REF!)</formula>
    </cfRule>
    <cfRule type="expression" dxfId="1387" priority="1378">
      <formula>#REF!=TODAY()</formula>
    </cfRule>
    <cfRule type="expression" dxfId="1386" priority="1379">
      <formula>WEEKDAY(#REF!)=7</formula>
    </cfRule>
    <cfRule type="expression" dxfId="1385" priority="1380">
      <formula>WEEKDAY(#REF!)=1</formula>
    </cfRule>
  </conditionalFormatting>
  <conditionalFormatting sqref="BQ69:BS69">
    <cfRule type="expression" dxfId="1384" priority="1373">
      <formula>AND(#REF!&lt;=#REF!,#REF!&gt;=#REF!)</formula>
    </cfRule>
    <cfRule type="expression" dxfId="1383" priority="1374">
      <formula>#REF!=TODAY()</formula>
    </cfRule>
    <cfRule type="expression" dxfId="1382" priority="1375">
      <formula>WEEKDAY(#REF!)=7</formula>
    </cfRule>
    <cfRule type="expression" dxfId="1381" priority="1376">
      <formula>WEEKDAY(#REF!)=1</formula>
    </cfRule>
  </conditionalFormatting>
  <conditionalFormatting sqref="BS69:CW69">
    <cfRule type="expression" dxfId="1380" priority="1369">
      <formula>AND(#REF!&lt;=#REF!,#REF!&gt;=#REF!)</formula>
    </cfRule>
    <cfRule type="expression" dxfId="1379" priority="1370">
      <formula>#REF!=TODAY()</formula>
    </cfRule>
    <cfRule type="expression" dxfId="1378" priority="1371">
      <formula>WEEKDAY(#REF!)=7</formula>
    </cfRule>
    <cfRule type="expression" dxfId="1377" priority="1372">
      <formula>WEEKDAY(#REF!)=1</formula>
    </cfRule>
  </conditionalFormatting>
  <conditionalFormatting sqref="BS69:CW69">
    <cfRule type="expression" dxfId="1376" priority="1365">
      <formula>AND(#REF!&lt;=#REF!,#REF!&gt;=#REF!)</formula>
    </cfRule>
    <cfRule type="expression" dxfId="1375" priority="1366">
      <formula>#REF!=TODAY()</formula>
    </cfRule>
    <cfRule type="expression" dxfId="1374" priority="1367">
      <formula>WEEKDAY(#REF!)=7</formula>
    </cfRule>
    <cfRule type="expression" dxfId="1373" priority="1368">
      <formula>WEEKDAY(#REF!)=1</formula>
    </cfRule>
  </conditionalFormatting>
  <conditionalFormatting sqref="BQ69">
    <cfRule type="expression" dxfId="1372" priority="1361">
      <formula>AND(#REF!&lt;=#REF!,#REF!&gt;=#REF!)</formula>
    </cfRule>
    <cfRule type="expression" dxfId="1371" priority="1362">
      <formula>#REF!=TODAY()</formula>
    </cfRule>
    <cfRule type="expression" dxfId="1370" priority="1363">
      <formula>WEEKDAY(#REF!)=7</formula>
    </cfRule>
    <cfRule type="expression" dxfId="1369" priority="1364">
      <formula>WEEKDAY(#REF!)=1</formula>
    </cfRule>
  </conditionalFormatting>
  <conditionalFormatting sqref="BR69">
    <cfRule type="expression" dxfId="1368" priority="1357">
      <formula>AND(#REF!&lt;=#REF!,#REF!&gt;=#REF!)</formula>
    </cfRule>
    <cfRule type="expression" dxfId="1367" priority="1358">
      <formula>#REF!=TODAY()</formula>
    </cfRule>
    <cfRule type="expression" dxfId="1366" priority="1359">
      <formula>WEEKDAY(#REF!)=7</formula>
    </cfRule>
    <cfRule type="expression" dxfId="1365" priority="1360">
      <formula>WEEKDAY(#REF!)=1</formula>
    </cfRule>
  </conditionalFormatting>
  <conditionalFormatting sqref="BW69:CW69">
    <cfRule type="expression" dxfId="1364" priority="1353">
      <formula>AND(#REF!&lt;=#REF!,#REF!&gt;=#REF!)</formula>
    </cfRule>
    <cfRule type="expression" dxfId="1363" priority="1354">
      <formula>#REF!=TODAY()</formula>
    </cfRule>
    <cfRule type="expression" dxfId="1362" priority="1355">
      <formula>WEEKDAY(#REF!)=7</formula>
    </cfRule>
    <cfRule type="expression" dxfId="1361" priority="1356">
      <formula>WEEKDAY(#REF!)=1</formula>
    </cfRule>
  </conditionalFormatting>
  <conditionalFormatting sqref="BU69">
    <cfRule type="expression" dxfId="1360" priority="1349">
      <formula>AND(#REF!&lt;=#REF!,#REF!&gt;=#REF!)</formula>
    </cfRule>
    <cfRule type="expression" dxfId="1359" priority="1350">
      <formula>#REF!=TODAY()</formula>
    </cfRule>
    <cfRule type="expression" dxfId="1358" priority="1351">
      <formula>WEEKDAY(#REF!)=7</formula>
    </cfRule>
    <cfRule type="expression" dxfId="1357" priority="1352">
      <formula>WEEKDAY(#REF!)=1</formula>
    </cfRule>
  </conditionalFormatting>
  <conditionalFormatting sqref="BV69">
    <cfRule type="expression" dxfId="1356" priority="1345">
      <formula>AND(#REF!&lt;=#REF!,#REF!&gt;=#REF!)</formula>
    </cfRule>
    <cfRule type="expression" dxfId="1355" priority="1346">
      <formula>#REF!=TODAY()</formula>
    </cfRule>
    <cfRule type="expression" dxfId="1354" priority="1347">
      <formula>WEEKDAY(#REF!)=7</formula>
    </cfRule>
    <cfRule type="expression" dxfId="1353" priority="1348">
      <formula>WEEKDAY(#REF!)=1</formula>
    </cfRule>
  </conditionalFormatting>
  <conditionalFormatting sqref="BR69">
    <cfRule type="expression" dxfId="1352" priority="1341">
      <formula>AND(#REF!&lt;=#REF!,#REF!&gt;=#REF!)</formula>
    </cfRule>
    <cfRule type="expression" dxfId="1351" priority="1342">
      <formula>#REF!=TODAY()</formula>
    </cfRule>
    <cfRule type="expression" dxfId="1350" priority="1343">
      <formula>WEEKDAY(#REF!)=7</formula>
    </cfRule>
    <cfRule type="expression" dxfId="1349" priority="1344">
      <formula>WEEKDAY(#REF!)=1</formula>
    </cfRule>
  </conditionalFormatting>
  <conditionalFormatting sqref="BS69">
    <cfRule type="expression" dxfId="1348" priority="1337">
      <formula>AND(#REF!&lt;=#REF!,#REF!&gt;=#REF!)</formula>
    </cfRule>
    <cfRule type="expression" dxfId="1347" priority="1338">
      <formula>#REF!=TODAY()</formula>
    </cfRule>
    <cfRule type="expression" dxfId="1346" priority="1339">
      <formula>WEEKDAY(#REF!)=7</formula>
    </cfRule>
    <cfRule type="expression" dxfId="1345" priority="1340">
      <formula>WEEKDAY(#REF!)=1</formula>
    </cfRule>
  </conditionalFormatting>
  <conditionalFormatting sqref="BV69">
    <cfRule type="expression" dxfId="1344" priority="1333">
      <formula>AND(#REF!&lt;=#REF!,#REF!&gt;=#REF!)</formula>
    </cfRule>
    <cfRule type="expression" dxfId="1343" priority="1334">
      <formula>#REF!=TODAY()</formula>
    </cfRule>
    <cfRule type="expression" dxfId="1342" priority="1335">
      <formula>WEEKDAY(#REF!)=7</formula>
    </cfRule>
    <cfRule type="expression" dxfId="1341" priority="1336">
      <formula>WEEKDAY(#REF!)=1</formula>
    </cfRule>
  </conditionalFormatting>
  <conditionalFormatting sqref="BW69:CW69">
    <cfRule type="expression" dxfId="1340" priority="1329">
      <formula>AND(#REF!&lt;=#REF!,#REF!&gt;=#REF!)</formula>
    </cfRule>
    <cfRule type="expression" dxfId="1339" priority="1330">
      <formula>#REF!=TODAY()</formula>
    </cfRule>
    <cfRule type="expression" dxfId="1338" priority="1331">
      <formula>WEEKDAY(#REF!)=7</formula>
    </cfRule>
    <cfRule type="expression" dxfId="1337" priority="1332">
      <formula>WEEKDAY(#REF!)=1</formula>
    </cfRule>
  </conditionalFormatting>
  <conditionalFormatting sqref="CX69:DL69 DS69">
    <cfRule type="expression" dxfId="1336" priority="1325">
      <formula>AND(#REF!&lt;=#REF!,#REF!&gt;=#REF!)</formula>
    </cfRule>
    <cfRule type="expression" dxfId="1335" priority="1326">
      <formula>#REF!=TODAY()</formula>
    </cfRule>
    <cfRule type="expression" dxfId="1334" priority="1327">
      <formula>WEEKDAY(#REF!)=7</formula>
    </cfRule>
    <cfRule type="expression" dxfId="1333" priority="1328">
      <formula>WEEKDAY(#REF!)=1</formula>
    </cfRule>
  </conditionalFormatting>
  <conditionalFormatting sqref="CX69:DL69 DS69">
    <cfRule type="expression" dxfId="1332" priority="1321">
      <formula>AND(#REF!&lt;=#REF!,#REF!&gt;=#REF!)</formula>
    </cfRule>
    <cfRule type="expression" dxfId="1331" priority="1322">
      <formula>#REF!=TODAY()</formula>
    </cfRule>
    <cfRule type="expression" dxfId="1330" priority="1323">
      <formula>WEEKDAY(#REF!)=7</formula>
    </cfRule>
    <cfRule type="expression" dxfId="1329" priority="1324">
      <formula>WEEKDAY(#REF!)=1</formula>
    </cfRule>
  </conditionalFormatting>
  <conditionalFormatting sqref="CX69:DL69 DS69">
    <cfRule type="expression" dxfId="1328" priority="1317">
      <formula>AND(#REF!&lt;=#REF!,#REF!&gt;=#REF!)</formula>
    </cfRule>
    <cfRule type="expression" dxfId="1327" priority="1318">
      <formula>#REF!=TODAY()</formula>
    </cfRule>
    <cfRule type="expression" dxfId="1326" priority="1319">
      <formula>WEEKDAY(#REF!)=7</formula>
    </cfRule>
    <cfRule type="expression" dxfId="1325" priority="1320">
      <formula>WEEKDAY(#REF!)=1</formula>
    </cfRule>
  </conditionalFormatting>
  <conditionalFormatting sqref="DN69:DR69">
    <cfRule type="expression" dxfId="1324" priority="1313">
      <formula>AND(#REF!&lt;=#REF!,#REF!&gt;=#REF!)</formula>
    </cfRule>
    <cfRule type="expression" dxfId="1323" priority="1314">
      <formula>#REF!=TODAY()</formula>
    </cfRule>
    <cfRule type="expression" dxfId="1322" priority="1315">
      <formula>WEEKDAY(#REF!)=7</formula>
    </cfRule>
    <cfRule type="expression" dxfId="1321" priority="1316">
      <formula>WEEKDAY(#REF!)=1</formula>
    </cfRule>
  </conditionalFormatting>
  <conditionalFormatting sqref="DM69">
    <cfRule type="expression" dxfId="1320" priority="1309">
      <formula>AND(#REF!&lt;=#REF!,#REF!&gt;=#REF!)</formula>
    </cfRule>
    <cfRule type="expression" dxfId="1319" priority="1310">
      <formula>#REF!=TODAY()</formula>
    </cfRule>
    <cfRule type="expression" dxfId="1318" priority="1311">
      <formula>WEEKDAY(#REF!)=7</formula>
    </cfRule>
    <cfRule type="expression" dxfId="1317" priority="1312">
      <formula>WEEKDAY(#REF!)=1</formula>
    </cfRule>
  </conditionalFormatting>
  <conditionalFormatting sqref="DM69">
    <cfRule type="expression" dxfId="1316" priority="1305">
      <formula>AND(#REF!&lt;=#REF!,#REF!&gt;=#REF!)</formula>
    </cfRule>
    <cfRule type="expression" dxfId="1315" priority="1306">
      <formula>#REF!=TODAY()</formula>
    </cfRule>
    <cfRule type="expression" dxfId="1314" priority="1307">
      <formula>WEEKDAY(#REF!)=7</formula>
    </cfRule>
    <cfRule type="expression" dxfId="1313" priority="1308">
      <formula>WEEKDAY(#REF!)=1</formula>
    </cfRule>
  </conditionalFormatting>
  <conditionalFormatting sqref="DT69">
    <cfRule type="expression" dxfId="1312" priority="1301">
      <formula>AND(#REF!&lt;=#REF!,#REF!&gt;=#REF!)</formula>
    </cfRule>
    <cfRule type="expression" dxfId="1311" priority="1302">
      <formula>#REF!=TODAY()</formula>
    </cfRule>
    <cfRule type="expression" dxfId="1310" priority="1303">
      <formula>WEEKDAY(#REF!)=7</formula>
    </cfRule>
    <cfRule type="expression" dxfId="1309" priority="1304">
      <formula>WEEKDAY(#REF!)=1</formula>
    </cfRule>
  </conditionalFormatting>
  <conditionalFormatting sqref="DT69:DX69">
    <cfRule type="expression" dxfId="1308" priority="1297">
      <formula>AND(#REF!&lt;=#REF!,#REF!&gt;=#REF!)</formula>
    </cfRule>
    <cfRule type="expression" dxfId="1307" priority="1298">
      <formula>#REF!=TODAY()</formula>
    </cfRule>
    <cfRule type="expression" dxfId="1306" priority="1299">
      <formula>WEEKDAY(#REF!)=7</formula>
    </cfRule>
    <cfRule type="expression" dxfId="1305" priority="1300">
      <formula>WEEKDAY(#REF!)=1</formula>
    </cfRule>
  </conditionalFormatting>
  <conditionalFormatting sqref="BT24:BY24">
    <cfRule type="expression" dxfId="1304" priority="1293">
      <formula>AND(#REF!&lt;=#REF!,#REF!&gt;=#REF!)</formula>
    </cfRule>
    <cfRule type="expression" dxfId="1303" priority="1294">
      <formula>#REF!=TODAY()</formula>
    </cfRule>
    <cfRule type="expression" dxfId="1302" priority="1295">
      <formula>WEEKDAY(#REF!)=7</formula>
    </cfRule>
    <cfRule type="expression" dxfId="1301" priority="1296">
      <formula>WEEKDAY(#REF!)=1</formula>
    </cfRule>
  </conditionalFormatting>
  <conditionalFormatting sqref="BT25:BY25">
    <cfRule type="expression" dxfId="1300" priority="1289">
      <formula>AND(#REF!&lt;=#REF!,#REF!&gt;=#REF!)</formula>
    </cfRule>
    <cfRule type="expression" dxfId="1299" priority="1290">
      <formula>#REF!=TODAY()</formula>
    </cfRule>
    <cfRule type="expression" dxfId="1298" priority="1291">
      <formula>WEEKDAY(#REF!)=7</formula>
    </cfRule>
    <cfRule type="expression" dxfId="1297" priority="1292">
      <formula>WEEKDAY(#REF!)=1</formula>
    </cfRule>
  </conditionalFormatting>
  <conditionalFormatting sqref="CJ30:CR30">
    <cfRule type="expression" dxfId="1296" priority="1285">
      <formula>AND(#REF!&lt;=#REF!,#REF!&gt;=#REF!)</formula>
    </cfRule>
    <cfRule type="expression" dxfId="1295" priority="1286">
      <formula>#REF!=TODAY()</formula>
    </cfRule>
    <cfRule type="expression" dxfId="1294" priority="1287">
      <formula>WEEKDAY(#REF!)=7</formula>
    </cfRule>
    <cfRule type="expression" dxfId="1293" priority="1288">
      <formula>WEEKDAY(#REF!)=1</formula>
    </cfRule>
  </conditionalFormatting>
  <conditionalFormatting sqref="CK29:CR29">
    <cfRule type="expression" dxfId="1292" priority="1281">
      <formula>AND(#REF!&lt;=#REF!,#REF!&gt;=#REF!)</formula>
    </cfRule>
    <cfRule type="expression" dxfId="1291" priority="1282">
      <formula>#REF!=TODAY()</formula>
    </cfRule>
    <cfRule type="expression" dxfId="1290" priority="1283">
      <formula>WEEKDAY(#REF!)=7</formula>
    </cfRule>
    <cfRule type="expression" dxfId="1289" priority="1284">
      <formula>WEEKDAY(#REF!)=1</formula>
    </cfRule>
  </conditionalFormatting>
  <conditionalFormatting sqref="BT37:BW37 BT36:CB36 BT38:BZ38">
    <cfRule type="expression" dxfId="1288" priority="1277">
      <formula>AND(#REF!&lt;=#REF!,#REF!&gt;=#REF!)</formula>
    </cfRule>
    <cfRule type="expression" dxfId="1287" priority="1278">
      <formula>#REF!=TODAY()</formula>
    </cfRule>
    <cfRule type="expression" dxfId="1286" priority="1279">
      <formula>WEEKDAY(#REF!)=7</formula>
    </cfRule>
    <cfRule type="expression" dxfId="1285" priority="1280">
      <formula>WEEKDAY(#REF!)=1</formula>
    </cfRule>
  </conditionalFormatting>
  <conditionalFormatting sqref="CS39:DP42">
    <cfRule type="expression" dxfId="1284" priority="1273">
      <formula>AND(#REF!&lt;=#REF!,#REF!&gt;=#REF!)</formula>
    </cfRule>
    <cfRule type="expression" dxfId="1283" priority="1274">
      <formula>#REF!=TODAY()</formula>
    </cfRule>
    <cfRule type="expression" dxfId="1282" priority="1275">
      <formula>WEEKDAY(#REF!)=7</formula>
    </cfRule>
    <cfRule type="expression" dxfId="1281" priority="1276">
      <formula>WEEKDAY(#REF!)=1</formula>
    </cfRule>
  </conditionalFormatting>
  <conditionalFormatting sqref="BZ24:CX24 BT23:CX23">
    <cfRule type="expression" dxfId="1280" priority="1269">
      <formula>AND(#REF!&lt;=#REF!,#REF!&gt;=#REF!)</formula>
    </cfRule>
    <cfRule type="expression" dxfId="1279" priority="1270">
      <formula>#REF!=TODAY()</formula>
    </cfRule>
    <cfRule type="expression" dxfId="1278" priority="1271">
      <formula>WEEKDAY(#REF!)=7</formula>
    </cfRule>
    <cfRule type="expression" dxfId="1277" priority="1272">
      <formula>WEEKDAY(#REF!)=1</formula>
    </cfRule>
  </conditionalFormatting>
  <conditionalFormatting sqref="CJ25 CQ25:CX25 BT26:CX26">
    <cfRule type="expression" dxfId="1276" priority="1265">
      <formula>AND(#REF!&lt;=#REF!,#REF!&gt;=#REF!)</formula>
    </cfRule>
    <cfRule type="expression" dxfId="1275" priority="1266">
      <formula>#REF!=TODAY()</formula>
    </cfRule>
    <cfRule type="expression" dxfId="1274" priority="1267">
      <formula>WEEKDAY(#REF!)=7</formula>
    </cfRule>
    <cfRule type="expression" dxfId="1273" priority="1268">
      <formula>WEEKDAY(#REF!)=1</formula>
    </cfRule>
  </conditionalFormatting>
  <conditionalFormatting sqref="BT27:CC27">
    <cfRule type="expression" dxfId="1272" priority="1261">
      <formula>AND(#REF!&lt;=#REF!,#REF!&gt;=#REF!)</formula>
    </cfRule>
    <cfRule type="expression" dxfId="1271" priority="1262">
      <formula>#REF!=TODAY()</formula>
    </cfRule>
    <cfRule type="expression" dxfId="1270" priority="1263">
      <formula>WEEKDAY(#REF!)=7</formula>
    </cfRule>
    <cfRule type="expression" dxfId="1269" priority="1264">
      <formula>WEEKDAY(#REF!)=1</formula>
    </cfRule>
  </conditionalFormatting>
  <conditionalFormatting sqref="BT28:CX28 CD27:CX27">
    <cfRule type="expression" dxfId="1268" priority="1257">
      <formula>AND(#REF!&lt;=#REF!,#REF!&gt;=#REF!)</formula>
    </cfRule>
    <cfRule type="expression" dxfId="1267" priority="1258">
      <formula>#REF!=TODAY()</formula>
    </cfRule>
    <cfRule type="expression" dxfId="1266" priority="1259">
      <formula>WEEKDAY(#REF!)=7</formula>
    </cfRule>
    <cfRule type="expression" dxfId="1265" priority="1260">
      <formula>WEEKDAY(#REF!)=1</formula>
    </cfRule>
  </conditionalFormatting>
  <conditionalFormatting sqref="CS29:CX30 BT30:CI30">
    <cfRule type="expression" dxfId="1264" priority="1253">
      <formula>AND(#REF!&lt;=#REF!,#REF!&gt;=#REF!)</formula>
    </cfRule>
    <cfRule type="expression" dxfId="1263" priority="1254">
      <formula>#REF!=TODAY()</formula>
    </cfRule>
    <cfRule type="expression" dxfId="1262" priority="1255">
      <formula>WEEKDAY(#REF!)=7</formula>
    </cfRule>
    <cfRule type="expression" dxfId="1261" priority="1256">
      <formula>WEEKDAY(#REF!)=1</formula>
    </cfRule>
  </conditionalFormatting>
  <conditionalFormatting sqref="BX37:CX37 CC36:CX36 CA38:CX38">
    <cfRule type="expression" dxfId="1260" priority="1249">
      <formula>AND(#REF!&lt;=#REF!,#REF!&gt;=#REF!)</formula>
    </cfRule>
    <cfRule type="expression" dxfId="1259" priority="1250">
      <formula>#REF!=TODAY()</formula>
    </cfRule>
    <cfRule type="expression" dxfId="1258" priority="1251">
      <formula>WEEKDAY(#REF!)=7</formula>
    </cfRule>
    <cfRule type="expression" dxfId="1257" priority="1252">
      <formula>WEEKDAY(#REF!)=1</formula>
    </cfRule>
  </conditionalFormatting>
  <conditionalFormatting sqref="CW39:DP42">
    <cfRule type="expression" dxfId="1256" priority="1245">
      <formula>AND(#REF!&lt;=#REF!,#REF!&gt;=#REF!)</formula>
    </cfRule>
    <cfRule type="expression" dxfId="1255" priority="1246">
      <formula>#REF!=TODAY()</formula>
    </cfRule>
    <cfRule type="expression" dxfId="1254" priority="1247">
      <formula>WEEKDAY(#REF!)=7</formula>
    </cfRule>
    <cfRule type="expression" dxfId="1253" priority="1248">
      <formula>WEEKDAY(#REF!)=1</formula>
    </cfRule>
  </conditionalFormatting>
  <conditionalFormatting sqref="CS45:DP46">
    <cfRule type="expression" dxfId="1252" priority="1241">
      <formula>AND(#REF!&lt;=#REF!,#REF!&gt;=#REF!)</formula>
    </cfRule>
    <cfRule type="expression" dxfId="1251" priority="1242">
      <formula>#REF!=TODAY()</formula>
    </cfRule>
    <cfRule type="expression" dxfId="1250" priority="1243">
      <formula>WEEKDAY(#REF!)=7</formula>
    </cfRule>
    <cfRule type="expression" dxfId="1249" priority="1244">
      <formula>WEEKDAY(#REF!)=1</formula>
    </cfRule>
  </conditionalFormatting>
  <conditionalFormatting sqref="BT48:CX48 CS47:DP47">
    <cfRule type="expression" dxfId="1248" priority="1237">
      <formula>AND(#REF!&lt;=#REF!,#REF!&gt;=#REF!)</formula>
    </cfRule>
    <cfRule type="expression" dxfId="1247" priority="1238">
      <formula>#REF!=TODAY()</formula>
    </cfRule>
    <cfRule type="expression" dxfId="1246" priority="1239">
      <formula>WEEKDAY(#REF!)=7</formula>
    </cfRule>
    <cfRule type="expression" dxfId="1245" priority="1240">
      <formula>WEEKDAY(#REF!)=1</formula>
    </cfRule>
  </conditionalFormatting>
  <conditionalFormatting sqref="CE21:CE22">
    <cfRule type="expression" dxfId="1244" priority="1233">
      <formula>AND(#REF!&lt;=#REF!,#REF!&gt;=#REF!)</formula>
    </cfRule>
    <cfRule type="expression" dxfId="1243" priority="1234">
      <formula>#REF!=TODAY()</formula>
    </cfRule>
    <cfRule type="expression" dxfId="1242" priority="1235">
      <formula>WEEKDAY(#REF!)=7</formula>
    </cfRule>
    <cfRule type="expression" dxfId="1241" priority="1236">
      <formula>WEEKDAY(#REF!)=1</formula>
    </cfRule>
  </conditionalFormatting>
  <conditionalFormatting sqref="CF21:CF22">
    <cfRule type="expression" dxfId="1240" priority="1229">
      <formula>AND(#REF!&lt;=#REF!,#REF!&gt;=#REF!)</formula>
    </cfRule>
    <cfRule type="expression" dxfId="1239" priority="1230">
      <formula>#REF!=TODAY()</formula>
    </cfRule>
    <cfRule type="expression" dxfId="1238" priority="1231">
      <formula>WEEKDAY(#REF!)=7</formula>
    </cfRule>
    <cfRule type="expression" dxfId="1237" priority="1232">
      <formula>WEEKDAY(#REF!)=1</formula>
    </cfRule>
  </conditionalFormatting>
  <conditionalFormatting sqref="CG21:CX22 BT21:CF21">
    <cfRule type="expression" dxfId="1236" priority="1225">
      <formula>AND(#REF!&lt;=#REF!,#REF!&gt;=#REF!)</formula>
    </cfRule>
    <cfRule type="expression" dxfId="1235" priority="1226">
      <formula>#REF!=TODAY()</formula>
    </cfRule>
    <cfRule type="expression" dxfId="1234" priority="1227">
      <formula>WEEKDAY(#REF!)=7</formula>
    </cfRule>
    <cfRule type="expression" dxfId="1233" priority="1228">
      <formula>WEEKDAY(#REF!)=1</formula>
    </cfRule>
  </conditionalFormatting>
  <conditionalFormatting sqref="BT22:CD22 CA21:CD21 BT21:BY21">
    <cfRule type="expression" dxfId="1232" priority="1221">
      <formula>AND(#REF!&lt;=#REF!,#REF!&gt;=#REF!)</formula>
    </cfRule>
    <cfRule type="expression" dxfId="1231" priority="1222">
      <formula>#REF!=TODAY()</formula>
    </cfRule>
    <cfRule type="expression" dxfId="1230" priority="1223">
      <formula>WEEKDAY(#REF!)=7</formula>
    </cfRule>
    <cfRule type="expression" dxfId="1229" priority="1224">
      <formula>WEEKDAY(#REF!)=1</formula>
    </cfRule>
  </conditionalFormatting>
  <conditionalFormatting sqref="BT21">
    <cfRule type="expression" dxfId="1228" priority="1217">
      <formula>AND(#REF!&lt;=#REF!,#REF!&gt;=#REF!)</formula>
    </cfRule>
    <cfRule type="expression" dxfId="1227" priority="1218">
      <formula>#REF!=TODAY()</formula>
    </cfRule>
    <cfRule type="expression" dxfId="1226" priority="1219">
      <formula>WEEKDAY(#REF!)=7</formula>
    </cfRule>
    <cfRule type="expression" dxfId="1225" priority="1220">
      <formula>WEEKDAY(#REF!)=1</formula>
    </cfRule>
  </conditionalFormatting>
  <conditionalFormatting sqref="BU21:BZ21">
    <cfRule type="expression" dxfId="1224" priority="1213">
      <formula>AND(#REF!&lt;=#REF!,#REF!&gt;=#REF!)</formula>
    </cfRule>
    <cfRule type="expression" dxfId="1223" priority="1214">
      <formula>#REF!=TODAY()</formula>
    </cfRule>
    <cfRule type="expression" dxfId="1222" priority="1215">
      <formula>WEEKDAY(#REF!)=7</formula>
    </cfRule>
    <cfRule type="expression" dxfId="1221" priority="1216">
      <formula>WEEKDAY(#REF!)=1</formula>
    </cfRule>
  </conditionalFormatting>
  <conditionalFormatting sqref="BZ25:CI25">
    <cfRule type="expression" dxfId="1220" priority="1209">
      <formula>AND(#REF!&lt;=#REF!,#REF!&gt;=#REF!)</formula>
    </cfRule>
    <cfRule type="expression" dxfId="1219" priority="1210">
      <formula>#REF!=TODAY()</formula>
    </cfRule>
    <cfRule type="expression" dxfId="1218" priority="1211">
      <formula>WEEKDAY(#REF!)=7</formula>
    </cfRule>
    <cfRule type="expression" dxfId="1217" priority="1212">
      <formula>WEEKDAY(#REF!)=1</formula>
    </cfRule>
  </conditionalFormatting>
  <conditionalFormatting sqref="BT35:CB35">
    <cfRule type="expression" dxfId="1216" priority="1189">
      <formula>AND(#REF!&lt;=#REF!,#REF!&gt;=#REF!)</formula>
    </cfRule>
    <cfRule type="expression" dxfId="1215" priority="1190">
      <formula>#REF!=TODAY()</formula>
    </cfRule>
    <cfRule type="expression" dxfId="1214" priority="1191">
      <formula>WEEKDAY(#REF!)=7</formula>
    </cfRule>
    <cfRule type="expression" dxfId="1213" priority="1192">
      <formula>WEEKDAY(#REF!)=1</formula>
    </cfRule>
  </conditionalFormatting>
  <conditionalFormatting sqref="BT31:CR31">
    <cfRule type="expression" dxfId="1212" priority="1205">
      <formula>AND(#REF!&lt;=#REF!,#REF!&gt;=#REF!)</formula>
    </cfRule>
    <cfRule type="expression" dxfId="1211" priority="1206">
      <formula>#REF!=TODAY()</formula>
    </cfRule>
    <cfRule type="expression" dxfId="1210" priority="1207">
      <formula>WEEKDAY(#REF!)=7</formula>
    </cfRule>
    <cfRule type="expression" dxfId="1209" priority="1208">
      <formula>WEEKDAY(#REF!)=1</formula>
    </cfRule>
  </conditionalFormatting>
  <conditionalFormatting sqref="CS31:CX31">
    <cfRule type="expression" dxfId="1208" priority="1201">
      <formula>AND(#REF!&lt;=#REF!,#REF!&gt;=#REF!)</formula>
    </cfRule>
    <cfRule type="expression" dxfId="1207" priority="1202">
      <formula>#REF!=TODAY()</formula>
    </cfRule>
    <cfRule type="expression" dxfId="1206" priority="1203">
      <formula>WEEKDAY(#REF!)=7</formula>
    </cfRule>
    <cfRule type="expression" dxfId="1205" priority="1204">
      <formula>WEEKDAY(#REF!)=1</formula>
    </cfRule>
  </conditionalFormatting>
  <conditionalFormatting sqref="BT32:CN32">
    <cfRule type="expression" dxfId="1204" priority="1197">
      <formula>AND(#REF!&lt;=#REF!,#REF!&gt;=#REF!)</formula>
    </cfRule>
    <cfRule type="expression" dxfId="1203" priority="1198">
      <formula>#REF!=TODAY()</formula>
    </cfRule>
    <cfRule type="expression" dxfId="1202" priority="1199">
      <formula>WEEKDAY(#REF!)=7</formula>
    </cfRule>
    <cfRule type="expression" dxfId="1201" priority="1200">
      <formula>WEEKDAY(#REF!)=1</formula>
    </cfRule>
  </conditionalFormatting>
  <conditionalFormatting sqref="CO32:CX32">
    <cfRule type="expression" dxfId="1200" priority="1193">
      <formula>AND(#REF!&lt;=#REF!,#REF!&gt;=#REF!)</formula>
    </cfRule>
    <cfRule type="expression" dxfId="1199" priority="1194">
      <formula>#REF!=TODAY()</formula>
    </cfRule>
    <cfRule type="expression" dxfId="1198" priority="1195">
      <formula>WEEKDAY(#REF!)=7</formula>
    </cfRule>
    <cfRule type="expression" dxfId="1197" priority="1196">
      <formula>WEEKDAY(#REF!)=1</formula>
    </cfRule>
  </conditionalFormatting>
  <conditionalFormatting sqref="CC35 CV35:CX35 CK35:CL35 CN35:CT35">
    <cfRule type="expression" dxfId="1196" priority="1185">
      <formula>AND(#REF!&lt;=#REF!,#REF!&gt;=#REF!)</formula>
    </cfRule>
    <cfRule type="expression" dxfId="1195" priority="1186">
      <formula>#REF!=TODAY()</formula>
    </cfRule>
    <cfRule type="expression" dxfId="1194" priority="1187">
      <formula>WEEKDAY(#REF!)=7</formula>
    </cfRule>
    <cfRule type="expression" dxfId="1193" priority="1188">
      <formula>WEEKDAY(#REF!)=1</formula>
    </cfRule>
  </conditionalFormatting>
  <conditionalFormatting sqref="BT34:CB34 BT33:CJ33">
    <cfRule type="expression" dxfId="1192" priority="1181">
      <formula>AND(#REF!&lt;=#REF!,#REF!&gt;=#REF!)</formula>
    </cfRule>
    <cfRule type="expression" dxfId="1191" priority="1182">
      <formula>#REF!=TODAY()</formula>
    </cfRule>
    <cfRule type="expression" dxfId="1190" priority="1183">
      <formula>WEEKDAY(#REF!)=7</formula>
    </cfRule>
    <cfRule type="expression" dxfId="1189" priority="1184">
      <formula>WEEKDAY(#REF!)=1</formula>
    </cfRule>
  </conditionalFormatting>
  <conditionalFormatting sqref="CC34:CI34 CM34:CX34">
    <cfRule type="expression" dxfId="1188" priority="1177">
      <formula>AND(#REF!&lt;=#REF!,#REF!&gt;=#REF!)</formula>
    </cfRule>
    <cfRule type="expression" dxfId="1187" priority="1178">
      <formula>#REF!=TODAY()</formula>
    </cfRule>
    <cfRule type="expression" dxfId="1186" priority="1179">
      <formula>WEEKDAY(#REF!)=7</formula>
    </cfRule>
    <cfRule type="expression" dxfId="1185" priority="1180">
      <formula>WEEKDAY(#REF!)=1</formula>
    </cfRule>
  </conditionalFormatting>
  <conditionalFormatting sqref="CU33:CX33">
    <cfRule type="expression" dxfId="1184" priority="1173">
      <formula>AND(#REF!&lt;=#REF!,#REF!&gt;=#REF!)</formula>
    </cfRule>
    <cfRule type="expression" dxfId="1183" priority="1174">
      <formula>#REF!=TODAY()</formula>
    </cfRule>
    <cfRule type="expression" dxfId="1182" priority="1175">
      <formula>WEEKDAY(#REF!)=7</formula>
    </cfRule>
    <cfRule type="expression" dxfId="1181" priority="1176">
      <formula>WEEKDAY(#REF!)=1</formula>
    </cfRule>
  </conditionalFormatting>
  <conditionalFormatting sqref="CJ31:CR31">
    <cfRule type="expression" dxfId="1180" priority="1169">
      <formula>AND(#REF!&lt;=#REF!,#REF!&gt;=#REF!)</formula>
    </cfRule>
    <cfRule type="expression" dxfId="1179" priority="1170">
      <formula>#REF!=TODAY()</formula>
    </cfRule>
    <cfRule type="expression" dxfId="1178" priority="1171">
      <formula>WEEKDAY(#REF!)=7</formula>
    </cfRule>
    <cfRule type="expression" dxfId="1177" priority="1172">
      <formula>WEEKDAY(#REF!)=1</formula>
    </cfRule>
  </conditionalFormatting>
  <conditionalFormatting sqref="BT32:BW32">
    <cfRule type="expression" dxfId="1176" priority="1165">
      <formula>AND(#REF!&lt;=#REF!,#REF!&gt;=#REF!)</formula>
    </cfRule>
    <cfRule type="expression" dxfId="1175" priority="1166">
      <formula>#REF!=TODAY()</formula>
    </cfRule>
    <cfRule type="expression" dxfId="1174" priority="1167">
      <formula>WEEKDAY(#REF!)=7</formula>
    </cfRule>
    <cfRule type="expression" dxfId="1173" priority="1168">
      <formula>WEEKDAY(#REF!)=1</formula>
    </cfRule>
  </conditionalFormatting>
  <conditionalFormatting sqref="BT33">
    <cfRule type="expression" dxfId="1172" priority="1161">
      <formula>AND(#REF!&lt;=#REF!,#REF!&gt;=#REF!)</formula>
    </cfRule>
    <cfRule type="expression" dxfId="1171" priority="1162">
      <formula>#REF!=TODAY()</formula>
    </cfRule>
    <cfRule type="expression" dxfId="1170" priority="1163">
      <formula>WEEKDAY(#REF!)=7</formula>
    </cfRule>
    <cfRule type="expression" dxfId="1169" priority="1164">
      <formula>WEEKDAY(#REF!)=1</formula>
    </cfRule>
  </conditionalFormatting>
  <conditionalFormatting sqref="BU33:CJ33">
    <cfRule type="expression" dxfId="1168" priority="1157">
      <formula>AND(#REF!&lt;=#REF!,#REF!&gt;=#REF!)</formula>
    </cfRule>
    <cfRule type="expression" dxfId="1167" priority="1158">
      <formula>#REF!=TODAY()</formula>
    </cfRule>
    <cfRule type="expression" dxfId="1166" priority="1159">
      <formula>WEEKDAY(#REF!)=7</formula>
    </cfRule>
    <cfRule type="expression" dxfId="1165" priority="1160">
      <formula>WEEKDAY(#REF!)=1</formula>
    </cfRule>
  </conditionalFormatting>
  <conditionalFormatting sqref="BT29:CJ29">
    <cfRule type="expression" dxfId="1164" priority="1153">
      <formula>AND(#REF!&lt;=#REF!,#REF!&gt;=#REF!)</formula>
    </cfRule>
    <cfRule type="expression" dxfId="1163" priority="1154">
      <formula>#REF!=TODAY()</formula>
    </cfRule>
    <cfRule type="expression" dxfId="1162" priority="1155">
      <formula>WEEKDAY(#REF!)=7</formula>
    </cfRule>
    <cfRule type="expression" dxfId="1161" priority="1156">
      <formula>WEEKDAY(#REF!)=1</formula>
    </cfRule>
  </conditionalFormatting>
  <conditionalFormatting sqref="BT29:CJ29">
    <cfRule type="expression" dxfId="1160" priority="1149">
      <formula>AND(#REF!&lt;=#REF!,#REF!&gt;=#REF!)</formula>
    </cfRule>
    <cfRule type="expression" dxfId="1159" priority="1150">
      <formula>#REF!=TODAY()</formula>
    </cfRule>
    <cfRule type="expression" dxfId="1158" priority="1151">
      <formula>WEEKDAY(#REF!)=7</formula>
    </cfRule>
    <cfRule type="expression" dxfId="1157" priority="1152">
      <formula>WEEKDAY(#REF!)=1</formula>
    </cfRule>
  </conditionalFormatting>
  <conditionalFormatting sqref="CI35">
    <cfRule type="expression" dxfId="1156" priority="1145">
      <formula>AND(#REF!&lt;=#REF!,#REF!&gt;=#REF!)</formula>
    </cfRule>
    <cfRule type="expression" dxfId="1155" priority="1146">
      <formula>#REF!=TODAY()</formula>
    </cfRule>
    <cfRule type="expression" dxfId="1154" priority="1147">
      <formula>WEEKDAY(#REF!)=7</formula>
    </cfRule>
    <cfRule type="expression" dxfId="1153" priority="1148">
      <formula>WEEKDAY(#REF!)=1</formula>
    </cfRule>
  </conditionalFormatting>
  <conditionalFormatting sqref="CJ33 CM33:CQ33">
    <cfRule type="expression" dxfId="1152" priority="1141">
      <formula>AND(#REF!&lt;=#REF!,#REF!&gt;=#REF!)</formula>
    </cfRule>
    <cfRule type="expression" dxfId="1151" priority="1142">
      <formula>#REF!=TODAY()</formula>
    </cfRule>
    <cfRule type="expression" dxfId="1150" priority="1143">
      <formula>WEEKDAY(#REF!)=7</formula>
    </cfRule>
    <cfRule type="expression" dxfId="1149" priority="1144">
      <formula>WEEKDAY(#REF!)=1</formula>
    </cfRule>
  </conditionalFormatting>
  <conditionalFormatting sqref="CS39:CT39">
    <cfRule type="expression" dxfId="1148" priority="1137">
      <formula>AND(#REF!&lt;=#REF!,#REF!&gt;=#REF!)</formula>
    </cfRule>
    <cfRule type="expression" dxfId="1147" priority="1138">
      <formula>#REF!=TODAY()</formula>
    </cfRule>
    <cfRule type="expression" dxfId="1146" priority="1139">
      <formula>WEEKDAY(#REF!)=7</formula>
    </cfRule>
    <cfRule type="expression" dxfId="1145" priority="1140">
      <formula>WEEKDAY(#REF!)=1</formula>
    </cfRule>
  </conditionalFormatting>
  <conditionalFormatting sqref="CT39:CV42 CS39">
    <cfRule type="expression" dxfId="1144" priority="1133">
      <formula>AND(#REF!&lt;=#REF!,#REF!&gt;=#REF!)</formula>
    </cfRule>
    <cfRule type="expression" dxfId="1143" priority="1134">
      <formula>#REF!=TODAY()</formula>
    </cfRule>
    <cfRule type="expression" dxfId="1142" priority="1135">
      <formula>WEEKDAY(#REF!)=7</formula>
    </cfRule>
    <cfRule type="expression" dxfId="1141" priority="1136">
      <formula>WEEKDAY(#REF!)=1</formula>
    </cfRule>
  </conditionalFormatting>
  <conditionalFormatting sqref="CX39:DA39">
    <cfRule type="expression" dxfId="1140" priority="1129">
      <formula>AND(#REF!&lt;=#REF!,#REF!&gt;=#REF!)</formula>
    </cfRule>
    <cfRule type="expression" dxfId="1139" priority="1130">
      <formula>#REF!=TODAY()</formula>
    </cfRule>
    <cfRule type="expression" dxfId="1138" priority="1131">
      <formula>WEEKDAY(#REF!)=7</formula>
    </cfRule>
    <cfRule type="expression" dxfId="1137" priority="1132">
      <formula>WEEKDAY(#REF!)=1</formula>
    </cfRule>
  </conditionalFormatting>
  <conditionalFormatting sqref="BT39:CR42">
    <cfRule type="expression" dxfId="1136" priority="1125">
      <formula>AND(#REF!&lt;=#REF!,#REF!&gt;=#REF!)</formula>
    </cfRule>
    <cfRule type="expression" dxfId="1135" priority="1126">
      <formula>#REF!=TODAY()</formula>
    </cfRule>
    <cfRule type="expression" dxfId="1134" priority="1127">
      <formula>WEEKDAY(#REF!)=7</formula>
    </cfRule>
    <cfRule type="expression" dxfId="1133" priority="1128">
      <formula>WEEKDAY(#REF!)=1</formula>
    </cfRule>
  </conditionalFormatting>
  <conditionalFormatting sqref="BT45:CR46">
    <cfRule type="expression" dxfId="1132" priority="1121">
      <formula>AND(#REF!&lt;=#REF!,#REF!&gt;=#REF!)</formula>
    </cfRule>
    <cfRule type="expression" dxfId="1131" priority="1122">
      <formula>#REF!=TODAY()</formula>
    </cfRule>
    <cfRule type="expression" dxfId="1130" priority="1123">
      <formula>WEEKDAY(#REF!)=7</formula>
    </cfRule>
    <cfRule type="expression" dxfId="1129" priority="1124">
      <formula>WEEKDAY(#REF!)=1</formula>
    </cfRule>
  </conditionalFormatting>
  <conditionalFormatting sqref="BT47:CR47">
    <cfRule type="expression" dxfId="1128" priority="1117">
      <formula>AND(#REF!&lt;=#REF!,#REF!&gt;=#REF!)</formula>
    </cfRule>
    <cfRule type="expression" dxfId="1127" priority="1118">
      <formula>#REF!=TODAY()</formula>
    </cfRule>
    <cfRule type="expression" dxfId="1126" priority="1119">
      <formula>WEEKDAY(#REF!)=7</formula>
    </cfRule>
    <cfRule type="expression" dxfId="1125" priority="1120">
      <formula>WEEKDAY(#REF!)=1</formula>
    </cfRule>
  </conditionalFormatting>
  <conditionalFormatting sqref="BT39:CR42">
    <cfRule type="expression" dxfId="1124" priority="1113">
      <formula>AND(#REF!&lt;=#REF!,#REF!&gt;=#REF!)</formula>
    </cfRule>
    <cfRule type="expression" dxfId="1123" priority="1114">
      <formula>#REF!=TODAY()</formula>
    </cfRule>
    <cfRule type="expression" dxfId="1122" priority="1115">
      <formula>WEEKDAY(#REF!)=7</formula>
    </cfRule>
    <cfRule type="expression" dxfId="1121" priority="1116">
      <formula>WEEKDAY(#REF!)=1</formula>
    </cfRule>
  </conditionalFormatting>
  <conditionalFormatting sqref="CJ35">
    <cfRule type="expression" dxfId="1120" priority="1109">
      <formula>AND(#REF!&lt;=#REF!,#REF!&gt;=#REF!)</formula>
    </cfRule>
    <cfRule type="expression" dxfId="1119" priority="1110">
      <formula>#REF!=TODAY()</formula>
    </cfRule>
    <cfRule type="expression" dxfId="1118" priority="1111">
      <formula>WEEKDAY(#REF!)=7</formula>
    </cfRule>
    <cfRule type="expression" dxfId="1117" priority="1112">
      <formula>WEEKDAY(#REF!)=1</formula>
    </cfRule>
  </conditionalFormatting>
  <conditionalFormatting sqref="EG23">
    <cfRule type="expression" dxfId="1116" priority="1105">
      <formula>AND(#REF!&lt;=#REF!,#REF!&gt;=#REF!)</formula>
    </cfRule>
    <cfRule type="expression" dxfId="1115" priority="1106">
      <formula>#REF!=TODAY()</formula>
    </cfRule>
    <cfRule type="expression" dxfId="1114" priority="1107">
      <formula>WEEKDAY(#REF!)=7</formula>
    </cfRule>
    <cfRule type="expression" dxfId="1113" priority="1108">
      <formula>WEEKDAY(#REF!)=1</formula>
    </cfRule>
  </conditionalFormatting>
  <conditionalFormatting sqref="EG26">
    <cfRule type="expression" dxfId="1112" priority="1101">
      <formula>AND(#REF!&lt;=#REF!,#REF!&gt;=#REF!)</formula>
    </cfRule>
    <cfRule type="expression" dxfId="1111" priority="1102">
      <formula>#REF!=TODAY()</formula>
    </cfRule>
    <cfRule type="expression" dxfId="1110" priority="1103">
      <formula>WEEKDAY(#REF!)=7</formula>
    </cfRule>
    <cfRule type="expression" dxfId="1109" priority="1104">
      <formula>WEEKDAY(#REF!)=1</formula>
    </cfRule>
  </conditionalFormatting>
  <conditionalFormatting sqref="EG27">
    <cfRule type="expression" dxfId="1108" priority="1097">
      <formula>AND(#REF!&lt;=#REF!,#REF!&gt;=#REF!)</formula>
    </cfRule>
    <cfRule type="expression" dxfId="1107" priority="1098">
      <formula>#REF!=TODAY()</formula>
    </cfRule>
    <cfRule type="expression" dxfId="1106" priority="1099">
      <formula>WEEKDAY(#REF!)=7</formula>
    </cfRule>
    <cfRule type="expression" dxfId="1105" priority="1100">
      <formula>WEEKDAY(#REF!)=1</formula>
    </cfRule>
  </conditionalFormatting>
  <conditionalFormatting sqref="EG28">
    <cfRule type="expression" dxfId="1104" priority="1093">
      <formula>AND(#REF!&lt;=#REF!,#REF!&gt;=#REF!)</formula>
    </cfRule>
    <cfRule type="expression" dxfId="1103" priority="1094">
      <formula>#REF!=TODAY()</formula>
    </cfRule>
    <cfRule type="expression" dxfId="1102" priority="1095">
      <formula>WEEKDAY(#REF!)=7</formula>
    </cfRule>
    <cfRule type="expression" dxfId="1101" priority="1096">
      <formula>WEEKDAY(#REF!)=1</formula>
    </cfRule>
  </conditionalFormatting>
  <conditionalFormatting sqref="EG29:EG30">
    <cfRule type="expression" dxfId="1100" priority="1089">
      <formula>AND(#REF!&lt;=#REF!,#REF!&gt;=#REF!)</formula>
    </cfRule>
    <cfRule type="expression" dxfId="1099" priority="1090">
      <formula>#REF!=TODAY()</formula>
    </cfRule>
    <cfRule type="expression" dxfId="1098" priority="1091">
      <formula>WEEKDAY(#REF!)=7</formula>
    </cfRule>
    <cfRule type="expression" dxfId="1097" priority="1092">
      <formula>WEEKDAY(#REF!)=1</formula>
    </cfRule>
  </conditionalFormatting>
  <conditionalFormatting sqref="EG36:EG38">
    <cfRule type="expression" dxfId="1096" priority="1085">
      <formula>AND(#REF!&lt;=#REF!,#REF!&gt;=#REF!)</formula>
    </cfRule>
    <cfRule type="expression" dxfId="1095" priority="1086">
      <formula>#REF!=TODAY()</formula>
    </cfRule>
    <cfRule type="expression" dxfId="1094" priority="1087">
      <formula>WEEKDAY(#REF!)=7</formula>
    </cfRule>
    <cfRule type="expression" dxfId="1093" priority="1088">
      <formula>WEEKDAY(#REF!)=1</formula>
    </cfRule>
  </conditionalFormatting>
  <conditionalFormatting sqref="EG39:EG42">
    <cfRule type="expression" dxfId="1092" priority="1081">
      <formula>AND(#REF!&lt;=#REF!,#REF!&gt;=#REF!)</formula>
    </cfRule>
    <cfRule type="expression" dxfId="1091" priority="1082">
      <formula>#REF!=TODAY()</formula>
    </cfRule>
    <cfRule type="expression" dxfId="1090" priority="1083">
      <formula>WEEKDAY(#REF!)=7</formula>
    </cfRule>
    <cfRule type="expression" dxfId="1089" priority="1084">
      <formula>WEEKDAY(#REF!)=1</formula>
    </cfRule>
  </conditionalFormatting>
  <conditionalFormatting sqref="EG48">
    <cfRule type="expression" dxfId="1088" priority="1077">
      <formula>AND(#REF!&lt;=#REF!,#REF!&gt;=#REF!)</formula>
    </cfRule>
    <cfRule type="expression" dxfId="1087" priority="1078">
      <formula>#REF!=TODAY()</formula>
    </cfRule>
    <cfRule type="expression" dxfId="1086" priority="1079">
      <formula>WEEKDAY(#REF!)=7</formula>
    </cfRule>
    <cfRule type="expression" dxfId="1085" priority="1080">
      <formula>WEEKDAY(#REF!)=1</formula>
    </cfRule>
  </conditionalFormatting>
  <conditionalFormatting sqref="EG21:EG22">
    <cfRule type="expression" dxfId="1084" priority="1073">
      <formula>AND(#REF!&lt;=#REF!,#REF!&gt;=#REF!)</formula>
    </cfRule>
    <cfRule type="expression" dxfId="1083" priority="1074">
      <formula>#REF!=TODAY()</formula>
    </cfRule>
    <cfRule type="expression" dxfId="1082" priority="1075">
      <formula>WEEKDAY(#REF!)=7</formula>
    </cfRule>
    <cfRule type="expression" dxfId="1081" priority="1076">
      <formula>WEEKDAY(#REF!)=1</formula>
    </cfRule>
  </conditionalFormatting>
  <conditionalFormatting sqref="EG39:EG42">
    <cfRule type="expression" dxfId="1080" priority="1069">
      <formula>AND(#REF!&lt;=#REF!,#REF!&gt;=#REF!)</formula>
    </cfRule>
    <cfRule type="expression" dxfId="1079" priority="1070">
      <formula>#REF!=TODAY()</formula>
    </cfRule>
    <cfRule type="expression" dxfId="1078" priority="1071">
      <formula>WEEKDAY(#REF!)=7</formula>
    </cfRule>
    <cfRule type="expression" dxfId="1077" priority="1072">
      <formula>WEEKDAY(#REF!)=1</formula>
    </cfRule>
  </conditionalFormatting>
  <conditionalFormatting sqref="EG45:EG46">
    <cfRule type="expression" dxfId="1076" priority="1065">
      <formula>AND(#REF!&lt;=#REF!,#REF!&gt;=#REF!)</formula>
    </cfRule>
    <cfRule type="expression" dxfId="1075" priority="1066">
      <formula>#REF!=TODAY()</formula>
    </cfRule>
    <cfRule type="expression" dxfId="1074" priority="1067">
      <formula>WEEKDAY(#REF!)=7</formula>
    </cfRule>
    <cfRule type="expression" dxfId="1073" priority="1068">
      <formula>WEEKDAY(#REF!)=1</formula>
    </cfRule>
  </conditionalFormatting>
  <conditionalFormatting sqref="EG47">
    <cfRule type="expression" dxfId="1072" priority="1061">
      <formula>AND(#REF!&lt;=#REF!,#REF!&gt;=#REF!)</formula>
    </cfRule>
    <cfRule type="expression" dxfId="1071" priority="1062">
      <formula>#REF!=TODAY()</formula>
    </cfRule>
    <cfRule type="expression" dxfId="1070" priority="1063">
      <formula>WEEKDAY(#REF!)=7</formula>
    </cfRule>
    <cfRule type="expression" dxfId="1069" priority="1064">
      <formula>WEEKDAY(#REF!)=1</formula>
    </cfRule>
  </conditionalFormatting>
  <conditionalFormatting sqref="EG31">
    <cfRule type="expression" dxfId="1068" priority="1057">
      <formula>AND(#REF!&lt;=#REF!,#REF!&gt;=#REF!)</formula>
    </cfRule>
    <cfRule type="expression" dxfId="1067" priority="1058">
      <formula>#REF!=TODAY()</formula>
    </cfRule>
    <cfRule type="expression" dxfId="1066" priority="1059">
      <formula>WEEKDAY(#REF!)=7</formula>
    </cfRule>
    <cfRule type="expression" dxfId="1065" priority="1060">
      <formula>WEEKDAY(#REF!)=1</formula>
    </cfRule>
  </conditionalFormatting>
  <conditionalFormatting sqref="EG32">
    <cfRule type="expression" dxfId="1064" priority="1053">
      <formula>AND(#REF!&lt;=#REF!,#REF!&gt;=#REF!)</formula>
    </cfRule>
    <cfRule type="expression" dxfId="1063" priority="1054">
      <formula>#REF!=TODAY()</formula>
    </cfRule>
    <cfRule type="expression" dxfId="1062" priority="1055">
      <formula>WEEKDAY(#REF!)=7</formula>
    </cfRule>
    <cfRule type="expression" dxfId="1061" priority="1056">
      <formula>WEEKDAY(#REF!)=1</formula>
    </cfRule>
  </conditionalFormatting>
  <conditionalFormatting sqref="EG35">
    <cfRule type="expression" dxfId="1060" priority="1049">
      <formula>AND(#REF!&lt;=#REF!,#REF!&gt;=#REF!)</formula>
    </cfRule>
    <cfRule type="expression" dxfId="1059" priority="1050">
      <formula>#REF!=TODAY()</formula>
    </cfRule>
    <cfRule type="expression" dxfId="1058" priority="1051">
      <formula>WEEKDAY(#REF!)=7</formula>
    </cfRule>
    <cfRule type="expression" dxfId="1057" priority="1052">
      <formula>WEEKDAY(#REF!)=1</formula>
    </cfRule>
  </conditionalFormatting>
  <conditionalFormatting sqref="EG33:EG34">
    <cfRule type="expression" dxfId="1056" priority="1045">
      <formula>AND(#REF!&lt;=#REF!,#REF!&gt;=#REF!)</formula>
    </cfRule>
    <cfRule type="expression" dxfId="1055" priority="1046">
      <formula>#REF!=TODAY()</formula>
    </cfRule>
    <cfRule type="expression" dxfId="1054" priority="1047">
      <formula>WEEKDAY(#REF!)=7</formula>
    </cfRule>
    <cfRule type="expression" dxfId="1053" priority="1048">
      <formula>WEEKDAY(#REF!)=1</formula>
    </cfRule>
  </conditionalFormatting>
  <conditionalFormatting sqref="CY23:EC23 CY24:DE24 EF25:EG25">
    <cfRule type="expression" dxfId="1052" priority="1041">
      <formula>AND(#REF!&lt;=#REF!,#REF!&gt;=#REF!)</formula>
    </cfRule>
    <cfRule type="expression" dxfId="1051" priority="1042">
      <formula>#REF!=TODAY()</formula>
    </cfRule>
    <cfRule type="expression" dxfId="1050" priority="1043">
      <formula>WEEKDAY(#REF!)=7</formula>
    </cfRule>
    <cfRule type="expression" dxfId="1049" priority="1044">
      <formula>WEEKDAY(#REF!)=1</formula>
    </cfRule>
  </conditionalFormatting>
  <conditionalFormatting sqref="CY26:EC26 CY25:DE25 DM25:DS25">
    <cfRule type="expression" dxfId="1048" priority="1037">
      <formula>AND(#REF!&lt;=#REF!,#REF!&gt;=#REF!)</formula>
    </cfRule>
    <cfRule type="expression" dxfId="1047" priority="1038">
      <formula>#REF!=TODAY()</formula>
    </cfRule>
    <cfRule type="expression" dxfId="1046" priority="1039">
      <formula>WEEKDAY(#REF!)=7</formula>
    </cfRule>
    <cfRule type="expression" dxfId="1045" priority="1040">
      <formula>WEEKDAY(#REF!)=1</formula>
    </cfRule>
  </conditionalFormatting>
  <conditionalFormatting sqref="CY27:DH27">
    <cfRule type="expression" dxfId="1044" priority="1033">
      <formula>AND(#REF!&lt;=#REF!,#REF!&gt;=#REF!)</formula>
    </cfRule>
    <cfRule type="expression" dxfId="1043" priority="1034">
      <formula>#REF!=TODAY()</formula>
    </cfRule>
    <cfRule type="expression" dxfId="1042" priority="1035">
      <formula>WEEKDAY(#REF!)=7</formula>
    </cfRule>
    <cfRule type="expression" dxfId="1041" priority="1036">
      <formula>WEEKDAY(#REF!)=1</formula>
    </cfRule>
  </conditionalFormatting>
  <conditionalFormatting sqref="CY28:EC28 DI27:EC27">
    <cfRule type="expression" dxfId="1040" priority="1029">
      <formula>AND(#REF!&lt;=#REF!,#REF!&gt;=#REF!)</formula>
    </cfRule>
    <cfRule type="expression" dxfId="1039" priority="1030">
      <formula>#REF!=TODAY()</formula>
    </cfRule>
    <cfRule type="expression" dxfId="1038" priority="1031">
      <formula>WEEKDAY(#REF!)=7</formula>
    </cfRule>
    <cfRule type="expression" dxfId="1037" priority="1032">
      <formula>WEEKDAY(#REF!)=1</formula>
    </cfRule>
  </conditionalFormatting>
  <conditionalFormatting sqref="CY29:EC30">
    <cfRule type="expression" dxfId="1036" priority="1025">
      <formula>AND(#REF!&lt;=#REF!,#REF!&gt;=#REF!)</formula>
    </cfRule>
    <cfRule type="expression" dxfId="1035" priority="1026">
      <formula>#REF!=TODAY()</formula>
    </cfRule>
    <cfRule type="expression" dxfId="1034" priority="1027">
      <formula>WEEKDAY(#REF!)=7</formula>
    </cfRule>
    <cfRule type="expression" dxfId="1033" priority="1028">
      <formula>WEEKDAY(#REF!)=1</formula>
    </cfRule>
  </conditionalFormatting>
  <conditionalFormatting sqref="CY36:EC38">
    <cfRule type="expression" dxfId="1032" priority="1021">
      <formula>AND(#REF!&lt;=#REF!,#REF!&gt;=#REF!)</formula>
    </cfRule>
    <cfRule type="expression" dxfId="1031" priority="1022">
      <formula>#REF!=TODAY()</formula>
    </cfRule>
    <cfRule type="expression" dxfId="1030" priority="1023">
      <formula>WEEKDAY(#REF!)=7</formula>
    </cfRule>
    <cfRule type="expression" dxfId="1029" priority="1024">
      <formula>WEEKDAY(#REF!)=1</formula>
    </cfRule>
  </conditionalFormatting>
  <conditionalFormatting sqref="DX39:EC40 DU41:EC42">
    <cfRule type="expression" dxfId="1028" priority="1017">
      <formula>AND(#REF!&lt;=#REF!,#REF!&gt;=#REF!)</formula>
    </cfRule>
    <cfRule type="expression" dxfId="1027" priority="1018">
      <formula>#REF!=TODAY()</formula>
    </cfRule>
    <cfRule type="expression" dxfId="1026" priority="1019">
      <formula>WEEKDAY(#REF!)=7</formula>
    </cfRule>
    <cfRule type="expression" dxfId="1025" priority="1020">
      <formula>WEEKDAY(#REF!)=1</formula>
    </cfRule>
  </conditionalFormatting>
  <conditionalFormatting sqref="DQ41:DW42 DQ39:DZ40">
    <cfRule type="expression" dxfId="1024" priority="1013">
      <formula>AND(#REF!&lt;=#REF!,#REF!&gt;=#REF!)</formula>
    </cfRule>
    <cfRule type="expression" dxfId="1023" priority="1014">
      <formula>#REF!=TODAY()</formula>
    </cfRule>
    <cfRule type="expression" dxfId="1022" priority="1015">
      <formula>WEEKDAY(#REF!)=7</formula>
    </cfRule>
    <cfRule type="expression" dxfId="1021" priority="1016">
      <formula>WEEKDAY(#REF!)=1</formula>
    </cfRule>
  </conditionalFormatting>
  <conditionalFormatting sqref="DV46:DW46">
    <cfRule type="expression" dxfId="1020" priority="1009">
      <formula>AND(#REF!&lt;=#REF!,#REF!&gt;=#REF!)</formula>
    </cfRule>
    <cfRule type="expression" dxfId="1019" priority="1010">
      <formula>#REF!=TODAY()</formula>
    </cfRule>
    <cfRule type="expression" dxfId="1018" priority="1011">
      <formula>WEEKDAY(#REF!)=7</formula>
    </cfRule>
    <cfRule type="expression" dxfId="1017" priority="1012">
      <formula>WEEKDAY(#REF!)=1</formula>
    </cfRule>
  </conditionalFormatting>
  <conditionalFormatting sqref="CY48:EC48 DV47:DW47">
    <cfRule type="expression" dxfId="1016" priority="1005">
      <formula>AND(#REF!&lt;=#REF!,#REF!&gt;=#REF!)</formula>
    </cfRule>
    <cfRule type="expression" dxfId="1015" priority="1006">
      <formula>#REF!=TODAY()</formula>
    </cfRule>
    <cfRule type="expression" dxfId="1014" priority="1007">
      <formula>WEEKDAY(#REF!)=7</formula>
    </cfRule>
    <cfRule type="expression" dxfId="1013" priority="1008">
      <formula>WEEKDAY(#REF!)=1</formula>
    </cfRule>
  </conditionalFormatting>
  <conditionalFormatting sqref="DA21:EC22">
    <cfRule type="expression" dxfId="1012" priority="1001">
      <formula>AND(#REF!&lt;=#REF!,#REF!&gt;=#REF!)</formula>
    </cfRule>
    <cfRule type="expression" dxfId="1011" priority="1002">
      <formula>#REF!=TODAY()</formula>
    </cfRule>
    <cfRule type="expression" dxfId="1010" priority="1003">
      <formula>WEEKDAY(#REF!)=7</formula>
    </cfRule>
    <cfRule type="expression" dxfId="1009" priority="1004">
      <formula>WEEKDAY(#REF!)=1</formula>
    </cfRule>
  </conditionalFormatting>
  <conditionalFormatting sqref="DQ41:DW42 DQ39:EC40">
    <cfRule type="expression" dxfId="1008" priority="997">
      <formula>AND(#REF!&lt;=#REF!,#REF!&gt;=#REF!)</formula>
    </cfRule>
    <cfRule type="expression" dxfId="1007" priority="998">
      <formula>#REF!=TODAY()</formula>
    </cfRule>
    <cfRule type="expression" dxfId="1006" priority="999">
      <formula>WEEKDAY(#REF!)=7</formula>
    </cfRule>
    <cfRule type="expression" dxfId="1005" priority="1000">
      <formula>WEEKDAY(#REF!)=1</formula>
    </cfRule>
  </conditionalFormatting>
  <conditionalFormatting sqref="DQ46:DU46 DQ45:DS45">
    <cfRule type="expression" dxfId="1004" priority="993">
      <formula>AND(#REF!&lt;=#REF!,#REF!&gt;=#REF!)</formula>
    </cfRule>
    <cfRule type="expression" dxfId="1003" priority="994">
      <formula>#REF!=TODAY()</formula>
    </cfRule>
    <cfRule type="expression" dxfId="1002" priority="995">
      <formula>WEEKDAY(#REF!)=7</formula>
    </cfRule>
    <cfRule type="expression" dxfId="1001" priority="996">
      <formula>WEEKDAY(#REF!)=1</formula>
    </cfRule>
  </conditionalFormatting>
  <conditionalFormatting sqref="DQ47:DU47">
    <cfRule type="expression" dxfId="1000" priority="989">
      <formula>AND(#REF!&lt;=#REF!,#REF!&gt;=#REF!)</formula>
    </cfRule>
    <cfRule type="expression" dxfId="999" priority="990">
      <formula>#REF!=TODAY()</formula>
    </cfRule>
    <cfRule type="expression" dxfId="998" priority="991">
      <formula>WEEKDAY(#REF!)=7</formula>
    </cfRule>
    <cfRule type="expression" dxfId="997" priority="992">
      <formula>WEEKDAY(#REF!)=1</formula>
    </cfRule>
  </conditionalFormatting>
  <conditionalFormatting sqref="CY21:CZ22">
    <cfRule type="expression" dxfId="996" priority="985">
      <formula>AND(#REF!&lt;=#REF!,#REF!&gt;=#REF!)</formula>
    </cfRule>
    <cfRule type="expression" dxfId="995" priority="986">
      <formula>#REF!=TODAY()</formula>
    </cfRule>
    <cfRule type="expression" dxfId="994" priority="987">
      <formula>WEEKDAY(#REF!)=7</formula>
    </cfRule>
    <cfRule type="expression" dxfId="993" priority="988">
      <formula>WEEKDAY(#REF!)=1</formula>
    </cfRule>
  </conditionalFormatting>
  <conditionalFormatting sqref="CY31:EC31">
    <cfRule type="expression" dxfId="992" priority="981">
      <formula>AND(#REF!&lt;=#REF!,#REF!&gt;=#REF!)</formula>
    </cfRule>
    <cfRule type="expression" dxfId="991" priority="982">
      <formula>#REF!=TODAY()</formula>
    </cfRule>
    <cfRule type="expression" dxfId="990" priority="983">
      <formula>WEEKDAY(#REF!)=7</formula>
    </cfRule>
    <cfRule type="expression" dxfId="989" priority="984">
      <formula>WEEKDAY(#REF!)=1</formula>
    </cfRule>
  </conditionalFormatting>
  <conditionalFormatting sqref="CY32:EC32">
    <cfRule type="expression" dxfId="988" priority="977">
      <formula>AND(#REF!&lt;=#REF!,#REF!&gt;=#REF!)</formula>
    </cfRule>
    <cfRule type="expression" dxfId="987" priority="978">
      <formula>#REF!=TODAY()</formula>
    </cfRule>
    <cfRule type="expression" dxfId="986" priority="979">
      <formula>WEEKDAY(#REF!)=7</formula>
    </cfRule>
    <cfRule type="expression" dxfId="985" priority="980">
      <formula>WEEKDAY(#REF!)=1</formula>
    </cfRule>
  </conditionalFormatting>
  <conditionalFormatting sqref="CY35:EC35">
    <cfRule type="expression" dxfId="984" priority="973">
      <formula>AND(#REF!&lt;=#REF!,#REF!&gt;=#REF!)</formula>
    </cfRule>
    <cfRule type="expression" dxfId="983" priority="974">
      <formula>#REF!=TODAY()</formula>
    </cfRule>
    <cfRule type="expression" dxfId="982" priority="975">
      <formula>WEEKDAY(#REF!)=7</formula>
    </cfRule>
    <cfRule type="expression" dxfId="981" priority="976">
      <formula>WEEKDAY(#REF!)=1</formula>
    </cfRule>
  </conditionalFormatting>
  <conditionalFormatting sqref="CY34:EC34 DA33:EC33">
    <cfRule type="expression" dxfId="980" priority="969">
      <formula>AND(#REF!&lt;=#REF!,#REF!&gt;=#REF!)</formula>
    </cfRule>
    <cfRule type="expression" dxfId="979" priority="970">
      <formula>#REF!=TODAY()</formula>
    </cfRule>
    <cfRule type="expression" dxfId="978" priority="971">
      <formula>WEEKDAY(#REF!)=7</formula>
    </cfRule>
    <cfRule type="expression" dxfId="977" priority="972">
      <formula>WEEKDAY(#REF!)=1</formula>
    </cfRule>
  </conditionalFormatting>
  <conditionalFormatting sqref="CY33:CZ33">
    <cfRule type="expression" dxfId="976" priority="965">
      <formula>AND(#REF!&lt;=#REF!,#REF!&gt;=#REF!)</formula>
    </cfRule>
    <cfRule type="expression" dxfId="975" priority="966">
      <formula>#REF!=TODAY()</formula>
    </cfRule>
    <cfRule type="expression" dxfId="974" priority="967">
      <formula>WEEKDAY(#REF!)=7</formula>
    </cfRule>
    <cfRule type="expression" dxfId="973" priority="968">
      <formula>WEEKDAY(#REF!)=1</formula>
    </cfRule>
  </conditionalFormatting>
  <conditionalFormatting sqref="DX46:EC46 DZ45:EC45">
    <cfRule type="expression" dxfId="972" priority="961">
      <formula>AND(#REF!&lt;=#REF!,#REF!&gt;=#REF!)</formula>
    </cfRule>
    <cfRule type="expression" dxfId="971" priority="962">
      <formula>#REF!=TODAY()</formula>
    </cfRule>
    <cfRule type="expression" dxfId="970" priority="963">
      <formula>WEEKDAY(#REF!)=7</formula>
    </cfRule>
    <cfRule type="expression" dxfId="969" priority="964">
      <formula>WEEKDAY(#REF!)=1</formula>
    </cfRule>
  </conditionalFormatting>
  <conditionalFormatting sqref="DX47:EF47">
    <cfRule type="expression" dxfId="968" priority="957">
      <formula>AND(#REF!&lt;=#REF!,#REF!&gt;=#REF!)</formula>
    </cfRule>
    <cfRule type="expression" dxfId="967" priority="958">
      <formula>#REF!=TODAY()</formula>
    </cfRule>
    <cfRule type="expression" dxfId="966" priority="959">
      <formula>WEEKDAY(#REF!)=7</formula>
    </cfRule>
    <cfRule type="expression" dxfId="965" priority="960">
      <formula>WEEKDAY(#REF!)=1</formula>
    </cfRule>
  </conditionalFormatting>
  <conditionalFormatting sqref="DX47">
    <cfRule type="expression" dxfId="964" priority="953">
      <formula>AND(#REF!&lt;=#REF!,#REF!&gt;=#REF!)</formula>
    </cfRule>
    <cfRule type="expression" dxfId="963" priority="954">
      <formula>#REF!=TODAY()</formula>
    </cfRule>
    <cfRule type="expression" dxfId="962" priority="955">
      <formula>WEEKDAY(#REF!)=7</formula>
    </cfRule>
    <cfRule type="expression" dxfId="961" priority="956">
      <formula>WEEKDAY(#REF!)=1</formula>
    </cfRule>
  </conditionalFormatting>
  <conditionalFormatting sqref="ED23:EF23">
    <cfRule type="expression" dxfId="960" priority="949">
      <formula>AND(#REF!&lt;=#REF!,#REF!&gt;=#REF!)</formula>
    </cfRule>
    <cfRule type="expression" dxfId="959" priority="950">
      <formula>#REF!=TODAY()</formula>
    </cfRule>
    <cfRule type="expression" dxfId="958" priority="951">
      <formula>WEEKDAY(#REF!)=7</formula>
    </cfRule>
    <cfRule type="expression" dxfId="957" priority="952">
      <formula>WEEKDAY(#REF!)=1</formula>
    </cfRule>
  </conditionalFormatting>
  <conditionalFormatting sqref="ED26:EF26">
    <cfRule type="expression" dxfId="956" priority="945">
      <formula>AND(#REF!&lt;=#REF!,#REF!&gt;=#REF!)</formula>
    </cfRule>
    <cfRule type="expression" dxfId="955" priority="946">
      <formula>#REF!=TODAY()</formula>
    </cfRule>
    <cfRule type="expression" dxfId="954" priority="947">
      <formula>WEEKDAY(#REF!)=7</formula>
    </cfRule>
    <cfRule type="expression" dxfId="953" priority="948">
      <formula>WEEKDAY(#REF!)=1</formula>
    </cfRule>
  </conditionalFormatting>
  <conditionalFormatting sqref="ED27:EF27">
    <cfRule type="expression" dxfId="952" priority="941">
      <formula>AND(#REF!&lt;=#REF!,#REF!&gt;=#REF!)</formula>
    </cfRule>
    <cfRule type="expression" dxfId="951" priority="942">
      <formula>#REF!=TODAY()</formula>
    </cfRule>
    <cfRule type="expression" dxfId="950" priority="943">
      <formula>WEEKDAY(#REF!)=7</formula>
    </cfRule>
    <cfRule type="expression" dxfId="949" priority="944">
      <formula>WEEKDAY(#REF!)=1</formula>
    </cfRule>
  </conditionalFormatting>
  <conditionalFormatting sqref="ED28:EF28">
    <cfRule type="expression" dxfId="948" priority="937">
      <formula>AND(#REF!&lt;=#REF!,#REF!&gt;=#REF!)</formula>
    </cfRule>
    <cfRule type="expression" dxfId="947" priority="938">
      <formula>#REF!=TODAY()</formula>
    </cfRule>
    <cfRule type="expression" dxfId="946" priority="939">
      <formula>WEEKDAY(#REF!)=7</formula>
    </cfRule>
    <cfRule type="expression" dxfId="945" priority="940">
      <formula>WEEKDAY(#REF!)=1</formula>
    </cfRule>
  </conditionalFormatting>
  <conditionalFormatting sqref="ED29:EF30">
    <cfRule type="expression" dxfId="944" priority="933">
      <formula>AND(#REF!&lt;=#REF!,#REF!&gt;=#REF!)</formula>
    </cfRule>
    <cfRule type="expression" dxfId="943" priority="934">
      <formula>#REF!=TODAY()</formula>
    </cfRule>
    <cfRule type="expression" dxfId="942" priority="935">
      <formula>WEEKDAY(#REF!)=7</formula>
    </cfRule>
    <cfRule type="expression" dxfId="941" priority="936">
      <formula>WEEKDAY(#REF!)=1</formula>
    </cfRule>
  </conditionalFormatting>
  <conditionalFormatting sqref="ED36:EF38">
    <cfRule type="expression" dxfId="940" priority="929">
      <formula>AND(#REF!&lt;=#REF!,#REF!&gt;=#REF!)</formula>
    </cfRule>
    <cfRule type="expression" dxfId="939" priority="930">
      <formula>#REF!=TODAY()</formula>
    </cfRule>
    <cfRule type="expression" dxfId="938" priority="931">
      <formula>WEEKDAY(#REF!)=7</formula>
    </cfRule>
    <cfRule type="expression" dxfId="937" priority="932">
      <formula>WEEKDAY(#REF!)=1</formula>
    </cfRule>
  </conditionalFormatting>
  <conditionalFormatting sqref="ED39:EF42">
    <cfRule type="expression" dxfId="936" priority="925">
      <formula>AND(#REF!&lt;=#REF!,#REF!&gt;=#REF!)</formula>
    </cfRule>
    <cfRule type="expression" dxfId="935" priority="926">
      <formula>#REF!=TODAY()</formula>
    </cfRule>
    <cfRule type="expression" dxfId="934" priority="927">
      <formula>WEEKDAY(#REF!)=7</formula>
    </cfRule>
    <cfRule type="expression" dxfId="933" priority="928">
      <formula>WEEKDAY(#REF!)=1</formula>
    </cfRule>
  </conditionalFormatting>
  <conditionalFormatting sqref="ED48:EF48">
    <cfRule type="expression" dxfId="932" priority="921">
      <formula>AND(#REF!&lt;=#REF!,#REF!&gt;=#REF!)</formula>
    </cfRule>
    <cfRule type="expression" dxfId="931" priority="922">
      <formula>#REF!=TODAY()</formula>
    </cfRule>
    <cfRule type="expression" dxfId="930" priority="923">
      <formula>WEEKDAY(#REF!)=7</formula>
    </cfRule>
    <cfRule type="expression" dxfId="929" priority="924">
      <formula>WEEKDAY(#REF!)=1</formula>
    </cfRule>
  </conditionalFormatting>
  <conditionalFormatting sqref="EF21:EF22">
    <cfRule type="expression" dxfId="928" priority="917">
      <formula>AND(#REF!&lt;=#REF!,#REF!&gt;=#REF!)</formula>
    </cfRule>
    <cfRule type="expression" dxfId="927" priority="918">
      <formula>#REF!=TODAY()</formula>
    </cfRule>
    <cfRule type="expression" dxfId="926" priority="919">
      <formula>WEEKDAY(#REF!)=7</formula>
    </cfRule>
    <cfRule type="expression" dxfId="925" priority="920">
      <formula>WEEKDAY(#REF!)=1</formula>
    </cfRule>
  </conditionalFormatting>
  <conditionalFormatting sqref="ED39:EF42">
    <cfRule type="expression" dxfId="924" priority="913">
      <formula>AND(#REF!&lt;=#REF!,#REF!&gt;=#REF!)</formula>
    </cfRule>
    <cfRule type="expression" dxfId="923" priority="914">
      <formula>#REF!=TODAY()</formula>
    </cfRule>
    <cfRule type="expression" dxfId="922" priority="915">
      <formula>WEEKDAY(#REF!)=7</formula>
    </cfRule>
    <cfRule type="expression" dxfId="921" priority="916">
      <formula>WEEKDAY(#REF!)=1</formula>
    </cfRule>
  </conditionalFormatting>
  <conditionalFormatting sqref="ED45:EF46">
    <cfRule type="expression" dxfId="920" priority="909">
      <formula>AND(#REF!&lt;=#REF!,#REF!&gt;=#REF!)</formula>
    </cfRule>
    <cfRule type="expression" dxfId="919" priority="910">
      <formula>#REF!=TODAY()</formula>
    </cfRule>
    <cfRule type="expression" dxfId="918" priority="911">
      <formula>WEEKDAY(#REF!)=7</formula>
    </cfRule>
    <cfRule type="expression" dxfId="917" priority="912">
      <formula>WEEKDAY(#REF!)=1</formula>
    </cfRule>
  </conditionalFormatting>
  <conditionalFormatting sqref="ED47:EF47">
    <cfRule type="expression" dxfId="916" priority="905">
      <formula>AND(#REF!&lt;=#REF!,#REF!&gt;=#REF!)</formula>
    </cfRule>
    <cfRule type="expression" dxfId="915" priority="906">
      <formula>#REF!=TODAY()</formula>
    </cfRule>
    <cfRule type="expression" dxfId="914" priority="907">
      <formula>WEEKDAY(#REF!)=7</formula>
    </cfRule>
    <cfRule type="expression" dxfId="913" priority="908">
      <formula>WEEKDAY(#REF!)=1</formula>
    </cfRule>
  </conditionalFormatting>
  <conditionalFormatting sqref="ED21:EE22">
    <cfRule type="expression" dxfId="912" priority="901">
      <formula>AND(#REF!&lt;=#REF!,#REF!&gt;=#REF!)</formula>
    </cfRule>
    <cfRule type="expression" dxfId="911" priority="902">
      <formula>#REF!=TODAY()</formula>
    </cfRule>
    <cfRule type="expression" dxfId="910" priority="903">
      <formula>WEEKDAY(#REF!)=7</formula>
    </cfRule>
    <cfRule type="expression" dxfId="909" priority="904">
      <formula>WEEKDAY(#REF!)=1</formula>
    </cfRule>
  </conditionalFormatting>
  <conditionalFormatting sqref="ED31:EF31">
    <cfRule type="expression" dxfId="908" priority="897">
      <formula>AND(#REF!&lt;=#REF!,#REF!&gt;=#REF!)</formula>
    </cfRule>
    <cfRule type="expression" dxfId="907" priority="898">
      <formula>#REF!=TODAY()</formula>
    </cfRule>
    <cfRule type="expression" dxfId="906" priority="899">
      <formula>WEEKDAY(#REF!)=7</formula>
    </cfRule>
    <cfRule type="expression" dxfId="905" priority="900">
      <formula>WEEKDAY(#REF!)=1</formula>
    </cfRule>
  </conditionalFormatting>
  <conditionalFormatting sqref="ED32:EF32">
    <cfRule type="expression" dxfId="904" priority="893">
      <formula>AND(#REF!&lt;=#REF!,#REF!&gt;=#REF!)</formula>
    </cfRule>
    <cfRule type="expression" dxfId="903" priority="894">
      <formula>#REF!=TODAY()</formula>
    </cfRule>
    <cfRule type="expression" dxfId="902" priority="895">
      <formula>WEEKDAY(#REF!)=7</formula>
    </cfRule>
    <cfRule type="expression" dxfId="901" priority="896">
      <formula>WEEKDAY(#REF!)=1</formula>
    </cfRule>
  </conditionalFormatting>
  <conditionalFormatting sqref="ED35:EF35">
    <cfRule type="expression" dxfId="900" priority="889">
      <formula>AND(#REF!&lt;=#REF!,#REF!&gt;=#REF!)</formula>
    </cfRule>
    <cfRule type="expression" dxfId="899" priority="890">
      <formula>#REF!=TODAY()</formula>
    </cfRule>
    <cfRule type="expression" dxfId="898" priority="891">
      <formula>WEEKDAY(#REF!)=7</formula>
    </cfRule>
    <cfRule type="expression" dxfId="897" priority="892">
      <formula>WEEKDAY(#REF!)=1</formula>
    </cfRule>
  </conditionalFormatting>
  <conditionalFormatting sqref="ED34:EF34 EF33">
    <cfRule type="expression" dxfId="896" priority="885">
      <formula>AND(#REF!&lt;=#REF!,#REF!&gt;=#REF!)</formula>
    </cfRule>
    <cfRule type="expression" dxfId="895" priority="886">
      <formula>#REF!=TODAY()</formula>
    </cfRule>
    <cfRule type="expression" dxfId="894" priority="887">
      <formula>WEEKDAY(#REF!)=7</formula>
    </cfRule>
    <cfRule type="expression" dxfId="893" priority="888">
      <formula>WEEKDAY(#REF!)=1</formula>
    </cfRule>
  </conditionalFormatting>
  <conditionalFormatting sqref="ED33:EE33">
    <cfRule type="expression" dxfId="892" priority="881">
      <formula>AND(#REF!&lt;=#REF!,#REF!&gt;=#REF!)</formula>
    </cfRule>
    <cfRule type="expression" dxfId="891" priority="882">
      <formula>#REF!=TODAY()</formula>
    </cfRule>
    <cfRule type="expression" dxfId="890" priority="883">
      <formula>WEEKDAY(#REF!)=7</formula>
    </cfRule>
    <cfRule type="expression" dxfId="889" priority="884">
      <formula>WEEKDAY(#REF!)=1</formula>
    </cfRule>
  </conditionalFormatting>
  <conditionalFormatting sqref="CD35:CH35">
    <cfRule type="expression" dxfId="888" priority="877">
      <formula>AND(#REF!&lt;=#REF!,#REF!&gt;=#REF!)</formula>
    </cfRule>
    <cfRule type="expression" dxfId="887" priority="878">
      <formula>#REF!=TODAY()</formula>
    </cfRule>
    <cfRule type="expression" dxfId="886" priority="879">
      <formula>WEEKDAY(#REF!)=7</formula>
    </cfRule>
    <cfRule type="expression" dxfId="885" priority="880">
      <formula>WEEKDAY(#REF!)=1</formula>
    </cfRule>
  </conditionalFormatting>
  <conditionalFormatting sqref="DF24:EG24 DL25">
    <cfRule type="expression" dxfId="884" priority="873">
      <formula>AND(#REF!&lt;=#REF!,#REF!&gt;=#REF!)</formula>
    </cfRule>
    <cfRule type="expression" dxfId="883" priority="874">
      <formula>#REF!=TODAY()</formula>
    </cfRule>
    <cfRule type="expression" dxfId="882" priority="875">
      <formula>WEEKDAY(#REF!)=7</formula>
    </cfRule>
    <cfRule type="expression" dxfId="881" priority="876">
      <formula>WEEKDAY(#REF!)=1</formula>
    </cfRule>
  </conditionalFormatting>
  <conditionalFormatting sqref="DF25:DK25">
    <cfRule type="expression" dxfId="880" priority="869">
      <formula>AND(#REF!&lt;=#REF!,#REF!&gt;=#REF!)</formula>
    </cfRule>
    <cfRule type="expression" dxfId="879" priority="870">
      <formula>#REF!=TODAY()</formula>
    </cfRule>
    <cfRule type="expression" dxfId="878" priority="871">
      <formula>WEEKDAY(#REF!)=7</formula>
    </cfRule>
    <cfRule type="expression" dxfId="877" priority="872">
      <formula>WEEKDAY(#REF!)=1</formula>
    </cfRule>
  </conditionalFormatting>
  <conditionalFormatting sqref="DF25">
    <cfRule type="expression" dxfId="876" priority="865">
      <formula>AND(#REF!&lt;=#REF!,#REF!&gt;=#REF!)</formula>
    </cfRule>
    <cfRule type="expression" dxfId="875" priority="866">
      <formula>#REF!=TODAY()</formula>
    </cfRule>
    <cfRule type="expression" dxfId="874" priority="867">
      <formula>WEEKDAY(#REF!)=7</formula>
    </cfRule>
    <cfRule type="expression" dxfId="873" priority="868">
      <formula>WEEKDAY(#REF!)=1</formula>
    </cfRule>
  </conditionalFormatting>
  <conditionalFormatting sqref="DT25:EE25">
    <cfRule type="expression" dxfId="872" priority="861">
      <formula>AND(#REF!&lt;=#REF!,#REF!&gt;=#REF!)</formula>
    </cfRule>
    <cfRule type="expression" dxfId="871" priority="862">
      <formula>#REF!=TODAY()</formula>
    </cfRule>
    <cfRule type="expression" dxfId="870" priority="863">
      <formula>WEEKDAY(#REF!)=7</formula>
    </cfRule>
    <cfRule type="expression" dxfId="869" priority="864">
      <formula>WEEKDAY(#REF!)=1</formula>
    </cfRule>
  </conditionalFormatting>
  <conditionalFormatting sqref="CM35">
    <cfRule type="expression" dxfId="868" priority="857">
      <formula>AND(#REF!&lt;=#REF!,#REF!&gt;=#REF!)</formula>
    </cfRule>
    <cfRule type="expression" dxfId="867" priority="858">
      <formula>#REF!=TODAY()</formula>
    </cfRule>
    <cfRule type="expression" dxfId="866" priority="859">
      <formula>WEEKDAY(#REF!)=7</formula>
    </cfRule>
    <cfRule type="expression" dxfId="865" priority="860">
      <formula>WEEKDAY(#REF!)=1</formula>
    </cfRule>
  </conditionalFormatting>
  <conditionalFormatting sqref="CU35">
    <cfRule type="expression" dxfId="864" priority="853">
      <formula>AND(#REF!&lt;=#REF!,#REF!&gt;=#REF!)</formula>
    </cfRule>
    <cfRule type="expression" dxfId="863" priority="854">
      <formula>#REF!=TODAY()</formula>
    </cfRule>
    <cfRule type="expression" dxfId="862" priority="855">
      <formula>WEEKDAY(#REF!)=7</formula>
    </cfRule>
    <cfRule type="expression" dxfId="861" priority="856">
      <formula>WEEKDAY(#REF!)=1</formula>
    </cfRule>
  </conditionalFormatting>
  <conditionalFormatting sqref="CR33:CT33">
    <cfRule type="expression" dxfId="860" priority="849">
      <formula>AND(#REF!&lt;=#REF!,#REF!&gt;=#REF!)</formula>
    </cfRule>
    <cfRule type="expression" dxfId="859" priority="850">
      <formula>#REF!=TODAY()</formula>
    </cfRule>
    <cfRule type="expression" dxfId="858" priority="851">
      <formula>WEEKDAY(#REF!)=7</formula>
    </cfRule>
    <cfRule type="expression" dxfId="857" priority="852">
      <formula>WEEKDAY(#REF!)=1</formula>
    </cfRule>
  </conditionalFormatting>
  <conditionalFormatting sqref="CK33:CL33">
    <cfRule type="expression" dxfId="856" priority="845">
      <formula>AND(#REF!&lt;=#REF!,#REF!&gt;=#REF!)</formula>
    </cfRule>
    <cfRule type="expression" dxfId="855" priority="846">
      <formula>#REF!=TODAY()</formula>
    </cfRule>
    <cfRule type="expression" dxfId="854" priority="847">
      <formula>WEEKDAY(#REF!)=7</formula>
    </cfRule>
    <cfRule type="expression" dxfId="853" priority="848">
      <formula>WEEKDAY(#REF!)=1</formula>
    </cfRule>
  </conditionalFormatting>
  <conditionalFormatting sqref="CK33:CL33">
    <cfRule type="expression" dxfId="852" priority="841">
      <formula>AND(#REF!&lt;=#REF!,#REF!&gt;=#REF!)</formula>
    </cfRule>
    <cfRule type="expression" dxfId="851" priority="842">
      <formula>#REF!=TODAY()</formula>
    </cfRule>
    <cfRule type="expression" dxfId="850" priority="843">
      <formula>WEEKDAY(#REF!)=7</formula>
    </cfRule>
    <cfRule type="expression" dxfId="849" priority="844">
      <formula>WEEKDAY(#REF!)=1</formula>
    </cfRule>
  </conditionalFormatting>
  <conditionalFormatting sqref="CJ34:CL34">
    <cfRule type="expression" dxfId="848" priority="837">
      <formula>AND(#REF!&lt;=#REF!,#REF!&gt;=#REF!)</formula>
    </cfRule>
    <cfRule type="expression" dxfId="847" priority="838">
      <formula>#REF!=TODAY()</formula>
    </cfRule>
    <cfRule type="expression" dxfId="846" priority="839">
      <formula>WEEKDAY(#REF!)=7</formula>
    </cfRule>
    <cfRule type="expression" dxfId="845" priority="840">
      <formula>WEEKDAY(#REF!)=1</formula>
    </cfRule>
  </conditionalFormatting>
  <conditionalFormatting sqref="DX47:DZ47">
    <cfRule type="expression" dxfId="844" priority="833">
      <formula>AND(#REF!&lt;=#REF!,#REF!&gt;=#REF!)</formula>
    </cfRule>
    <cfRule type="expression" dxfId="843" priority="834">
      <formula>#REF!=TODAY()</formula>
    </cfRule>
    <cfRule type="expression" dxfId="842" priority="835">
      <formula>WEEKDAY(#REF!)=7</formula>
    </cfRule>
    <cfRule type="expression" dxfId="841" priority="836">
      <formula>WEEKDAY(#REF!)=1</formula>
    </cfRule>
  </conditionalFormatting>
  <conditionalFormatting sqref="DZ47">
    <cfRule type="expression" dxfId="840" priority="829">
      <formula>AND(#REF!&lt;=#REF!,#REF!&gt;=#REF!)</formula>
    </cfRule>
    <cfRule type="expression" dxfId="839" priority="830">
      <formula>#REF!=TODAY()</formula>
    </cfRule>
    <cfRule type="expression" dxfId="838" priority="831">
      <formula>WEEKDAY(#REF!)=7</formula>
    </cfRule>
    <cfRule type="expression" dxfId="837" priority="832">
      <formula>WEEKDAY(#REF!)=1</formula>
    </cfRule>
  </conditionalFormatting>
  <conditionalFormatting sqref="DY47">
    <cfRule type="expression" dxfId="836" priority="825">
      <formula>AND(#REF!&lt;=#REF!,#REF!&gt;=#REF!)</formula>
    </cfRule>
    <cfRule type="expression" dxfId="835" priority="826">
      <formula>#REF!=TODAY()</formula>
    </cfRule>
    <cfRule type="expression" dxfId="834" priority="827">
      <formula>WEEKDAY(#REF!)=7</formula>
    </cfRule>
    <cfRule type="expression" dxfId="833" priority="828">
      <formula>WEEKDAY(#REF!)=1</formula>
    </cfRule>
  </conditionalFormatting>
  <conditionalFormatting sqref="EA47">
    <cfRule type="expression" dxfId="832" priority="821">
      <formula>AND(#REF!&lt;=#REF!,#REF!&gt;=#REF!)</formula>
    </cfRule>
    <cfRule type="expression" dxfId="831" priority="822">
      <formula>#REF!=TODAY()</formula>
    </cfRule>
    <cfRule type="expression" dxfId="830" priority="823">
      <formula>WEEKDAY(#REF!)=7</formula>
    </cfRule>
    <cfRule type="expression" dxfId="829" priority="824">
      <formula>WEEKDAY(#REF!)=1</formula>
    </cfRule>
  </conditionalFormatting>
  <conditionalFormatting sqref="CK25:CP25">
    <cfRule type="expression" dxfId="828" priority="817">
      <formula>AND(#REF!&lt;=#REF!,#REF!&gt;=#REF!)</formula>
    </cfRule>
    <cfRule type="expression" dxfId="827" priority="818">
      <formula>#REF!=TODAY()</formula>
    </cfRule>
    <cfRule type="expression" dxfId="826" priority="819">
      <formula>WEEKDAY(#REF!)=7</formula>
    </cfRule>
    <cfRule type="expression" dxfId="825" priority="820">
      <formula>WEEKDAY(#REF!)=1</formula>
    </cfRule>
  </conditionalFormatting>
  <conditionalFormatting sqref="CK25">
    <cfRule type="expression" dxfId="824" priority="813">
      <formula>AND(#REF!&lt;=#REF!,#REF!&gt;=#REF!)</formula>
    </cfRule>
    <cfRule type="expression" dxfId="823" priority="814">
      <formula>#REF!=TODAY()</formula>
    </cfRule>
    <cfRule type="expression" dxfId="822" priority="815">
      <formula>WEEKDAY(#REF!)=7</formula>
    </cfRule>
    <cfRule type="expression" dxfId="821" priority="816">
      <formula>WEEKDAY(#REF!)=1</formula>
    </cfRule>
  </conditionalFormatting>
  <conditionalFormatting sqref="DT45:DY45">
    <cfRule type="expression" dxfId="820" priority="809">
      <formula>AND(#REF!&lt;=#REF!,#REF!&gt;=#REF!)</formula>
    </cfRule>
    <cfRule type="expression" dxfId="819" priority="810">
      <formula>#REF!=TODAY()</formula>
    </cfRule>
    <cfRule type="expression" dxfId="818" priority="811">
      <formula>WEEKDAY(#REF!)=7</formula>
    </cfRule>
    <cfRule type="expression" dxfId="817" priority="812">
      <formula>WEEKDAY(#REF!)=1</formula>
    </cfRule>
  </conditionalFormatting>
  <conditionalFormatting sqref="DT45">
    <cfRule type="expression" dxfId="816" priority="805">
      <formula>AND(#REF!&lt;=#REF!,#REF!&gt;=#REF!)</formula>
    </cfRule>
    <cfRule type="expression" dxfId="815" priority="806">
      <formula>#REF!=TODAY()</formula>
    </cfRule>
    <cfRule type="expression" dxfId="814" priority="807">
      <formula>WEEKDAY(#REF!)=7</formula>
    </cfRule>
    <cfRule type="expression" dxfId="813" priority="808">
      <formula>WEEKDAY(#REF!)=1</formula>
    </cfRule>
  </conditionalFormatting>
  <conditionalFormatting sqref="CI72:CY72">
    <cfRule type="expression" dxfId="812" priority="801">
      <formula>AND(#REF!&lt;=#REF!,#REF!&gt;=#REF!)</formula>
    </cfRule>
    <cfRule type="expression" dxfId="811" priority="802">
      <formula>#REF!=TODAY()</formula>
    </cfRule>
    <cfRule type="expression" dxfId="810" priority="803">
      <formula>WEEKDAY(#REF!)=7</formula>
    </cfRule>
    <cfRule type="expression" dxfId="809" priority="804">
      <formula>WEEKDAY(#REF!)=1</formula>
    </cfRule>
  </conditionalFormatting>
  <conditionalFormatting sqref="DJ71">
    <cfRule type="expression" dxfId="808" priority="797">
      <formula>AND(#REF!&lt;=#REF!,#REF!&gt;=#REF!)</formula>
    </cfRule>
    <cfRule type="expression" dxfId="807" priority="798">
      <formula>#REF!=TODAY()</formula>
    </cfRule>
    <cfRule type="expression" dxfId="806" priority="799">
      <formula>WEEKDAY(#REF!)=7</formula>
    </cfRule>
    <cfRule type="expression" dxfId="805" priority="800">
      <formula>WEEKDAY(#REF!)=1</formula>
    </cfRule>
  </conditionalFormatting>
  <conditionalFormatting sqref="DJ72:EE72 DK71:EE71">
    <cfRule type="expression" dxfId="804" priority="793">
      <formula>AND(#REF!&lt;=#REF!,#REF!&gt;=#REF!)</formula>
    </cfRule>
    <cfRule type="expression" dxfId="803" priority="794">
      <formula>#REF!=TODAY()</formula>
    </cfRule>
    <cfRule type="expression" dxfId="802" priority="795">
      <formula>WEEKDAY(#REF!)=7</formula>
    </cfRule>
    <cfRule type="expression" dxfId="801" priority="796">
      <formula>WEEKDAY(#REF!)=1</formula>
    </cfRule>
  </conditionalFormatting>
  <conditionalFormatting sqref="DJ92:EJ92">
    <cfRule type="expression" dxfId="800" priority="789">
      <formula>AND(#REF!&lt;=#REF!,#REF!&gt;=#REF!)</formula>
    </cfRule>
    <cfRule type="expression" dxfId="799" priority="790">
      <formula>#REF!=TODAY()</formula>
    </cfRule>
    <cfRule type="expression" dxfId="798" priority="791">
      <formula>WEEKDAY(#REF!)=7</formula>
    </cfRule>
    <cfRule type="expression" dxfId="797" priority="792">
      <formula>WEEKDAY(#REF!)=1</formula>
    </cfRule>
  </conditionalFormatting>
  <conditionalFormatting sqref="K72:AO72 DA71:DO71 AQ72:AU72 K71:AU71">
    <cfRule type="expression" dxfId="796" priority="785">
      <formula>AND(#REF!&lt;=#REF!,#REF!&gt;=#REF!)</formula>
    </cfRule>
    <cfRule type="expression" dxfId="795" priority="786">
      <formula>#REF!=TODAY()</formula>
    </cfRule>
    <cfRule type="expression" dxfId="794" priority="787">
      <formula>WEEKDAY(#REF!)=7</formula>
    </cfRule>
    <cfRule type="expression" dxfId="793" priority="788">
      <formula>WEEKDAY(#REF!)=1</formula>
    </cfRule>
  </conditionalFormatting>
  <conditionalFormatting sqref="DA72:DO72">
    <cfRule type="expression" dxfId="792" priority="781">
      <formula>AND(#REF!&lt;=#REF!,#REF!&gt;=#REF!)</formula>
    </cfRule>
    <cfRule type="expression" dxfId="791" priority="782">
      <formula>#REF!=TODAY()</formula>
    </cfRule>
    <cfRule type="expression" dxfId="790" priority="783">
      <formula>WEEKDAY(#REF!)=7</formula>
    </cfRule>
    <cfRule type="expression" dxfId="789" priority="784">
      <formula>WEEKDAY(#REF!)=1</formula>
    </cfRule>
  </conditionalFormatting>
  <conditionalFormatting sqref="AR71:BE71">
    <cfRule type="expression" dxfId="788" priority="777">
      <formula>AND(#REF!&lt;=#REF!,#REF!&gt;=#REF!)</formula>
    </cfRule>
    <cfRule type="expression" dxfId="787" priority="778">
      <formula>#REF!=TODAY()</formula>
    </cfRule>
    <cfRule type="expression" dxfId="786" priority="779">
      <formula>WEEKDAY(#REF!)=7</formula>
    </cfRule>
    <cfRule type="expression" dxfId="785" priority="780">
      <formula>WEEKDAY(#REF!)=1</formula>
    </cfRule>
  </conditionalFormatting>
  <conditionalFormatting sqref="AZ71:BY71 AQ72:CH72">
    <cfRule type="expression" dxfId="784" priority="773">
      <formula>AND(#REF!&lt;=#REF!,#REF!&gt;=#REF!)</formula>
    </cfRule>
    <cfRule type="expression" dxfId="783" priority="774">
      <formula>#REF!=TODAY()</formula>
    </cfRule>
    <cfRule type="expression" dxfId="782" priority="775">
      <formula>WEEKDAY(#REF!)=7</formula>
    </cfRule>
    <cfRule type="expression" dxfId="781" priority="776">
      <formula>WEEKDAY(#REF!)=1</formula>
    </cfRule>
  </conditionalFormatting>
  <conditionalFormatting sqref="K73:X74">
    <cfRule type="expression" dxfId="780" priority="769">
      <formula>AND(#REF!&lt;=#REF!,#REF!&gt;=#REF!)</formula>
    </cfRule>
    <cfRule type="expression" dxfId="779" priority="770">
      <formula>#REF!=TODAY()</formula>
    </cfRule>
    <cfRule type="expression" dxfId="778" priority="771">
      <formula>WEEKDAY(#REF!)=7</formula>
    </cfRule>
    <cfRule type="expression" dxfId="777" priority="772">
      <formula>WEEKDAY(#REF!)=1</formula>
    </cfRule>
  </conditionalFormatting>
  <conditionalFormatting sqref="K80:AO80 K82:AO82">
    <cfRule type="expression" dxfId="776" priority="765">
      <formula>AND(#REF!&lt;=#REF!,#REF!&gt;=#REF!)</formula>
    </cfRule>
    <cfRule type="expression" dxfId="775" priority="766">
      <formula>#REF!=TODAY()</formula>
    </cfRule>
    <cfRule type="expression" dxfId="774" priority="767">
      <formula>WEEKDAY(#REF!)=7</formula>
    </cfRule>
    <cfRule type="expression" dxfId="773" priority="768">
      <formula>WEEKDAY(#REF!)=1</formula>
    </cfRule>
  </conditionalFormatting>
  <conditionalFormatting sqref="K83:AO86">
    <cfRule type="expression" dxfId="772" priority="761">
      <formula>AND(#REF!&lt;=#REF!,#REF!&gt;=#REF!)</formula>
    </cfRule>
    <cfRule type="expression" dxfId="771" priority="762">
      <formula>#REF!=TODAY()</formula>
    </cfRule>
    <cfRule type="expression" dxfId="770" priority="763">
      <formula>WEEKDAY(#REF!)=7</formula>
    </cfRule>
    <cfRule type="expression" dxfId="769" priority="764">
      <formula>WEEKDAY(#REF!)=1</formula>
    </cfRule>
  </conditionalFormatting>
  <conditionalFormatting sqref="AP74:AT74 BE74:BY74 BE73:CQ73">
    <cfRule type="expression" dxfId="768" priority="757">
      <formula>AND(#REF!&lt;=#REF!,#REF!&gt;=#REF!)</formula>
    </cfRule>
    <cfRule type="expression" dxfId="767" priority="758">
      <formula>#REF!=TODAY()</formula>
    </cfRule>
    <cfRule type="expression" dxfId="766" priority="759">
      <formula>WEEKDAY(#REF!)=7</formula>
    </cfRule>
    <cfRule type="expression" dxfId="765" priority="760">
      <formula>WEEKDAY(#REF!)=1</formula>
    </cfRule>
  </conditionalFormatting>
  <conditionalFormatting sqref="AP82:BS82 AS81:BS81 AP80:BS80">
    <cfRule type="expression" dxfId="764" priority="753">
      <formula>AND(#REF!&lt;=#REF!,#REF!&gt;=#REF!)</formula>
    </cfRule>
    <cfRule type="expression" dxfId="763" priority="754">
      <formula>#REF!=TODAY()</formula>
    </cfRule>
    <cfRule type="expression" dxfId="762" priority="755">
      <formula>WEEKDAY(#REF!)=7</formula>
    </cfRule>
    <cfRule type="expression" dxfId="761" priority="756">
      <formula>WEEKDAY(#REF!)=1</formula>
    </cfRule>
  </conditionalFormatting>
  <conditionalFormatting sqref="AP83 AP84:BF86 BG83:BS86">
    <cfRule type="expression" dxfId="760" priority="749">
      <formula>AND(#REF!&lt;=#REF!,#REF!&gt;=#REF!)</formula>
    </cfRule>
    <cfRule type="expression" dxfId="759" priority="750">
      <formula>#REF!=TODAY()</formula>
    </cfRule>
    <cfRule type="expression" dxfId="758" priority="751">
      <formula>WEEKDAY(#REF!)=7</formula>
    </cfRule>
    <cfRule type="expression" dxfId="757" priority="752">
      <formula>WEEKDAY(#REF!)=1</formula>
    </cfRule>
  </conditionalFormatting>
  <conditionalFormatting sqref="K89:AO90">
    <cfRule type="expression" dxfId="756" priority="745">
      <formula>AND(#REF!&lt;=#REF!,#REF!&gt;=#REF!)</formula>
    </cfRule>
    <cfRule type="expression" dxfId="755" priority="746">
      <formula>#REF!=TODAY()</formula>
    </cfRule>
    <cfRule type="expression" dxfId="754" priority="747">
      <formula>WEEKDAY(#REF!)=7</formula>
    </cfRule>
    <cfRule type="expression" dxfId="753" priority="748">
      <formula>WEEKDAY(#REF!)=1</formula>
    </cfRule>
  </conditionalFormatting>
  <conditionalFormatting sqref="K91:AO92">
    <cfRule type="expression" dxfId="752" priority="741">
      <formula>AND(#REF!&lt;=#REF!,#REF!&gt;=#REF!)</formula>
    </cfRule>
    <cfRule type="expression" dxfId="751" priority="742">
      <formula>#REF!=TODAY()</formula>
    </cfRule>
    <cfRule type="expression" dxfId="750" priority="743">
      <formula>WEEKDAY(#REF!)=7</formula>
    </cfRule>
    <cfRule type="expression" dxfId="749" priority="744">
      <formula>WEEKDAY(#REF!)=1</formula>
    </cfRule>
  </conditionalFormatting>
  <conditionalFormatting sqref="DA92:DU92">
    <cfRule type="expression" dxfId="748" priority="737">
      <formula>AND(#REF!&lt;=#REF!,#REF!&gt;=#REF!)</formula>
    </cfRule>
    <cfRule type="expression" dxfId="747" priority="738">
      <formula>#REF!=TODAY()</formula>
    </cfRule>
    <cfRule type="expression" dxfId="746" priority="739">
      <formula>WEEKDAY(#REF!)=7</formula>
    </cfRule>
    <cfRule type="expression" dxfId="745" priority="740">
      <formula>WEEKDAY(#REF!)=1</formula>
    </cfRule>
  </conditionalFormatting>
  <conditionalFormatting sqref="AP89:BS90">
    <cfRule type="expression" dxfId="744" priority="733">
      <formula>AND(#REF!&lt;=#REF!,#REF!&gt;=#REF!)</formula>
    </cfRule>
    <cfRule type="expression" dxfId="743" priority="734">
      <formula>#REF!=TODAY()</formula>
    </cfRule>
    <cfRule type="expression" dxfId="742" priority="735">
      <formula>WEEKDAY(#REF!)=7</formula>
    </cfRule>
    <cfRule type="expression" dxfId="741" priority="736">
      <formula>WEEKDAY(#REF!)=1</formula>
    </cfRule>
  </conditionalFormatting>
  <conditionalFormatting sqref="AP92:BY92 AP91:BS91">
    <cfRule type="expression" dxfId="740" priority="729">
      <formula>AND(#REF!&lt;=#REF!,#REF!&gt;=#REF!)</formula>
    </cfRule>
    <cfRule type="expression" dxfId="739" priority="730">
      <formula>#REF!=TODAY()</formula>
    </cfRule>
    <cfRule type="expression" dxfId="738" priority="731">
      <formula>WEEKDAY(#REF!)=7</formula>
    </cfRule>
    <cfRule type="expression" dxfId="737" priority="732">
      <formula>WEEKDAY(#REF!)=1</formula>
    </cfRule>
  </conditionalFormatting>
  <conditionalFormatting sqref="BT71:CI71">
    <cfRule type="expression" dxfId="736" priority="725">
      <formula>AND(#REF!&lt;=#REF!,#REF!&gt;=#REF!)</formula>
    </cfRule>
    <cfRule type="expression" dxfId="735" priority="726">
      <formula>#REF!=TODAY()</formula>
    </cfRule>
    <cfRule type="expression" dxfId="734" priority="727">
      <formula>WEEKDAY(#REF!)=7</formula>
    </cfRule>
    <cfRule type="expression" dxfId="733" priority="728">
      <formula>WEEKDAY(#REF!)=1</formula>
    </cfRule>
  </conditionalFormatting>
  <conditionalFormatting sqref="CZ72:DF72">
    <cfRule type="expression" dxfId="732" priority="721">
      <formula>AND(#REF!&lt;=#REF!,#REF!&gt;=#REF!)</formula>
    </cfRule>
    <cfRule type="expression" dxfId="731" priority="722">
      <formula>#REF!=TODAY()</formula>
    </cfRule>
    <cfRule type="expression" dxfId="730" priority="723">
      <formula>WEEKDAY(#REF!)=7</formula>
    </cfRule>
    <cfRule type="expression" dxfId="729" priority="724">
      <formula>WEEKDAY(#REF!)=1</formula>
    </cfRule>
  </conditionalFormatting>
  <conditionalFormatting sqref="AQ83:BF83">
    <cfRule type="expression" dxfId="728" priority="717">
      <formula>AND(#REF!&lt;=#REF!,#REF!&gt;=#REF!)</formula>
    </cfRule>
    <cfRule type="expression" dxfId="727" priority="718">
      <formula>#REF!=TODAY()</formula>
    </cfRule>
    <cfRule type="expression" dxfId="726" priority="719">
      <formula>WEEKDAY(#REF!)=7</formula>
    </cfRule>
    <cfRule type="expression" dxfId="725" priority="720">
      <formula>WEEKDAY(#REF!)=1</formula>
    </cfRule>
  </conditionalFormatting>
  <conditionalFormatting sqref="L81:AR81">
    <cfRule type="expression" dxfId="724" priority="713">
      <formula>AND(#REF!&lt;=#REF!,#REF!&gt;=#REF!)</formula>
    </cfRule>
    <cfRule type="expression" dxfId="723" priority="714">
      <formula>#REF!=TODAY()</formula>
    </cfRule>
    <cfRule type="expression" dxfId="722" priority="715">
      <formula>WEEKDAY(#REF!)=7</formula>
    </cfRule>
    <cfRule type="expression" dxfId="721" priority="716">
      <formula>WEEKDAY(#REF!)=1</formula>
    </cfRule>
  </conditionalFormatting>
  <conditionalFormatting sqref="K81">
    <cfRule type="expression" dxfId="720" priority="709">
      <formula>AND(#REF!&lt;=#REF!,#REF!&gt;=#REF!)</formula>
    </cfRule>
    <cfRule type="expression" dxfId="719" priority="710">
      <formula>#REF!=TODAY()</formula>
    </cfRule>
    <cfRule type="expression" dxfId="718" priority="711">
      <formula>WEEKDAY(#REF!)=7</formula>
    </cfRule>
    <cfRule type="expression" dxfId="717" priority="712">
      <formula>WEEKDAY(#REF!)=1</formula>
    </cfRule>
  </conditionalFormatting>
  <conditionalFormatting sqref="K75:X75">
    <cfRule type="expression" dxfId="716" priority="705">
      <formula>AND(#REF!&lt;=#REF!,#REF!&gt;=#REF!)</formula>
    </cfRule>
    <cfRule type="expression" dxfId="715" priority="706">
      <formula>#REF!=TODAY()</formula>
    </cfRule>
    <cfRule type="expression" dxfId="714" priority="707">
      <formula>WEEKDAY(#REF!)=7</formula>
    </cfRule>
    <cfRule type="expression" dxfId="713" priority="708">
      <formula>WEEKDAY(#REF!)=1</formula>
    </cfRule>
  </conditionalFormatting>
  <conditionalFormatting sqref="K79:X79">
    <cfRule type="expression" dxfId="712" priority="689">
      <formula>AND(#REF!&lt;=#REF!,#REF!&gt;=#REF!)</formula>
    </cfRule>
    <cfRule type="expression" dxfId="711" priority="690">
      <formula>#REF!=TODAY()</formula>
    </cfRule>
    <cfRule type="expression" dxfId="710" priority="691">
      <formula>WEEKDAY(#REF!)=7</formula>
    </cfRule>
    <cfRule type="expression" dxfId="709" priority="692">
      <formula>WEEKDAY(#REF!)=1</formula>
    </cfRule>
  </conditionalFormatting>
  <conditionalFormatting sqref="AP79:BF79 BJ79:BS79">
    <cfRule type="expression" dxfId="708" priority="685">
      <formula>AND(#REF!&lt;=#REF!,#REF!&gt;=#REF!)</formula>
    </cfRule>
    <cfRule type="expression" dxfId="707" priority="686">
      <formula>#REF!=TODAY()</formula>
    </cfRule>
    <cfRule type="expression" dxfId="706" priority="687">
      <formula>WEEKDAY(#REF!)=7</formula>
    </cfRule>
    <cfRule type="expression" dxfId="705" priority="688">
      <formula>WEEKDAY(#REF!)=1</formula>
    </cfRule>
  </conditionalFormatting>
  <conditionalFormatting sqref="AP75:BY75">
    <cfRule type="expression" dxfId="704" priority="701">
      <formula>AND(#REF!&lt;=#REF!,#REF!&gt;=#REF!)</formula>
    </cfRule>
    <cfRule type="expression" dxfId="703" priority="702">
      <formula>#REF!=TODAY()</formula>
    </cfRule>
    <cfRule type="expression" dxfId="702" priority="703">
      <formula>WEEKDAY(#REF!)=7</formula>
    </cfRule>
    <cfRule type="expression" dxfId="701" priority="704">
      <formula>WEEKDAY(#REF!)=1</formula>
    </cfRule>
  </conditionalFormatting>
  <conditionalFormatting sqref="K76:X76">
    <cfRule type="expression" dxfId="700" priority="697">
      <formula>AND(#REF!&lt;=#REF!,#REF!&gt;=#REF!)</formula>
    </cfRule>
    <cfRule type="expression" dxfId="699" priority="698">
      <formula>#REF!=TODAY()</formula>
    </cfRule>
    <cfRule type="expression" dxfId="698" priority="699">
      <formula>WEEKDAY(#REF!)=7</formula>
    </cfRule>
    <cfRule type="expression" dxfId="697" priority="700">
      <formula>WEEKDAY(#REF!)=1</formula>
    </cfRule>
  </conditionalFormatting>
  <conditionalFormatting sqref="AP76:BS76">
    <cfRule type="expression" dxfId="696" priority="693">
      <formula>AND(#REF!&lt;=#REF!,#REF!&gt;=#REF!)</formula>
    </cfRule>
    <cfRule type="expression" dxfId="695" priority="694">
      <formula>#REF!=TODAY()</formula>
    </cfRule>
    <cfRule type="expression" dxfId="694" priority="695">
      <formula>WEEKDAY(#REF!)=7</formula>
    </cfRule>
    <cfRule type="expression" dxfId="693" priority="696">
      <formula>WEEKDAY(#REF!)=1</formula>
    </cfRule>
  </conditionalFormatting>
  <conditionalFormatting sqref="BB76">
    <cfRule type="expression" dxfId="692" priority="681">
      <formula>AND(#REF!&lt;=#REF!,#REF!&gt;=#REF!)</formula>
    </cfRule>
    <cfRule type="expression" dxfId="691" priority="682">
      <formula>#REF!=TODAY()</formula>
    </cfRule>
    <cfRule type="expression" dxfId="690" priority="683">
      <formula>WEEKDAY(#REF!)=7</formula>
    </cfRule>
    <cfRule type="expression" dxfId="689" priority="684">
      <formula>WEEKDAY(#REF!)=1</formula>
    </cfRule>
  </conditionalFormatting>
  <conditionalFormatting sqref="K77:X78">
    <cfRule type="expression" dxfId="688" priority="677">
      <formula>AND(#REF!&lt;=#REF!,#REF!&gt;=#REF!)</formula>
    </cfRule>
    <cfRule type="expression" dxfId="687" priority="678">
      <formula>#REF!=TODAY()</formula>
    </cfRule>
    <cfRule type="expression" dxfId="686" priority="679">
      <formula>WEEKDAY(#REF!)=7</formula>
    </cfRule>
    <cfRule type="expression" dxfId="685" priority="680">
      <formula>WEEKDAY(#REF!)=1</formula>
    </cfRule>
  </conditionalFormatting>
  <conditionalFormatting sqref="BB77:BS77 AP78:BS78">
    <cfRule type="expression" dxfId="684" priority="673">
      <formula>AND(#REF!&lt;=#REF!,#REF!&gt;=#REF!)</formula>
    </cfRule>
    <cfRule type="expression" dxfId="683" priority="674">
      <formula>#REF!=TODAY()</formula>
    </cfRule>
    <cfRule type="expression" dxfId="682" priority="675">
      <formula>WEEKDAY(#REF!)=7</formula>
    </cfRule>
    <cfRule type="expression" dxfId="681" priority="676">
      <formula>WEEKDAY(#REF!)=1</formula>
    </cfRule>
  </conditionalFormatting>
  <conditionalFormatting sqref="AP77:BG77">
    <cfRule type="expression" dxfId="680" priority="669">
      <formula>AND(#REF!&lt;=#REF!,#REF!&gt;=#REF!)</formula>
    </cfRule>
    <cfRule type="expression" dxfId="679" priority="670">
      <formula>#REF!=TODAY()</formula>
    </cfRule>
    <cfRule type="expression" dxfId="678" priority="671">
      <formula>WEEKDAY(#REF!)=7</formula>
    </cfRule>
    <cfRule type="expression" dxfId="677" priority="672">
      <formula>WEEKDAY(#REF!)=1</formula>
    </cfRule>
  </conditionalFormatting>
  <conditionalFormatting sqref="BA79:BS79">
    <cfRule type="expression" dxfId="676" priority="665">
      <formula>AND(#REF!&lt;=#REF!,#REF!&gt;=#REF!)</formula>
    </cfRule>
    <cfRule type="expression" dxfId="675" priority="666">
      <formula>#REF!=TODAY()</formula>
    </cfRule>
    <cfRule type="expression" dxfId="674" priority="667">
      <formula>WEEKDAY(#REF!)=7</formula>
    </cfRule>
    <cfRule type="expression" dxfId="673" priority="668">
      <formula>WEEKDAY(#REF!)=1</formula>
    </cfRule>
  </conditionalFormatting>
  <conditionalFormatting sqref="AP74:AT74 BE74:BY74 BE73:CQ73">
    <cfRule type="expression" dxfId="672" priority="661">
      <formula>AND(#REF!&lt;=#REF!,#REF!&gt;=#REF!)</formula>
    </cfRule>
    <cfRule type="expression" dxfId="671" priority="662">
      <formula>#REF!=TODAY()</formula>
    </cfRule>
    <cfRule type="expression" dxfId="670" priority="663">
      <formula>WEEKDAY(#REF!)=7</formula>
    </cfRule>
    <cfRule type="expression" dxfId="669" priority="664">
      <formula>WEEKDAY(#REF!)=1</formula>
    </cfRule>
  </conditionalFormatting>
  <conditionalFormatting sqref="AP75:BY75">
    <cfRule type="expression" dxfId="668" priority="657">
      <formula>AND(#REF!&lt;=#REF!,#REF!&gt;=#REF!)</formula>
    </cfRule>
    <cfRule type="expression" dxfId="667" priority="658">
      <formula>#REF!=TODAY()</formula>
    </cfRule>
    <cfRule type="expression" dxfId="666" priority="659">
      <formula>WEEKDAY(#REF!)=7</formula>
    </cfRule>
    <cfRule type="expression" dxfId="665" priority="660">
      <formula>WEEKDAY(#REF!)=1</formula>
    </cfRule>
  </conditionalFormatting>
  <conditionalFormatting sqref="AP76:BS76 AP78:BS78">
    <cfRule type="expression" dxfId="664" priority="653">
      <formula>AND(#REF!&lt;=#REF!,#REF!&gt;=#REF!)</formula>
    </cfRule>
    <cfRule type="expression" dxfId="663" priority="654">
      <formula>#REF!=TODAY()</formula>
    </cfRule>
    <cfRule type="expression" dxfId="662" priority="655">
      <formula>WEEKDAY(#REF!)=7</formula>
    </cfRule>
    <cfRule type="expression" dxfId="661" priority="656">
      <formula>WEEKDAY(#REF!)=1</formula>
    </cfRule>
  </conditionalFormatting>
  <conditionalFormatting sqref="AP77:BI77">
    <cfRule type="expression" dxfId="660" priority="649">
      <formula>AND(#REF!&lt;=#REF!,#REF!&gt;=#REF!)</formula>
    </cfRule>
    <cfRule type="expression" dxfId="659" priority="650">
      <formula>#REF!=TODAY()</formula>
    </cfRule>
    <cfRule type="expression" dxfId="658" priority="651">
      <formula>WEEKDAY(#REF!)=7</formula>
    </cfRule>
    <cfRule type="expression" dxfId="657" priority="652">
      <formula>WEEKDAY(#REF!)=1</formula>
    </cfRule>
  </conditionalFormatting>
  <conditionalFormatting sqref="BD77:BS77">
    <cfRule type="expression" dxfId="656" priority="645">
      <formula>AND(#REF!&lt;=#REF!,#REF!&gt;=#REF!)</formula>
    </cfRule>
    <cfRule type="expression" dxfId="655" priority="646">
      <formula>#REF!=TODAY()</formula>
    </cfRule>
    <cfRule type="expression" dxfId="654" priority="647">
      <formula>WEEKDAY(#REF!)=7</formula>
    </cfRule>
    <cfRule type="expression" dxfId="653" priority="648">
      <formula>WEEKDAY(#REF!)=1</formula>
    </cfRule>
  </conditionalFormatting>
  <conditionalFormatting sqref="Y73:AO79">
    <cfRule type="expression" dxfId="652" priority="641">
      <formula>AND(#REF!&lt;=#REF!,#REF!&gt;=#REF!)</formula>
    </cfRule>
    <cfRule type="expression" dxfId="651" priority="642">
      <formula>#REF!=TODAY()</formula>
    </cfRule>
    <cfRule type="expression" dxfId="650" priority="643">
      <formula>WEEKDAY(#REF!)=7</formula>
    </cfRule>
    <cfRule type="expression" dxfId="649" priority="644">
      <formula>WEEKDAY(#REF!)=1</formula>
    </cfRule>
  </conditionalFormatting>
  <conditionalFormatting sqref="AQ73:AT73">
    <cfRule type="expression" dxfId="648" priority="637">
      <formula>AND(#REF!&lt;=#REF!,#REF!&gt;=#REF!)</formula>
    </cfRule>
    <cfRule type="expression" dxfId="647" priority="638">
      <formula>#REF!=TODAY()</formula>
    </cfRule>
    <cfRule type="expression" dxfId="646" priority="639">
      <formula>WEEKDAY(#REF!)=7</formula>
    </cfRule>
    <cfRule type="expression" dxfId="645" priority="640">
      <formula>WEEKDAY(#REF!)=1</formula>
    </cfRule>
  </conditionalFormatting>
  <conditionalFormatting sqref="AQ73:AT73">
    <cfRule type="expression" dxfId="644" priority="633">
      <formula>AND(#REF!&lt;=#REF!,#REF!&gt;=#REF!)</formula>
    </cfRule>
    <cfRule type="expression" dxfId="643" priority="634">
      <formula>#REF!=TODAY()</formula>
    </cfRule>
    <cfRule type="expression" dxfId="642" priority="635">
      <formula>WEEKDAY(#REF!)=7</formula>
    </cfRule>
    <cfRule type="expression" dxfId="641" priority="636">
      <formula>WEEKDAY(#REF!)=1</formula>
    </cfRule>
  </conditionalFormatting>
  <conditionalFormatting sqref="AQ80:AU80 AQ82:AU82 AU81">
    <cfRule type="expression" dxfId="640" priority="629">
      <formula>AND(#REF!&lt;=#REF!,#REF!&gt;=#REF!)</formula>
    </cfRule>
    <cfRule type="expression" dxfId="639" priority="630">
      <formula>#REF!=TODAY()</formula>
    </cfRule>
    <cfRule type="expression" dxfId="638" priority="631">
      <formula>WEEKDAY(#REF!)=7</formula>
    </cfRule>
    <cfRule type="expression" dxfId="637" priority="632">
      <formula>WEEKDAY(#REF!)=1</formula>
    </cfRule>
  </conditionalFormatting>
  <conditionalFormatting sqref="AQ83:BF86">
    <cfRule type="expression" dxfId="636" priority="625">
      <formula>AND(#REF!&lt;=#REF!,#REF!&gt;=#REF!)</formula>
    </cfRule>
    <cfRule type="expression" dxfId="635" priority="626">
      <formula>#REF!=TODAY()</formula>
    </cfRule>
    <cfRule type="expression" dxfId="634" priority="627">
      <formula>WEEKDAY(#REF!)=7</formula>
    </cfRule>
    <cfRule type="expression" dxfId="633" priority="628">
      <formula>WEEKDAY(#REF!)=1</formula>
    </cfRule>
  </conditionalFormatting>
  <conditionalFormatting sqref="AQ89:AU90">
    <cfRule type="expression" dxfId="632" priority="621">
      <formula>AND(#REF!&lt;=#REF!,#REF!&gt;=#REF!)</formula>
    </cfRule>
    <cfRule type="expression" dxfId="631" priority="622">
      <formula>#REF!=TODAY()</formula>
    </cfRule>
    <cfRule type="expression" dxfId="630" priority="623">
      <formula>WEEKDAY(#REF!)=7</formula>
    </cfRule>
    <cfRule type="expression" dxfId="629" priority="624">
      <formula>WEEKDAY(#REF!)=1</formula>
    </cfRule>
  </conditionalFormatting>
  <conditionalFormatting sqref="AQ91:AU92">
    <cfRule type="expression" dxfId="628" priority="617">
      <formula>AND(#REF!&lt;=#REF!,#REF!&gt;=#REF!)</formula>
    </cfRule>
    <cfRule type="expression" dxfId="627" priority="618">
      <formula>#REF!=TODAY()</formula>
    </cfRule>
    <cfRule type="expression" dxfId="626" priority="619">
      <formula>WEEKDAY(#REF!)=7</formula>
    </cfRule>
    <cfRule type="expression" dxfId="625" priority="620">
      <formula>WEEKDAY(#REF!)=1</formula>
    </cfRule>
  </conditionalFormatting>
  <conditionalFormatting sqref="AS81:BP81">
    <cfRule type="expression" dxfId="624" priority="613">
      <formula>AND(#REF!&lt;=#REF!,#REF!&gt;=#REF!)</formula>
    </cfRule>
    <cfRule type="expression" dxfId="623" priority="614">
      <formula>#REF!=TODAY()</formula>
    </cfRule>
    <cfRule type="expression" dxfId="622" priority="615">
      <formula>WEEKDAY(#REF!)=7</formula>
    </cfRule>
    <cfRule type="expression" dxfId="621" priority="616">
      <formula>WEEKDAY(#REF!)=1</formula>
    </cfRule>
  </conditionalFormatting>
  <conditionalFormatting sqref="AQ75:AU79 AQ73:AT74">
    <cfRule type="expression" dxfId="620" priority="609">
      <formula>AND(#REF!&lt;=#REF!,#REF!&gt;=#REF!)</formula>
    </cfRule>
    <cfRule type="expression" dxfId="619" priority="610">
      <formula>#REF!=TODAY()</formula>
    </cfRule>
    <cfRule type="expression" dxfId="618" priority="611">
      <formula>WEEKDAY(#REF!)=7</formula>
    </cfRule>
    <cfRule type="expression" dxfId="617" priority="612">
      <formula>WEEKDAY(#REF!)=1</formula>
    </cfRule>
  </conditionalFormatting>
  <conditionalFormatting sqref="AP72">
    <cfRule type="expression" dxfId="616" priority="605">
      <formula>AND(#REF!&lt;=#REF!,#REF!&gt;=#REF!)</formula>
    </cfRule>
    <cfRule type="expression" dxfId="615" priority="606">
      <formula>#REF!=TODAY()</formula>
    </cfRule>
    <cfRule type="expression" dxfId="614" priority="607">
      <formula>WEEKDAY(#REF!)=7</formula>
    </cfRule>
    <cfRule type="expression" dxfId="613" priority="608">
      <formula>WEEKDAY(#REF!)=1</formula>
    </cfRule>
  </conditionalFormatting>
  <conditionalFormatting sqref="AP73">
    <cfRule type="expression" dxfId="612" priority="601">
      <formula>AND(#REF!&lt;=#REF!,#REF!&gt;=#REF!)</formula>
    </cfRule>
    <cfRule type="expression" dxfId="611" priority="602">
      <formula>#REF!=TODAY()</formula>
    </cfRule>
    <cfRule type="expression" dxfId="610" priority="603">
      <formula>WEEKDAY(#REF!)=7</formula>
    </cfRule>
    <cfRule type="expression" dxfId="609" priority="604">
      <formula>WEEKDAY(#REF!)=1</formula>
    </cfRule>
  </conditionalFormatting>
  <conditionalFormatting sqref="BG83">
    <cfRule type="expression" dxfId="608" priority="597">
      <formula>AND(#REF!&lt;=#REF!,#REF!&gt;=#REF!)</formula>
    </cfRule>
    <cfRule type="expression" dxfId="607" priority="598">
      <formula>#REF!=TODAY()</formula>
    </cfRule>
    <cfRule type="expression" dxfId="606" priority="599">
      <formula>WEEKDAY(#REF!)=7</formula>
    </cfRule>
    <cfRule type="expression" dxfId="605" priority="600">
      <formula>WEEKDAY(#REF!)=1</formula>
    </cfRule>
  </conditionalFormatting>
  <conditionalFormatting sqref="BG82:BH82">
    <cfRule type="expression" dxfId="604" priority="593">
      <formula>AND(#REF!&lt;=#REF!,#REF!&gt;=#REF!)</formula>
    </cfRule>
    <cfRule type="expression" dxfId="603" priority="594">
      <formula>#REF!=TODAY()</formula>
    </cfRule>
    <cfRule type="expression" dxfId="602" priority="595">
      <formula>WEEKDAY(#REF!)=7</formula>
    </cfRule>
    <cfRule type="expression" dxfId="601" priority="596">
      <formula>WEEKDAY(#REF!)=1</formula>
    </cfRule>
  </conditionalFormatting>
  <conditionalFormatting sqref="BG83:BH86">
    <cfRule type="expression" dxfId="600" priority="589">
      <formula>AND(#REF!&lt;=#REF!,#REF!&gt;=#REF!)</formula>
    </cfRule>
    <cfRule type="expression" dxfId="599" priority="590">
      <formula>#REF!=TODAY()</formula>
    </cfRule>
    <cfRule type="expression" dxfId="598" priority="591">
      <formula>WEEKDAY(#REF!)=7</formula>
    </cfRule>
    <cfRule type="expression" dxfId="597" priority="592">
      <formula>WEEKDAY(#REF!)=1</formula>
    </cfRule>
  </conditionalFormatting>
  <conditionalFormatting sqref="BJ83:BS83">
    <cfRule type="expression" dxfId="596" priority="585">
      <formula>AND(#REF!&lt;=#REF!,#REF!&gt;=#REF!)</formula>
    </cfRule>
    <cfRule type="expression" dxfId="595" priority="586">
      <formula>#REF!=TODAY()</formula>
    </cfRule>
    <cfRule type="expression" dxfId="594" priority="587">
      <formula>WEEKDAY(#REF!)=7</formula>
    </cfRule>
    <cfRule type="expression" dxfId="593" priority="588">
      <formula>WEEKDAY(#REF!)=1</formula>
    </cfRule>
  </conditionalFormatting>
  <conditionalFormatting sqref="BP83">
    <cfRule type="expression" dxfId="592" priority="581">
      <formula>AND(#REF!&lt;=#REF!,#REF!&gt;=#REF!)</formula>
    </cfRule>
    <cfRule type="expression" dxfId="591" priority="582">
      <formula>#REF!=TODAY()</formula>
    </cfRule>
    <cfRule type="expression" dxfId="590" priority="583">
      <formula>WEEKDAY(#REF!)=7</formula>
    </cfRule>
    <cfRule type="expression" dxfId="589" priority="584">
      <formula>WEEKDAY(#REF!)=1</formula>
    </cfRule>
  </conditionalFormatting>
  <conditionalFormatting sqref="BP83:BQ86">
    <cfRule type="expression" dxfId="588" priority="577">
      <formula>AND(#REF!&lt;=#REF!,#REF!&gt;=#REF!)</formula>
    </cfRule>
    <cfRule type="expression" dxfId="587" priority="578">
      <formula>#REF!=TODAY()</formula>
    </cfRule>
    <cfRule type="expression" dxfId="586" priority="579">
      <formula>WEEKDAY(#REF!)=7</formula>
    </cfRule>
    <cfRule type="expression" dxfId="585" priority="580">
      <formula>WEEKDAY(#REF!)=1</formula>
    </cfRule>
  </conditionalFormatting>
  <conditionalFormatting sqref="BS83">
    <cfRule type="expression" dxfId="584" priority="573">
      <formula>AND(#REF!&lt;=#REF!,#REF!&gt;=#REF!)</formula>
    </cfRule>
    <cfRule type="expression" dxfId="583" priority="574">
      <formula>#REF!=TODAY()</formula>
    </cfRule>
    <cfRule type="expression" dxfId="582" priority="575">
      <formula>WEEKDAY(#REF!)=7</formula>
    </cfRule>
    <cfRule type="expression" dxfId="581" priority="576">
      <formula>WEEKDAY(#REF!)=1</formula>
    </cfRule>
  </conditionalFormatting>
  <conditionalFormatting sqref="AU74:BD74">
    <cfRule type="expression" dxfId="580" priority="569">
      <formula>AND(#REF!&lt;=#REF!,#REF!&gt;=#REF!)</formula>
    </cfRule>
    <cfRule type="expression" dxfId="579" priority="570">
      <formula>#REF!=TODAY()</formula>
    </cfRule>
    <cfRule type="expression" dxfId="578" priority="571">
      <formula>WEEKDAY(#REF!)=7</formula>
    </cfRule>
    <cfRule type="expression" dxfId="577" priority="572">
      <formula>WEEKDAY(#REF!)=1</formula>
    </cfRule>
  </conditionalFormatting>
  <conditionalFormatting sqref="AU74:BD74">
    <cfRule type="expression" dxfId="576" priority="565">
      <formula>AND(#REF!&lt;=#REF!,#REF!&gt;=#REF!)</formula>
    </cfRule>
    <cfRule type="expression" dxfId="575" priority="566">
      <formula>#REF!=TODAY()</formula>
    </cfRule>
    <cfRule type="expression" dxfId="574" priority="567">
      <formula>WEEKDAY(#REF!)=7</formula>
    </cfRule>
    <cfRule type="expression" dxfId="573" priority="568">
      <formula>WEEKDAY(#REF!)=1</formula>
    </cfRule>
  </conditionalFormatting>
  <conditionalFormatting sqref="AU73:BD73">
    <cfRule type="expression" dxfId="572" priority="561">
      <formula>AND(#REF!&lt;=#REF!,#REF!&gt;=#REF!)</formula>
    </cfRule>
    <cfRule type="expression" dxfId="571" priority="562">
      <formula>#REF!=TODAY()</formula>
    </cfRule>
    <cfRule type="expression" dxfId="570" priority="563">
      <formula>WEEKDAY(#REF!)=7</formula>
    </cfRule>
    <cfRule type="expression" dxfId="569" priority="564">
      <formula>WEEKDAY(#REF!)=1</formula>
    </cfRule>
  </conditionalFormatting>
  <conditionalFormatting sqref="AU73:BD73">
    <cfRule type="expression" dxfId="568" priority="557">
      <formula>AND(#REF!&lt;=#REF!,#REF!&gt;=#REF!)</formula>
    </cfRule>
    <cfRule type="expression" dxfId="567" priority="558">
      <formula>#REF!=TODAY()</formula>
    </cfRule>
    <cfRule type="expression" dxfId="566" priority="559">
      <formula>WEEKDAY(#REF!)=7</formula>
    </cfRule>
    <cfRule type="expression" dxfId="565" priority="560">
      <formula>WEEKDAY(#REF!)=1</formula>
    </cfRule>
  </conditionalFormatting>
  <conditionalFormatting sqref="AU73:BD74">
    <cfRule type="expression" dxfId="564" priority="553">
      <formula>AND(#REF!&lt;=#REF!,#REF!&gt;=#REF!)</formula>
    </cfRule>
    <cfRule type="expression" dxfId="563" priority="554">
      <formula>#REF!=TODAY()</formula>
    </cfRule>
    <cfRule type="expression" dxfId="562" priority="555">
      <formula>WEEKDAY(#REF!)=7</formula>
    </cfRule>
    <cfRule type="expression" dxfId="561" priority="556">
      <formula>WEEKDAY(#REF!)=1</formula>
    </cfRule>
  </conditionalFormatting>
  <conditionalFormatting sqref="CC92:CL92">
    <cfRule type="expression" dxfId="560" priority="549">
      <formula>AND(#REF!&lt;=#REF!,#REF!&gt;=#REF!)</formula>
    </cfRule>
    <cfRule type="expression" dxfId="559" priority="550">
      <formula>#REF!=TODAY()</formula>
    </cfRule>
    <cfRule type="expression" dxfId="558" priority="551">
      <formula>WEEKDAY(#REF!)=7</formula>
    </cfRule>
    <cfRule type="expression" dxfId="557" priority="552">
      <formula>WEEKDAY(#REF!)=1</formula>
    </cfRule>
  </conditionalFormatting>
  <conditionalFormatting sqref="EM71:FF72">
    <cfRule type="expression" dxfId="556" priority="545">
      <formula>AND(#REF!&lt;=#REF!,#REF!&gt;=#REF!)</formula>
    </cfRule>
    <cfRule type="expression" dxfId="555" priority="546">
      <formula>#REF!=TODAY()</formula>
    </cfRule>
    <cfRule type="expression" dxfId="554" priority="547">
      <formula>WEEKDAY(#REF!)=7</formula>
    </cfRule>
    <cfRule type="expression" dxfId="553" priority="548">
      <formula>WEEKDAY(#REF!)=1</formula>
    </cfRule>
  </conditionalFormatting>
  <conditionalFormatting sqref="EM73:FF74">
    <cfRule type="expression" dxfId="552" priority="541">
      <formula>AND(#REF!&lt;=#REF!,#REF!&gt;=#REF!)</formula>
    </cfRule>
    <cfRule type="expression" dxfId="551" priority="542">
      <formula>#REF!=TODAY()</formula>
    </cfRule>
    <cfRule type="expression" dxfId="550" priority="543">
      <formula>WEEKDAY(#REF!)=7</formula>
    </cfRule>
    <cfRule type="expression" dxfId="549" priority="544">
      <formula>WEEKDAY(#REF!)=1</formula>
    </cfRule>
  </conditionalFormatting>
  <conditionalFormatting sqref="EM80:FF82">
    <cfRule type="expression" dxfId="548" priority="537">
      <formula>AND(#REF!&lt;=#REF!,#REF!&gt;=#REF!)</formula>
    </cfRule>
    <cfRule type="expression" dxfId="547" priority="538">
      <formula>#REF!=TODAY()</formula>
    </cfRule>
    <cfRule type="expression" dxfId="546" priority="539">
      <formula>WEEKDAY(#REF!)=7</formula>
    </cfRule>
    <cfRule type="expression" dxfId="545" priority="540">
      <formula>WEEKDAY(#REF!)=1</formula>
    </cfRule>
  </conditionalFormatting>
  <conditionalFormatting sqref="EM83:FF86">
    <cfRule type="expression" dxfId="544" priority="533">
      <formula>AND(#REF!&lt;=#REF!,#REF!&gt;=#REF!)</formula>
    </cfRule>
    <cfRule type="expression" dxfId="543" priority="534">
      <formula>#REF!=TODAY()</formula>
    </cfRule>
    <cfRule type="expression" dxfId="542" priority="535">
      <formula>WEEKDAY(#REF!)=7</formula>
    </cfRule>
    <cfRule type="expression" dxfId="541" priority="536">
      <formula>WEEKDAY(#REF!)=1</formula>
    </cfRule>
  </conditionalFormatting>
  <conditionalFormatting sqref="EG89:EL89 EM89:FF90">
    <cfRule type="expression" dxfId="540" priority="529">
      <formula>AND(#REF!&lt;=#REF!,#REF!&gt;=#REF!)</formula>
    </cfRule>
    <cfRule type="expression" dxfId="539" priority="530">
      <formula>#REF!=TODAY()</formula>
    </cfRule>
    <cfRule type="expression" dxfId="538" priority="531">
      <formula>WEEKDAY(#REF!)=7</formula>
    </cfRule>
    <cfRule type="expression" dxfId="537" priority="532">
      <formula>WEEKDAY(#REF!)=1</formula>
    </cfRule>
  </conditionalFormatting>
  <conditionalFormatting sqref="EK92:EL92 EM91:FF92">
    <cfRule type="expression" dxfId="536" priority="525">
      <formula>AND(#REF!&lt;=#REF!,#REF!&gt;=#REF!)</formula>
    </cfRule>
    <cfRule type="expression" dxfId="535" priority="526">
      <formula>#REF!=TODAY()</formula>
    </cfRule>
    <cfRule type="expression" dxfId="534" priority="527">
      <formula>WEEKDAY(#REF!)=7</formula>
    </cfRule>
    <cfRule type="expression" dxfId="533" priority="528">
      <formula>WEEKDAY(#REF!)=1</formula>
    </cfRule>
  </conditionalFormatting>
  <conditionalFormatting sqref="EM75:FF75">
    <cfRule type="expression" dxfId="532" priority="521">
      <formula>AND(#REF!&lt;=#REF!,#REF!&gt;=#REF!)</formula>
    </cfRule>
    <cfRule type="expression" dxfId="531" priority="522">
      <formula>#REF!=TODAY()</formula>
    </cfRule>
    <cfRule type="expression" dxfId="530" priority="523">
      <formula>WEEKDAY(#REF!)=7</formula>
    </cfRule>
    <cfRule type="expression" dxfId="529" priority="524">
      <formula>WEEKDAY(#REF!)=1</formula>
    </cfRule>
  </conditionalFormatting>
  <conditionalFormatting sqref="EM76:FF76">
    <cfRule type="expression" dxfId="528" priority="517">
      <formula>AND(#REF!&lt;=#REF!,#REF!&gt;=#REF!)</formula>
    </cfRule>
    <cfRule type="expression" dxfId="527" priority="518">
      <formula>#REF!=TODAY()</formula>
    </cfRule>
    <cfRule type="expression" dxfId="526" priority="519">
      <formula>WEEKDAY(#REF!)=7</formula>
    </cfRule>
    <cfRule type="expression" dxfId="525" priority="520">
      <formula>WEEKDAY(#REF!)=1</formula>
    </cfRule>
  </conditionalFormatting>
  <conditionalFormatting sqref="EM79:FF79">
    <cfRule type="expression" dxfId="524" priority="513">
      <formula>AND(#REF!&lt;=#REF!,#REF!&gt;=#REF!)</formula>
    </cfRule>
    <cfRule type="expression" dxfId="523" priority="514">
      <formula>#REF!=TODAY()</formula>
    </cfRule>
    <cfRule type="expression" dxfId="522" priority="515">
      <formula>WEEKDAY(#REF!)=7</formula>
    </cfRule>
    <cfRule type="expression" dxfId="521" priority="516">
      <formula>WEEKDAY(#REF!)=1</formula>
    </cfRule>
  </conditionalFormatting>
  <conditionalFormatting sqref="EM77:FF78">
    <cfRule type="expression" dxfId="520" priority="509">
      <formula>AND(#REF!&lt;=#REF!,#REF!&gt;=#REF!)</formula>
    </cfRule>
    <cfRule type="expression" dxfId="519" priority="510">
      <formula>#REF!=TODAY()</formula>
    </cfRule>
    <cfRule type="expression" dxfId="518" priority="511">
      <formula>WEEKDAY(#REF!)=7</formula>
    </cfRule>
    <cfRule type="expression" dxfId="517" priority="512">
      <formula>WEEKDAY(#REF!)=1</formula>
    </cfRule>
  </conditionalFormatting>
  <conditionalFormatting sqref="EF71:ER71">
    <cfRule type="expression" dxfId="516" priority="505">
      <formula>AND(#REF!&lt;=#REF!,#REF!&gt;=#REF!)</formula>
    </cfRule>
    <cfRule type="expression" dxfId="515" priority="506">
      <formula>#REF!=TODAY()</formula>
    </cfRule>
    <cfRule type="expression" dxfId="514" priority="507">
      <formula>WEEKDAY(#REF!)=7</formula>
    </cfRule>
    <cfRule type="expression" dxfId="513" priority="508">
      <formula>WEEKDAY(#REF!)=1</formula>
    </cfRule>
  </conditionalFormatting>
  <conditionalFormatting sqref="EF72:ER72">
    <cfRule type="expression" dxfId="512" priority="501">
      <formula>AND(#REF!&lt;=#REF!,#REF!&gt;=#REF!)</formula>
    </cfRule>
    <cfRule type="expression" dxfId="511" priority="502">
      <formula>#REF!=TODAY()</formula>
    </cfRule>
    <cfRule type="expression" dxfId="510" priority="503">
      <formula>WEEKDAY(#REF!)=7</formula>
    </cfRule>
    <cfRule type="expression" dxfId="509" priority="504">
      <formula>WEEKDAY(#REF!)=1</formula>
    </cfRule>
  </conditionalFormatting>
  <conditionalFormatting sqref="EK92:EX92">
    <cfRule type="expression" dxfId="508" priority="497">
      <formula>AND(#REF!&lt;=#REF!,#REF!&gt;=#REF!)</formula>
    </cfRule>
    <cfRule type="expression" dxfId="507" priority="498">
      <formula>#REF!=TODAY()</formula>
    </cfRule>
    <cfRule type="expression" dxfId="506" priority="499">
      <formula>WEEKDAY(#REF!)=7</formula>
    </cfRule>
    <cfRule type="expression" dxfId="505" priority="500">
      <formula>WEEKDAY(#REF!)=1</formula>
    </cfRule>
  </conditionalFormatting>
  <conditionalFormatting sqref="EF71:EK72">
    <cfRule type="expression" dxfId="504" priority="493">
      <formula>AND(#REF!&lt;=#REF!,#REF!&gt;=#REF!)</formula>
    </cfRule>
    <cfRule type="expression" dxfId="503" priority="494">
      <formula>#REF!=TODAY()</formula>
    </cfRule>
    <cfRule type="expression" dxfId="502" priority="495">
      <formula>WEEKDAY(#REF!)=7</formula>
    </cfRule>
    <cfRule type="expression" dxfId="501" priority="496">
      <formula>WEEKDAY(#REF!)=1</formula>
    </cfRule>
  </conditionalFormatting>
  <conditionalFormatting sqref="EK92:EV92">
    <cfRule type="expression" dxfId="500" priority="489">
      <formula>AND(#REF!&lt;=#REF!,#REF!&gt;=#REF!)</formula>
    </cfRule>
    <cfRule type="expression" dxfId="499" priority="490">
      <formula>#REF!=TODAY()</formula>
    </cfRule>
    <cfRule type="expression" dxfId="498" priority="491">
      <formula>WEEKDAY(#REF!)=7</formula>
    </cfRule>
    <cfRule type="expression" dxfId="497" priority="492">
      <formula>WEEKDAY(#REF!)=1</formula>
    </cfRule>
  </conditionalFormatting>
  <conditionalFormatting sqref="DX89:EA89 EF89 EE90:EL90">
    <cfRule type="expression" dxfId="496" priority="485">
      <formula>AND(#REF!&lt;=#REF!,#REF!&gt;=#REF!)</formula>
    </cfRule>
    <cfRule type="expression" dxfId="495" priority="486">
      <formula>#REF!=TODAY()</formula>
    </cfRule>
    <cfRule type="expression" dxfId="494" priority="487">
      <formula>WEEKDAY(#REF!)=7</formula>
    </cfRule>
    <cfRule type="expression" dxfId="493" priority="488">
      <formula>WEEKDAY(#REF!)=1</formula>
    </cfRule>
  </conditionalFormatting>
  <conditionalFormatting sqref="DQ73:EL74">
    <cfRule type="expression" dxfId="492" priority="481">
      <formula>AND(#REF!&lt;=#REF!,#REF!&gt;=#REF!)</formula>
    </cfRule>
    <cfRule type="expression" dxfId="491" priority="482">
      <formula>#REF!=TODAY()</formula>
    </cfRule>
    <cfRule type="expression" dxfId="490" priority="483">
      <formula>WEEKDAY(#REF!)=7</formula>
    </cfRule>
    <cfRule type="expression" dxfId="489" priority="484">
      <formula>WEEKDAY(#REF!)=1</formula>
    </cfRule>
  </conditionalFormatting>
  <conditionalFormatting sqref="DO80:EH80 DQ81:EH81 EI80:EK81 DZ82:EL82">
    <cfRule type="expression" dxfId="488" priority="477">
      <formula>AND(#REF!&lt;=#REF!,#REF!&gt;=#REF!)</formula>
    </cfRule>
    <cfRule type="expression" dxfId="487" priority="478">
      <formula>#REF!=TODAY()</formula>
    </cfRule>
    <cfRule type="expression" dxfId="486" priority="479">
      <formula>WEEKDAY(#REF!)=7</formula>
    </cfRule>
    <cfRule type="expression" dxfId="485" priority="480">
      <formula>WEEKDAY(#REF!)=1</formula>
    </cfRule>
  </conditionalFormatting>
  <conditionalFormatting sqref="EC85:EE85 EF83:EL86">
    <cfRule type="expression" dxfId="484" priority="473">
      <formula>AND(#REF!&lt;=#REF!,#REF!&gt;=#REF!)</formula>
    </cfRule>
    <cfRule type="expression" dxfId="483" priority="474">
      <formula>#REF!=TODAY()</formula>
    </cfRule>
    <cfRule type="expression" dxfId="482" priority="475">
      <formula>WEEKDAY(#REF!)=7</formula>
    </cfRule>
    <cfRule type="expression" dxfId="481" priority="476">
      <formula>WEEKDAY(#REF!)=1</formula>
    </cfRule>
  </conditionalFormatting>
  <conditionalFormatting sqref="DO75:EL75">
    <cfRule type="expression" dxfId="480" priority="469">
      <formula>AND(#REF!&lt;=#REF!,#REF!&gt;=#REF!)</formula>
    </cfRule>
    <cfRule type="expression" dxfId="479" priority="470">
      <formula>#REF!=TODAY()</formula>
    </cfRule>
    <cfRule type="expression" dxfId="478" priority="471">
      <formula>WEEKDAY(#REF!)=7</formula>
    </cfRule>
    <cfRule type="expression" dxfId="477" priority="472">
      <formula>WEEKDAY(#REF!)=1</formula>
    </cfRule>
  </conditionalFormatting>
  <conditionalFormatting sqref="DO76:EL76">
    <cfRule type="expression" dxfId="476" priority="465">
      <formula>AND(#REF!&lt;=#REF!,#REF!&gt;=#REF!)</formula>
    </cfRule>
    <cfRule type="expression" dxfId="475" priority="466">
      <formula>#REF!=TODAY()</formula>
    </cfRule>
    <cfRule type="expression" dxfId="474" priority="467">
      <formula>WEEKDAY(#REF!)=7</formula>
    </cfRule>
    <cfRule type="expression" dxfId="473" priority="468">
      <formula>WEEKDAY(#REF!)=1</formula>
    </cfRule>
  </conditionalFormatting>
  <conditionalFormatting sqref="DW79:EH79 EK79">
    <cfRule type="expression" dxfId="472" priority="461">
      <formula>AND(#REF!&lt;=#REF!,#REF!&gt;=#REF!)</formula>
    </cfRule>
    <cfRule type="expression" dxfId="471" priority="462">
      <formula>#REF!=TODAY()</formula>
    </cfRule>
    <cfRule type="expression" dxfId="470" priority="463">
      <formula>WEEKDAY(#REF!)=7</formula>
    </cfRule>
    <cfRule type="expression" dxfId="469" priority="464">
      <formula>WEEKDAY(#REF!)=1</formula>
    </cfRule>
  </conditionalFormatting>
  <conditionalFormatting sqref="DO77:EA77 DO78:DS78 DV78:EH78 EK78 EG77:EL77">
    <cfRule type="expression" dxfId="468" priority="457">
      <formula>AND(#REF!&lt;=#REF!,#REF!&gt;=#REF!)</formula>
    </cfRule>
    <cfRule type="expression" dxfId="467" priority="458">
      <formula>#REF!=TODAY()</formula>
    </cfRule>
    <cfRule type="expression" dxfId="466" priority="459">
      <formula>WEEKDAY(#REF!)=7</formula>
    </cfRule>
    <cfRule type="expression" dxfId="465" priority="460">
      <formula>WEEKDAY(#REF!)=1</formula>
    </cfRule>
  </conditionalFormatting>
  <conditionalFormatting sqref="DH73:DV74">
    <cfRule type="expression" dxfId="464" priority="453">
      <formula>AND(#REF!&lt;=#REF!,#REF!&gt;=#REF!)</formula>
    </cfRule>
    <cfRule type="expression" dxfId="463" priority="454">
      <formula>#REF!=TODAY()</formula>
    </cfRule>
    <cfRule type="expression" dxfId="462" priority="455">
      <formula>WEEKDAY(#REF!)=7</formula>
    </cfRule>
    <cfRule type="expression" dxfId="461" priority="456">
      <formula>WEEKDAY(#REF!)=1</formula>
    </cfRule>
  </conditionalFormatting>
  <conditionalFormatting sqref="DF80:DV80 DQ82:EB82 DH81:DV81">
    <cfRule type="expression" dxfId="460" priority="449">
      <formula>AND(#REF!&lt;=#REF!,#REF!&gt;=#REF!)</formula>
    </cfRule>
    <cfRule type="expression" dxfId="459" priority="450">
      <formula>#REF!=TODAY()</formula>
    </cfRule>
    <cfRule type="expression" dxfId="458" priority="451">
      <formula>WEEKDAY(#REF!)=7</formula>
    </cfRule>
    <cfRule type="expression" dxfId="457" priority="452">
      <formula>WEEKDAY(#REF!)=1</formula>
    </cfRule>
  </conditionalFormatting>
  <conditionalFormatting sqref="DW83:EL86">
    <cfRule type="expression" dxfId="456" priority="445">
      <formula>AND(#REF!&lt;=#REF!,#REF!&gt;=#REF!)</formula>
    </cfRule>
    <cfRule type="expression" dxfId="455" priority="446">
      <formula>#REF!=TODAY()</formula>
    </cfRule>
    <cfRule type="expression" dxfId="454" priority="447">
      <formula>WEEKDAY(#REF!)=7</formula>
    </cfRule>
    <cfRule type="expression" dxfId="453" priority="448">
      <formula>WEEKDAY(#REF!)=1</formula>
    </cfRule>
  </conditionalFormatting>
  <conditionalFormatting sqref="BT81:BY81">
    <cfRule type="expression" dxfId="452" priority="441">
      <formula>AND(#REF!&lt;=#REF!,#REF!&gt;=#REF!)</formula>
    </cfRule>
    <cfRule type="expression" dxfId="451" priority="442">
      <formula>#REF!=TODAY()</formula>
    </cfRule>
    <cfRule type="expression" dxfId="450" priority="443">
      <formula>WEEKDAY(#REF!)=7</formula>
    </cfRule>
    <cfRule type="expression" dxfId="449" priority="444">
      <formula>WEEKDAY(#REF!)=1</formula>
    </cfRule>
  </conditionalFormatting>
  <conditionalFormatting sqref="DD85:EH85 DD83:EF84 DD86:EF86">
    <cfRule type="expression" dxfId="448" priority="437">
      <formula>AND(#REF!&lt;=#REF!,#REF!&gt;=#REF!)</formula>
    </cfRule>
    <cfRule type="expression" dxfId="447" priority="438">
      <formula>#REF!=TODAY()</formula>
    </cfRule>
    <cfRule type="expression" dxfId="446" priority="439">
      <formula>WEEKDAY(#REF!)=7</formula>
    </cfRule>
    <cfRule type="expression" dxfId="445" priority="440">
      <formula>WEEKDAY(#REF!)=1</formula>
    </cfRule>
  </conditionalFormatting>
  <conditionalFormatting sqref="DK89:DN89 EE89 DP89:DV89 DX89:EA89">
    <cfRule type="expression" dxfId="444" priority="433">
      <formula>AND(#REF!&lt;=#REF!,#REF!&gt;=#REF!)</formula>
    </cfRule>
    <cfRule type="expression" dxfId="443" priority="434">
      <formula>#REF!=TODAY()</formula>
    </cfRule>
    <cfRule type="expression" dxfId="442" priority="435">
      <formula>WEEKDAY(#REF!)=7</formula>
    </cfRule>
    <cfRule type="expression" dxfId="441" priority="436">
      <formula>WEEKDAY(#REF!)=1</formula>
    </cfRule>
  </conditionalFormatting>
  <conditionalFormatting sqref="BT91:CQ91">
    <cfRule type="expression" dxfId="440" priority="429">
      <formula>AND(#REF!&lt;=#REF!,#REF!&gt;=#REF!)</formula>
    </cfRule>
    <cfRule type="expression" dxfId="439" priority="430">
      <formula>#REF!=TODAY()</formula>
    </cfRule>
    <cfRule type="expression" dxfId="438" priority="431">
      <formula>WEEKDAY(#REF!)=7</formula>
    </cfRule>
    <cfRule type="expression" dxfId="437" priority="432">
      <formula>WEEKDAY(#REF!)=1</formula>
    </cfRule>
  </conditionalFormatting>
  <conditionalFormatting sqref="DC73:DO73">
    <cfRule type="expression" dxfId="436" priority="425">
      <formula>AND(#REF!&lt;=#REF!,#REF!&gt;=#REF!)</formula>
    </cfRule>
    <cfRule type="expression" dxfId="435" priority="426">
      <formula>#REF!=TODAY()</formula>
    </cfRule>
    <cfRule type="expression" dxfId="434" priority="427">
      <formula>WEEKDAY(#REF!)=7</formula>
    </cfRule>
    <cfRule type="expression" dxfId="433" priority="428">
      <formula>WEEKDAY(#REF!)=1</formula>
    </cfRule>
  </conditionalFormatting>
  <conditionalFormatting sqref="DF80:DO80">
    <cfRule type="expression" dxfId="432" priority="421">
      <formula>AND(#REF!&lt;=#REF!,#REF!&gt;=#REF!)</formula>
    </cfRule>
    <cfRule type="expression" dxfId="431" priority="422">
      <formula>#REF!=TODAY()</formula>
    </cfRule>
    <cfRule type="expression" dxfId="430" priority="423">
      <formula>WEEKDAY(#REF!)=7</formula>
    </cfRule>
    <cfRule type="expression" dxfId="429" priority="424">
      <formula>WEEKDAY(#REF!)=1</formula>
    </cfRule>
  </conditionalFormatting>
  <conditionalFormatting sqref="DX89:EA89 EC89:EF89 DX90:EL90">
    <cfRule type="expression" dxfId="428" priority="417">
      <formula>AND(#REF!&lt;=#REF!,#REF!&gt;=#REF!)</formula>
    </cfRule>
    <cfRule type="expression" dxfId="427" priority="418">
      <formula>#REF!=TODAY()</formula>
    </cfRule>
    <cfRule type="expression" dxfId="426" priority="419">
      <formula>WEEKDAY(#REF!)=7</formula>
    </cfRule>
    <cfRule type="expression" dxfId="425" priority="420">
      <formula>WEEKDAY(#REF!)=1</formula>
    </cfRule>
  </conditionalFormatting>
  <conditionalFormatting sqref="DX91:EL91">
    <cfRule type="expression" dxfId="424" priority="413">
      <formula>AND(#REF!&lt;=#REF!,#REF!&gt;=#REF!)</formula>
    </cfRule>
    <cfRule type="expression" dxfId="423" priority="414">
      <formula>#REF!=TODAY()</formula>
    </cfRule>
    <cfRule type="expression" dxfId="422" priority="415">
      <formula>WEEKDAY(#REF!)=7</formula>
    </cfRule>
    <cfRule type="expression" dxfId="421" priority="416">
      <formula>WEEKDAY(#REF!)=1</formula>
    </cfRule>
  </conditionalFormatting>
  <conditionalFormatting sqref="DI75:DV75">
    <cfRule type="expression" dxfId="420" priority="409">
      <formula>AND(#REF!&lt;=#REF!,#REF!&gt;=#REF!)</formula>
    </cfRule>
    <cfRule type="expression" dxfId="419" priority="410">
      <formula>#REF!=TODAY()</formula>
    </cfRule>
    <cfRule type="expression" dxfId="418" priority="411">
      <formula>WEEKDAY(#REF!)=7</formula>
    </cfRule>
    <cfRule type="expression" dxfId="417" priority="412">
      <formula>WEEKDAY(#REF!)=1</formula>
    </cfRule>
  </conditionalFormatting>
  <conditionalFormatting sqref="BT79:CA79 CT79:CW79">
    <cfRule type="expression" dxfId="416" priority="381">
      <formula>AND(#REF!&lt;=#REF!,#REF!&gt;=#REF!)</formula>
    </cfRule>
    <cfRule type="expression" dxfId="415" priority="382">
      <formula>#REF!=TODAY()</formula>
    </cfRule>
    <cfRule type="expression" dxfId="414" priority="383">
      <formula>WEEKDAY(#REF!)=7</formula>
    </cfRule>
    <cfRule type="expression" dxfId="413" priority="384">
      <formula>WEEKDAY(#REF!)=1</formula>
    </cfRule>
  </conditionalFormatting>
  <conditionalFormatting sqref="CU75:DA75 BZ75:CA75 DG75:DH75">
    <cfRule type="expression" dxfId="412" priority="405">
      <formula>AND(#REF!&lt;=#REF!,#REF!&gt;=#REF!)</formula>
    </cfRule>
    <cfRule type="expression" dxfId="411" priority="406">
      <formula>#REF!=TODAY()</formula>
    </cfRule>
    <cfRule type="expression" dxfId="410" priority="407">
      <formula>WEEKDAY(#REF!)=7</formula>
    </cfRule>
    <cfRule type="expression" dxfId="409" priority="408">
      <formula>WEEKDAY(#REF!)=1</formula>
    </cfRule>
  </conditionalFormatting>
  <conditionalFormatting sqref="BZ75:CA75 CU75:DA75 DG75:DO75">
    <cfRule type="expression" dxfId="408" priority="401">
      <formula>AND(#REF!&lt;=#REF!,#REF!&gt;=#REF!)</formula>
    </cfRule>
    <cfRule type="expression" dxfId="407" priority="402">
      <formula>#REF!=TODAY()</formula>
    </cfRule>
    <cfRule type="expression" dxfId="406" priority="403">
      <formula>WEEKDAY(#REF!)=7</formula>
    </cfRule>
    <cfRule type="expression" dxfId="405" priority="404">
      <formula>WEEKDAY(#REF!)=1</formula>
    </cfRule>
  </conditionalFormatting>
  <conditionalFormatting sqref="DI76:DV76">
    <cfRule type="expression" dxfId="404" priority="397">
      <formula>AND(#REF!&lt;=#REF!,#REF!&gt;=#REF!)</formula>
    </cfRule>
    <cfRule type="expression" dxfId="403" priority="398">
      <formula>#REF!=TODAY()</formula>
    </cfRule>
    <cfRule type="expression" dxfId="402" priority="399">
      <formula>WEEKDAY(#REF!)=7</formula>
    </cfRule>
    <cfRule type="expression" dxfId="401" priority="400">
      <formula>WEEKDAY(#REF!)=1</formula>
    </cfRule>
  </conditionalFormatting>
  <conditionalFormatting sqref="CU76:DH76 BT76:CA76">
    <cfRule type="expression" dxfId="400" priority="393">
      <formula>AND(#REF!&lt;=#REF!,#REF!&gt;=#REF!)</formula>
    </cfRule>
    <cfRule type="expression" dxfId="399" priority="394">
      <formula>#REF!=TODAY()</formula>
    </cfRule>
    <cfRule type="expression" dxfId="398" priority="395">
      <formula>WEEKDAY(#REF!)=7</formula>
    </cfRule>
    <cfRule type="expression" dxfId="397" priority="396">
      <formula>WEEKDAY(#REF!)=1</formula>
    </cfRule>
  </conditionalFormatting>
  <conditionalFormatting sqref="CU76:DO76">
    <cfRule type="expression" dxfId="396" priority="389">
      <formula>AND(#REF!&lt;=#REF!,#REF!&gt;=#REF!)</formula>
    </cfRule>
    <cfRule type="expression" dxfId="395" priority="390">
      <formula>#REF!=TODAY()</formula>
    </cfRule>
    <cfRule type="expression" dxfId="394" priority="391">
      <formula>WEEKDAY(#REF!)=7</formula>
    </cfRule>
    <cfRule type="expression" dxfId="393" priority="392">
      <formula>WEEKDAY(#REF!)=1</formula>
    </cfRule>
  </conditionalFormatting>
  <conditionalFormatting sqref="CX79:DV79">
    <cfRule type="expression" dxfId="392" priority="385">
      <formula>AND(#REF!&lt;=#REF!,#REF!&gt;=#REF!)</formula>
    </cfRule>
    <cfRule type="expression" dxfId="391" priority="386">
      <formula>#REF!=TODAY()</formula>
    </cfRule>
    <cfRule type="expression" dxfId="390" priority="387">
      <formula>WEEKDAY(#REF!)=7</formula>
    </cfRule>
    <cfRule type="expression" dxfId="389" priority="388">
      <formula>WEEKDAY(#REF!)=1</formula>
    </cfRule>
  </conditionalFormatting>
  <conditionalFormatting sqref="CT79:DV79">
    <cfRule type="expression" dxfId="388" priority="377">
      <formula>AND(#REF!&lt;=#REF!,#REF!&gt;=#REF!)</formula>
    </cfRule>
    <cfRule type="expression" dxfId="387" priority="378">
      <formula>#REF!=TODAY()</formula>
    </cfRule>
    <cfRule type="expression" dxfId="386" priority="379">
      <formula>WEEKDAY(#REF!)=7</formula>
    </cfRule>
    <cfRule type="expression" dxfId="385" priority="380">
      <formula>WEEKDAY(#REF!)=1</formula>
    </cfRule>
  </conditionalFormatting>
  <conditionalFormatting sqref="DV78 CX78:DS78 CR77:DV77">
    <cfRule type="expression" dxfId="384" priority="373">
      <formula>AND(#REF!&lt;=#REF!,#REF!&gt;=#REF!)</formula>
    </cfRule>
    <cfRule type="expression" dxfId="383" priority="374">
      <formula>#REF!=TODAY()</formula>
    </cfRule>
    <cfRule type="expression" dxfId="382" priority="375">
      <formula>WEEKDAY(#REF!)=7</formula>
    </cfRule>
    <cfRule type="expression" dxfId="381" priority="376">
      <formula>WEEKDAY(#REF!)=1</formula>
    </cfRule>
  </conditionalFormatting>
  <conditionalFormatting sqref="BT77:CA78 CT78:CW78 CR77:CY77">
    <cfRule type="expression" dxfId="380" priority="369">
      <formula>AND(#REF!&lt;=#REF!,#REF!&gt;=#REF!)</formula>
    </cfRule>
    <cfRule type="expression" dxfId="379" priority="370">
      <formula>#REF!=TODAY()</formula>
    </cfRule>
    <cfRule type="expression" dxfId="378" priority="371">
      <formula>WEEKDAY(#REF!)=7</formula>
    </cfRule>
    <cfRule type="expression" dxfId="377" priority="372">
      <formula>WEEKDAY(#REF!)=1</formula>
    </cfRule>
  </conditionalFormatting>
  <conditionalFormatting sqref="CT78:DO78">
    <cfRule type="expression" dxfId="376" priority="365">
      <formula>AND(#REF!&lt;=#REF!,#REF!&gt;=#REF!)</formula>
    </cfRule>
    <cfRule type="expression" dxfId="375" priority="366">
      <formula>#REF!=TODAY()</formula>
    </cfRule>
    <cfRule type="expression" dxfId="374" priority="367">
      <formula>WEEKDAY(#REF!)=7</formula>
    </cfRule>
    <cfRule type="expression" dxfId="373" priority="368">
      <formula>WEEKDAY(#REF!)=1</formula>
    </cfRule>
  </conditionalFormatting>
  <conditionalFormatting sqref="BZ77:CA77 CR77:DQ77">
    <cfRule type="expression" dxfId="372" priority="361">
      <formula>AND(#REF!&lt;=#REF!,#REF!&gt;=#REF!)</formula>
    </cfRule>
    <cfRule type="expression" dxfId="371" priority="362">
      <formula>#REF!=TODAY()</formula>
    </cfRule>
    <cfRule type="expression" dxfId="370" priority="363">
      <formula>WEEKDAY(#REF!)=7</formula>
    </cfRule>
    <cfRule type="expression" dxfId="369" priority="364">
      <formula>WEEKDAY(#REF!)=1</formula>
    </cfRule>
  </conditionalFormatting>
  <conditionalFormatting sqref="BT79:BW79">
    <cfRule type="expression" dxfId="368" priority="357">
      <formula>AND(#REF!&lt;=#REF!,#REF!&gt;=#REF!)</formula>
    </cfRule>
    <cfRule type="expression" dxfId="367" priority="358">
      <formula>#REF!=TODAY()</formula>
    </cfRule>
    <cfRule type="expression" dxfId="366" priority="359">
      <formula>WEEKDAY(#REF!)=7</formula>
    </cfRule>
    <cfRule type="expression" dxfId="365" priority="360">
      <formula>WEEKDAY(#REF!)=1</formula>
    </cfRule>
  </conditionalFormatting>
  <conditionalFormatting sqref="CU75:DA75 BZ75:CA75 DG75:DH75">
    <cfRule type="expression" dxfId="364" priority="353">
      <formula>AND(#REF!&lt;=#REF!,#REF!&gt;=#REF!)</formula>
    </cfRule>
    <cfRule type="expression" dxfId="363" priority="354">
      <formula>#REF!=TODAY()</formula>
    </cfRule>
    <cfRule type="expression" dxfId="362" priority="355">
      <formula>WEEKDAY(#REF!)=7</formula>
    </cfRule>
    <cfRule type="expression" dxfId="361" priority="356">
      <formula>WEEKDAY(#REF!)=1</formula>
    </cfRule>
  </conditionalFormatting>
  <conditionalFormatting sqref="CU76:DH76 BT76:CA76 BT78">
    <cfRule type="expression" dxfId="360" priority="349">
      <formula>AND(#REF!&lt;=#REF!,#REF!&gt;=#REF!)</formula>
    </cfRule>
    <cfRule type="expression" dxfId="359" priority="350">
      <formula>#REF!=TODAY()</formula>
    </cfRule>
    <cfRule type="expression" dxfId="358" priority="351">
      <formula>WEEKDAY(#REF!)=7</formula>
    </cfRule>
    <cfRule type="expression" dxfId="357" priority="352">
      <formula>WEEKDAY(#REF!)=1</formula>
    </cfRule>
  </conditionalFormatting>
  <conditionalFormatting sqref="BT77:CA77 CR77:DP77">
    <cfRule type="expression" dxfId="356" priority="345">
      <formula>AND(#REF!&lt;=#REF!,#REF!&gt;=#REF!)</formula>
    </cfRule>
    <cfRule type="expression" dxfId="355" priority="346">
      <formula>#REF!=TODAY()</formula>
    </cfRule>
    <cfRule type="expression" dxfId="354" priority="347">
      <formula>WEEKDAY(#REF!)=7</formula>
    </cfRule>
    <cfRule type="expression" dxfId="353" priority="348">
      <formula>WEEKDAY(#REF!)=1</formula>
    </cfRule>
  </conditionalFormatting>
  <conditionalFormatting sqref="EI91:EL91">
    <cfRule type="expression" dxfId="352" priority="341">
      <formula>AND(#REF!&lt;=#REF!,#REF!&gt;=#REF!)</formula>
    </cfRule>
    <cfRule type="expression" dxfId="351" priority="342">
      <formula>#REF!=TODAY()</formula>
    </cfRule>
    <cfRule type="expression" dxfId="350" priority="343">
      <formula>WEEKDAY(#REF!)=7</formula>
    </cfRule>
    <cfRule type="expression" dxfId="349" priority="344">
      <formula>WEEKDAY(#REF!)=1</formula>
    </cfRule>
  </conditionalFormatting>
  <conditionalFormatting sqref="EI91">
    <cfRule type="expression" dxfId="348" priority="337">
      <formula>AND(#REF!&lt;=#REF!,#REF!&gt;=#REF!)</formula>
    </cfRule>
    <cfRule type="expression" dxfId="347" priority="338">
      <formula>#REF!=TODAY()</formula>
    </cfRule>
    <cfRule type="expression" dxfId="346" priority="339">
      <formula>WEEKDAY(#REF!)=7</formula>
    </cfRule>
    <cfRule type="expression" dxfId="345" priority="340">
      <formula>WEEKDAY(#REF!)=1</formula>
    </cfRule>
  </conditionalFormatting>
  <conditionalFormatting sqref="EI91:EL91">
    <cfRule type="expression" dxfId="344" priority="333">
      <formula>AND(#REF!&lt;=#REF!,#REF!&gt;=#REF!)</formula>
    </cfRule>
    <cfRule type="expression" dxfId="343" priority="334">
      <formula>#REF!=TODAY()</formula>
    </cfRule>
    <cfRule type="expression" dxfId="342" priority="335">
      <formula>WEEKDAY(#REF!)=7</formula>
    </cfRule>
    <cfRule type="expression" dxfId="341" priority="336">
      <formula>WEEKDAY(#REF!)=1</formula>
    </cfRule>
  </conditionalFormatting>
  <conditionalFormatting sqref="EI91">
    <cfRule type="expression" dxfId="340" priority="329">
      <formula>AND(#REF!&lt;=#REF!,#REF!&gt;=#REF!)</formula>
    </cfRule>
    <cfRule type="expression" dxfId="339" priority="330">
      <formula>#REF!=TODAY()</formula>
    </cfRule>
    <cfRule type="expression" dxfId="338" priority="331">
      <formula>WEEKDAY(#REF!)=7</formula>
    </cfRule>
    <cfRule type="expression" dxfId="337" priority="332">
      <formula>WEEKDAY(#REF!)=1</formula>
    </cfRule>
  </conditionalFormatting>
  <conditionalFormatting sqref="CX80:DI80">
    <cfRule type="expression" dxfId="336" priority="325">
      <formula>AND(#REF!&lt;=#REF!,#REF!&gt;=#REF!)</formula>
    </cfRule>
    <cfRule type="expression" dxfId="335" priority="326">
      <formula>#REF!=TODAY()</formula>
    </cfRule>
    <cfRule type="expression" dxfId="334" priority="327">
      <formula>WEEKDAY(#REF!)=7</formula>
    </cfRule>
    <cfRule type="expression" dxfId="333" priority="328">
      <formula>WEEKDAY(#REF!)=1</formula>
    </cfRule>
  </conditionalFormatting>
  <conditionalFormatting sqref="BT83:CQ83">
    <cfRule type="expression" dxfId="332" priority="321">
      <formula>AND(#REF!&lt;=#REF!,#REF!&gt;=#REF!)</formula>
    </cfRule>
    <cfRule type="expression" dxfId="331" priority="322">
      <formula>#REF!=TODAY()</formula>
    </cfRule>
    <cfRule type="expression" dxfId="330" priority="323">
      <formula>WEEKDAY(#REF!)=7</formula>
    </cfRule>
    <cfRule type="expression" dxfId="329" priority="324">
      <formula>WEEKDAY(#REF!)=1</formula>
    </cfRule>
  </conditionalFormatting>
  <conditionalFormatting sqref="BX79:CA79 CT79:CW79">
    <cfRule type="expression" dxfId="328" priority="317">
      <formula>AND(#REF!&lt;=#REF!,#REF!&gt;=#REF!)</formula>
    </cfRule>
    <cfRule type="expression" dxfId="327" priority="318">
      <formula>#REF!=TODAY()</formula>
    </cfRule>
    <cfRule type="expression" dxfId="326" priority="319">
      <formula>WEEKDAY(#REF!)=7</formula>
    </cfRule>
    <cfRule type="expression" dxfId="325" priority="320">
      <formula>WEEKDAY(#REF!)=1</formula>
    </cfRule>
  </conditionalFormatting>
  <conditionalFormatting sqref="BT83:CQ83">
    <cfRule type="expression" dxfId="324" priority="313">
      <formula>AND(#REF!&lt;=#REF!,#REF!&gt;=#REF!)</formula>
    </cfRule>
    <cfRule type="expression" dxfId="323" priority="314">
      <formula>#REF!=TODAY()</formula>
    </cfRule>
    <cfRule type="expression" dxfId="322" priority="315">
      <formula>WEEKDAY(#REF!)=7</formula>
    </cfRule>
    <cfRule type="expression" dxfId="321" priority="316">
      <formula>WEEKDAY(#REF!)=1</formula>
    </cfRule>
  </conditionalFormatting>
  <conditionalFormatting sqref="CV76">
    <cfRule type="expression" dxfId="320" priority="309">
      <formula>AND(#REF!&lt;=#REF!,#REF!&gt;=#REF!)</formula>
    </cfRule>
    <cfRule type="expression" dxfId="319" priority="310">
      <formula>#REF!=TODAY()</formula>
    </cfRule>
    <cfRule type="expression" dxfId="318" priority="311">
      <formula>WEEKDAY(#REF!)=7</formula>
    </cfRule>
    <cfRule type="expression" dxfId="317" priority="312">
      <formula>WEEKDAY(#REF!)=1</formula>
    </cfRule>
  </conditionalFormatting>
  <conditionalFormatting sqref="BX77">
    <cfRule type="expression" dxfId="316" priority="305">
      <formula>AND(#REF!&lt;=#REF!,#REF!&gt;=#REF!)</formula>
    </cfRule>
    <cfRule type="expression" dxfId="315" priority="306">
      <formula>#REF!=TODAY()</formula>
    </cfRule>
    <cfRule type="expression" dxfId="314" priority="307">
      <formula>WEEKDAY(#REF!)=7</formula>
    </cfRule>
    <cfRule type="expression" dxfId="313" priority="308">
      <formula>WEEKDAY(#REF!)=1</formula>
    </cfRule>
  </conditionalFormatting>
  <conditionalFormatting sqref="BX77:CA78">
    <cfRule type="expression" dxfId="312" priority="301">
      <formula>AND(#REF!&lt;=#REF!,#REF!&gt;=#REF!)</formula>
    </cfRule>
    <cfRule type="expression" dxfId="311" priority="302">
      <formula>#REF!=TODAY()</formula>
    </cfRule>
    <cfRule type="expression" dxfId="310" priority="303">
      <formula>WEEKDAY(#REF!)=7</formula>
    </cfRule>
    <cfRule type="expression" dxfId="309" priority="304">
      <formula>WEEKDAY(#REF!)=1</formula>
    </cfRule>
  </conditionalFormatting>
  <conditionalFormatting sqref="BY76">
    <cfRule type="expression" dxfId="308" priority="297">
      <formula>AND(#REF!&lt;=#REF!,#REF!&gt;=#REF!)</formula>
    </cfRule>
    <cfRule type="expression" dxfId="307" priority="298">
      <formula>#REF!=TODAY()</formula>
    </cfRule>
    <cfRule type="expression" dxfId="306" priority="299">
      <formula>WEEKDAY(#REF!)=7</formula>
    </cfRule>
    <cfRule type="expression" dxfId="305" priority="300">
      <formula>WEEKDAY(#REF!)=1</formula>
    </cfRule>
  </conditionalFormatting>
  <conditionalFormatting sqref="CR77:CY77">
    <cfRule type="expression" dxfId="304" priority="293">
      <formula>AND(#REF!&lt;=#REF!,#REF!&gt;=#REF!)</formula>
    </cfRule>
    <cfRule type="expression" dxfId="303" priority="294">
      <formula>#REF!=TODAY()</formula>
    </cfRule>
    <cfRule type="expression" dxfId="302" priority="295">
      <formula>WEEKDAY(#REF!)=7</formula>
    </cfRule>
    <cfRule type="expression" dxfId="301" priority="296">
      <formula>WEEKDAY(#REF!)=1</formula>
    </cfRule>
  </conditionalFormatting>
  <conditionalFormatting sqref="CR77:CY77">
    <cfRule type="expression" dxfId="300" priority="289">
      <formula>AND(#REF!&lt;=#REF!,#REF!&gt;=#REF!)</formula>
    </cfRule>
    <cfRule type="expression" dxfId="299" priority="290">
      <formula>#REF!=TODAY()</formula>
    </cfRule>
    <cfRule type="expression" dxfId="298" priority="291">
      <formula>WEEKDAY(#REF!)=7</formula>
    </cfRule>
    <cfRule type="expression" dxfId="297" priority="292">
      <formula>WEEKDAY(#REF!)=1</formula>
    </cfRule>
  </conditionalFormatting>
  <conditionalFormatting sqref="CY76">
    <cfRule type="expression" dxfId="296" priority="285">
      <formula>AND(#REF!&lt;=#REF!,#REF!&gt;=#REF!)</formula>
    </cfRule>
    <cfRule type="expression" dxfId="295" priority="286">
      <formula>#REF!=TODAY()</formula>
    </cfRule>
    <cfRule type="expression" dxfId="294" priority="287">
      <formula>WEEKDAY(#REF!)=7</formula>
    </cfRule>
    <cfRule type="expression" dxfId="293" priority="288">
      <formula>WEEKDAY(#REF!)=1</formula>
    </cfRule>
  </conditionalFormatting>
  <conditionalFormatting sqref="DE76">
    <cfRule type="expression" dxfId="292" priority="281">
      <formula>AND(#REF!&lt;=#REF!,#REF!&gt;=#REF!)</formula>
    </cfRule>
    <cfRule type="expression" dxfId="291" priority="282">
      <formula>#REF!=TODAY()</formula>
    </cfRule>
    <cfRule type="expression" dxfId="290" priority="283">
      <formula>WEEKDAY(#REF!)=7</formula>
    </cfRule>
    <cfRule type="expression" dxfId="289" priority="284">
      <formula>WEEKDAY(#REF!)=1</formula>
    </cfRule>
  </conditionalFormatting>
  <conditionalFormatting sqref="CR91:DJ91">
    <cfRule type="expression" dxfId="288" priority="277">
      <formula>AND(#REF!&lt;=#REF!,#REF!&gt;=#REF!)</formula>
    </cfRule>
    <cfRule type="expression" dxfId="287" priority="278">
      <formula>#REF!=TODAY()</formula>
    </cfRule>
    <cfRule type="expression" dxfId="286" priority="279">
      <formula>WEEKDAY(#REF!)=7</formula>
    </cfRule>
    <cfRule type="expression" dxfId="285" priority="280">
      <formula>WEEKDAY(#REF!)=1</formula>
    </cfRule>
  </conditionalFormatting>
  <conditionalFormatting sqref="CX76">
    <cfRule type="expression" dxfId="284" priority="273">
      <formula>AND(#REF!&lt;=#REF!,#REF!&gt;=#REF!)</formula>
    </cfRule>
    <cfRule type="expression" dxfId="283" priority="274">
      <formula>#REF!=TODAY()</formula>
    </cfRule>
    <cfRule type="expression" dxfId="282" priority="275">
      <formula>WEEKDAY(#REF!)=7</formula>
    </cfRule>
    <cfRule type="expression" dxfId="281" priority="276">
      <formula>WEEKDAY(#REF!)=1</formula>
    </cfRule>
  </conditionalFormatting>
  <conditionalFormatting sqref="BZ77">
    <cfRule type="expression" dxfId="280" priority="269">
      <formula>AND(#REF!&lt;=#REF!,#REF!&gt;=#REF!)</formula>
    </cfRule>
    <cfRule type="expression" dxfId="279" priority="270">
      <formula>#REF!=TODAY()</formula>
    </cfRule>
    <cfRule type="expression" dxfId="278" priority="271">
      <formula>WEEKDAY(#REF!)=7</formula>
    </cfRule>
    <cfRule type="expression" dxfId="277" priority="272">
      <formula>WEEKDAY(#REF!)=1</formula>
    </cfRule>
  </conditionalFormatting>
  <conditionalFormatting sqref="CA76">
    <cfRule type="expression" dxfId="276" priority="265">
      <formula>AND(#REF!&lt;=#REF!,#REF!&gt;=#REF!)</formula>
    </cfRule>
    <cfRule type="expression" dxfId="275" priority="266">
      <formula>#REF!=TODAY()</formula>
    </cfRule>
    <cfRule type="expression" dxfId="274" priority="267">
      <formula>WEEKDAY(#REF!)=7</formula>
    </cfRule>
    <cfRule type="expression" dxfId="273" priority="268">
      <formula>WEEKDAY(#REF!)=1</formula>
    </cfRule>
  </conditionalFormatting>
  <conditionalFormatting sqref="DA76">
    <cfRule type="expression" dxfId="272" priority="261">
      <formula>AND(#REF!&lt;=#REF!,#REF!&gt;=#REF!)</formula>
    </cfRule>
    <cfRule type="expression" dxfId="271" priority="262">
      <formula>#REF!=TODAY()</formula>
    </cfRule>
    <cfRule type="expression" dxfId="270" priority="263">
      <formula>WEEKDAY(#REF!)=7</formula>
    </cfRule>
    <cfRule type="expression" dxfId="269" priority="264">
      <formula>WEEKDAY(#REF!)=1</formula>
    </cfRule>
  </conditionalFormatting>
  <conditionalFormatting sqref="DG76">
    <cfRule type="expression" dxfId="268" priority="257">
      <formula>AND(#REF!&lt;=#REF!,#REF!&gt;=#REF!)</formula>
    </cfRule>
    <cfRule type="expression" dxfId="267" priority="258">
      <formula>#REF!=TODAY()</formula>
    </cfRule>
    <cfRule type="expression" dxfId="266" priority="259">
      <formula>WEEKDAY(#REF!)=7</formula>
    </cfRule>
    <cfRule type="expression" dxfId="265" priority="260">
      <formula>WEEKDAY(#REF!)=1</formula>
    </cfRule>
  </conditionalFormatting>
  <conditionalFormatting sqref="CR83">
    <cfRule type="expression" dxfId="264" priority="253">
      <formula>AND(#REF!&lt;=#REF!,#REF!&gt;=#REF!)</formula>
    </cfRule>
    <cfRule type="expression" dxfId="263" priority="254">
      <formula>#REF!=TODAY()</formula>
    </cfRule>
    <cfRule type="expression" dxfId="262" priority="255">
      <formula>WEEKDAY(#REF!)=7</formula>
    </cfRule>
    <cfRule type="expression" dxfId="261" priority="256">
      <formula>WEEKDAY(#REF!)=1</formula>
    </cfRule>
  </conditionalFormatting>
  <conditionalFormatting sqref="CR83:DC86">
    <cfRule type="expression" dxfId="260" priority="249">
      <formula>AND(#REF!&lt;=#REF!,#REF!&gt;=#REF!)</formula>
    </cfRule>
    <cfRule type="expression" dxfId="259" priority="250">
      <formula>#REF!=TODAY()</formula>
    </cfRule>
    <cfRule type="expression" dxfId="258" priority="251">
      <formula>WEEKDAY(#REF!)=7</formula>
    </cfRule>
    <cfRule type="expression" dxfId="257" priority="252">
      <formula>WEEKDAY(#REF!)=1</formula>
    </cfRule>
  </conditionalFormatting>
  <conditionalFormatting sqref="DD83:DJ83">
    <cfRule type="expression" dxfId="256" priority="245">
      <formula>AND(#REF!&lt;=#REF!,#REF!&gt;=#REF!)</formula>
    </cfRule>
    <cfRule type="expression" dxfId="255" priority="246">
      <formula>#REF!=TODAY()</formula>
    </cfRule>
    <cfRule type="expression" dxfId="254" priority="247">
      <formula>WEEKDAY(#REF!)=7</formula>
    </cfRule>
    <cfRule type="expression" dxfId="253" priority="248">
      <formula>WEEKDAY(#REF!)=1</formula>
    </cfRule>
  </conditionalFormatting>
  <conditionalFormatting sqref="DC76">
    <cfRule type="expression" dxfId="252" priority="241">
      <formula>AND(#REF!&lt;=#REF!,#REF!&gt;=#REF!)</formula>
    </cfRule>
    <cfRule type="expression" dxfId="251" priority="242">
      <formula>#REF!=TODAY()</formula>
    </cfRule>
    <cfRule type="expression" dxfId="250" priority="243">
      <formula>WEEKDAY(#REF!)=7</formula>
    </cfRule>
    <cfRule type="expression" dxfId="249" priority="244">
      <formula>WEEKDAY(#REF!)=1</formula>
    </cfRule>
  </conditionalFormatting>
  <conditionalFormatting sqref="CY76">
    <cfRule type="expression" dxfId="248" priority="237">
      <formula>AND(#REF!&lt;=#REF!,#REF!&gt;=#REF!)</formula>
    </cfRule>
    <cfRule type="expression" dxfId="247" priority="238">
      <formula>#REF!=TODAY()</formula>
    </cfRule>
    <cfRule type="expression" dxfId="246" priority="239">
      <formula>WEEKDAY(#REF!)=7</formula>
    </cfRule>
    <cfRule type="expression" dxfId="245" priority="240">
      <formula>WEEKDAY(#REF!)=1</formula>
    </cfRule>
  </conditionalFormatting>
  <conditionalFormatting sqref="DE76">
    <cfRule type="expression" dxfId="244" priority="233">
      <formula>AND(#REF!&lt;=#REF!,#REF!&gt;=#REF!)</formula>
    </cfRule>
    <cfRule type="expression" dxfId="243" priority="234">
      <formula>#REF!=TODAY()</formula>
    </cfRule>
    <cfRule type="expression" dxfId="242" priority="235">
      <formula>WEEKDAY(#REF!)=7</formula>
    </cfRule>
    <cfRule type="expression" dxfId="241" priority="236">
      <formula>WEEKDAY(#REF!)=1</formula>
    </cfRule>
  </conditionalFormatting>
  <conditionalFormatting sqref="DT78:DU78">
    <cfRule type="expression" dxfId="240" priority="229">
      <formula>AND(#REF!&lt;=#REF!,#REF!&gt;=#REF!)</formula>
    </cfRule>
    <cfRule type="expression" dxfId="239" priority="230">
      <formula>#REF!=TODAY()</formula>
    </cfRule>
    <cfRule type="expression" dxfId="238" priority="231">
      <formula>WEEKDAY(#REF!)=7</formula>
    </cfRule>
    <cfRule type="expression" dxfId="237" priority="232">
      <formula>WEEKDAY(#REF!)=1</formula>
    </cfRule>
  </conditionalFormatting>
  <conditionalFormatting sqref="CR77:DN77">
    <cfRule type="expression" dxfId="236" priority="225">
      <formula>AND(#REF!&lt;=#REF!,#REF!&gt;=#REF!)</formula>
    </cfRule>
    <cfRule type="expression" dxfId="235" priority="226">
      <formula>#REF!=TODAY()</formula>
    </cfRule>
    <cfRule type="expression" dxfId="234" priority="227">
      <formula>WEEKDAY(#REF!)=7</formula>
    </cfRule>
    <cfRule type="expression" dxfId="233" priority="228">
      <formula>WEEKDAY(#REF!)=1</formula>
    </cfRule>
  </conditionalFormatting>
  <conditionalFormatting sqref="EL80:EL81">
    <cfRule type="expression" dxfId="232" priority="221">
      <formula>AND(#REF!&lt;=#REF!,#REF!&gt;=#REF!)</formula>
    </cfRule>
    <cfRule type="expression" dxfId="231" priority="222">
      <formula>#REF!=TODAY()</formula>
    </cfRule>
    <cfRule type="expression" dxfId="230" priority="223">
      <formula>WEEKDAY(#REF!)=7</formula>
    </cfRule>
    <cfRule type="expression" dxfId="229" priority="224">
      <formula>WEEKDAY(#REF!)=1</formula>
    </cfRule>
  </conditionalFormatting>
  <conditionalFormatting sqref="EL80:EL81">
    <cfRule type="expression" dxfId="228" priority="217">
      <formula>AND(#REF!&lt;=#REF!,#REF!&gt;=#REF!)</formula>
    </cfRule>
    <cfRule type="expression" dxfId="227" priority="218">
      <formula>#REF!=TODAY()</formula>
    </cfRule>
    <cfRule type="expression" dxfId="226" priority="219">
      <formula>WEEKDAY(#REF!)=7</formula>
    </cfRule>
    <cfRule type="expression" dxfId="225" priority="220">
      <formula>WEEKDAY(#REF!)=1</formula>
    </cfRule>
  </conditionalFormatting>
  <conditionalFormatting sqref="EL79">
    <cfRule type="expression" dxfId="224" priority="213">
      <formula>AND(#REF!&lt;=#REF!,#REF!&gt;=#REF!)</formula>
    </cfRule>
    <cfRule type="expression" dxfId="223" priority="214">
      <formula>#REF!=TODAY()</formula>
    </cfRule>
    <cfRule type="expression" dxfId="222" priority="215">
      <formula>WEEKDAY(#REF!)=7</formula>
    </cfRule>
    <cfRule type="expression" dxfId="221" priority="216">
      <formula>WEEKDAY(#REF!)=1</formula>
    </cfRule>
  </conditionalFormatting>
  <conditionalFormatting sqref="EL79">
    <cfRule type="expression" dxfId="220" priority="209">
      <formula>AND(#REF!&lt;=#REF!,#REF!&gt;=#REF!)</formula>
    </cfRule>
    <cfRule type="expression" dxfId="219" priority="210">
      <formula>#REF!=TODAY()</formula>
    </cfRule>
    <cfRule type="expression" dxfId="218" priority="211">
      <formula>WEEKDAY(#REF!)=7</formula>
    </cfRule>
    <cfRule type="expression" dxfId="217" priority="212">
      <formula>WEEKDAY(#REF!)=1</formula>
    </cfRule>
  </conditionalFormatting>
  <conditionalFormatting sqref="EL78">
    <cfRule type="expression" dxfId="216" priority="205">
      <formula>AND(#REF!&lt;=#REF!,#REF!&gt;=#REF!)</formula>
    </cfRule>
    <cfRule type="expression" dxfId="215" priority="206">
      <formula>#REF!=TODAY()</formula>
    </cfRule>
    <cfRule type="expression" dxfId="214" priority="207">
      <formula>WEEKDAY(#REF!)=7</formula>
    </cfRule>
    <cfRule type="expression" dxfId="213" priority="208">
      <formula>WEEKDAY(#REF!)=1</formula>
    </cfRule>
  </conditionalFormatting>
  <conditionalFormatting sqref="EL78">
    <cfRule type="expression" dxfId="212" priority="201">
      <formula>AND(#REF!&lt;=#REF!,#REF!&gt;=#REF!)</formula>
    </cfRule>
    <cfRule type="expression" dxfId="211" priority="202">
      <formula>#REF!=TODAY()</formula>
    </cfRule>
    <cfRule type="expression" dxfId="210" priority="203">
      <formula>WEEKDAY(#REF!)=7</formula>
    </cfRule>
    <cfRule type="expression" dxfId="209" priority="204">
      <formula>WEEKDAY(#REF!)=1</formula>
    </cfRule>
  </conditionalFormatting>
  <conditionalFormatting sqref="EL79:EL80">
    <cfRule type="expression" dxfId="208" priority="197">
      <formula>AND(#REF!&lt;=#REF!,#REF!&gt;=#REF!)</formula>
    </cfRule>
    <cfRule type="expression" dxfId="207" priority="198">
      <formula>#REF!=TODAY()</formula>
    </cfRule>
    <cfRule type="expression" dxfId="206" priority="199">
      <formula>WEEKDAY(#REF!)=7</formula>
    </cfRule>
    <cfRule type="expression" dxfId="205" priority="200">
      <formula>WEEKDAY(#REF!)=1</formula>
    </cfRule>
  </conditionalFormatting>
  <conditionalFormatting sqref="DD83">
    <cfRule type="expression" dxfId="204" priority="193">
      <formula>AND(#REF!&lt;=#REF!,#REF!&gt;=#REF!)</formula>
    </cfRule>
    <cfRule type="expression" dxfId="203" priority="194">
      <formula>#REF!=TODAY()</formula>
    </cfRule>
    <cfRule type="expression" dxfId="202" priority="195">
      <formula>WEEKDAY(#REF!)=7</formula>
    </cfRule>
    <cfRule type="expression" dxfId="201" priority="196">
      <formula>WEEKDAY(#REF!)=1</formula>
    </cfRule>
  </conditionalFormatting>
  <conditionalFormatting sqref="DD83:DE83">
    <cfRule type="expression" dxfId="200" priority="189">
      <formula>AND(#REF!&lt;=#REF!,#REF!&gt;=#REF!)</formula>
    </cfRule>
    <cfRule type="expression" dxfId="199" priority="190">
      <formula>#REF!=TODAY()</formula>
    </cfRule>
    <cfRule type="expression" dxfId="198" priority="191">
      <formula>WEEKDAY(#REF!)=7</formula>
    </cfRule>
    <cfRule type="expression" dxfId="197" priority="192">
      <formula>WEEKDAY(#REF!)=1</formula>
    </cfRule>
  </conditionalFormatting>
  <conditionalFormatting sqref="CR83:DC83">
    <cfRule type="expression" dxfId="196" priority="185">
      <formula>AND(#REF!&lt;=#REF!,#REF!&gt;=#REF!)</formula>
    </cfRule>
    <cfRule type="expression" dxfId="195" priority="186">
      <formula>#REF!=TODAY()</formula>
    </cfRule>
    <cfRule type="expression" dxfId="194" priority="187">
      <formula>WEEKDAY(#REF!)=7</formula>
    </cfRule>
    <cfRule type="expression" dxfId="193" priority="188">
      <formula>WEEKDAY(#REF!)=1</formula>
    </cfRule>
  </conditionalFormatting>
  <conditionalFormatting sqref="CR83:DC83">
    <cfRule type="expression" dxfId="192" priority="181">
      <formula>AND(#REF!&lt;=#REF!,#REF!&gt;=#REF!)</formula>
    </cfRule>
    <cfRule type="expression" dxfId="191" priority="182">
      <formula>#REF!=TODAY()</formula>
    </cfRule>
    <cfRule type="expression" dxfId="190" priority="183">
      <formula>WEEKDAY(#REF!)=7</formula>
    </cfRule>
    <cfRule type="expression" dxfId="189" priority="184">
      <formula>WEEKDAY(#REF!)=1</formula>
    </cfRule>
  </conditionalFormatting>
  <conditionalFormatting sqref="EI90:EL90">
    <cfRule type="expression" dxfId="188" priority="177">
      <formula>AND(#REF!&lt;=#REF!,#REF!&gt;=#REF!)</formula>
    </cfRule>
    <cfRule type="expression" dxfId="187" priority="178">
      <formula>#REF!=TODAY()</formula>
    </cfRule>
    <cfRule type="expression" dxfId="186" priority="179">
      <formula>WEEKDAY(#REF!)=7</formula>
    </cfRule>
    <cfRule type="expression" dxfId="185" priority="180">
      <formula>WEEKDAY(#REF!)=1</formula>
    </cfRule>
  </conditionalFormatting>
  <conditionalFormatting sqref="EI91:EL91">
    <cfRule type="expression" dxfId="184" priority="173">
      <formula>AND(#REF!&lt;=#REF!,#REF!&gt;=#REF!)</formula>
    </cfRule>
    <cfRule type="expression" dxfId="183" priority="174">
      <formula>#REF!=TODAY()</formula>
    </cfRule>
    <cfRule type="expression" dxfId="182" priority="175">
      <formula>WEEKDAY(#REF!)=7</formula>
    </cfRule>
    <cfRule type="expression" dxfId="181" priority="176">
      <formula>WEEKDAY(#REF!)=1</formula>
    </cfRule>
  </conditionalFormatting>
  <conditionalFormatting sqref="EE91:EF91">
    <cfRule type="expression" dxfId="180" priority="169">
      <formula>AND(#REF!&lt;=#REF!,#REF!&gt;=#REF!)</formula>
    </cfRule>
    <cfRule type="expression" dxfId="179" priority="170">
      <formula>#REF!=TODAY()</formula>
    </cfRule>
    <cfRule type="expression" dxfId="178" priority="171">
      <formula>WEEKDAY(#REF!)=7</formula>
    </cfRule>
    <cfRule type="expression" dxfId="177" priority="172">
      <formula>WEEKDAY(#REF!)=1</formula>
    </cfRule>
  </conditionalFormatting>
  <conditionalFormatting sqref="EG91:EH91">
    <cfRule type="expression" dxfId="176" priority="165">
      <formula>AND(#REF!&lt;=#REF!,#REF!&gt;=#REF!)</formula>
    </cfRule>
    <cfRule type="expression" dxfId="175" priority="166">
      <formula>#REF!=TODAY()</formula>
    </cfRule>
    <cfRule type="expression" dxfId="174" priority="167">
      <formula>WEEKDAY(#REF!)=7</formula>
    </cfRule>
    <cfRule type="expression" dxfId="173" priority="168">
      <formula>WEEKDAY(#REF!)=1</formula>
    </cfRule>
  </conditionalFormatting>
  <conditionalFormatting sqref="EG91:EH91">
    <cfRule type="expression" dxfId="172" priority="161">
      <formula>AND(#REF!&lt;=#REF!,#REF!&gt;=#REF!)</formula>
    </cfRule>
    <cfRule type="expression" dxfId="171" priority="162">
      <formula>#REF!=TODAY()</formula>
    </cfRule>
    <cfRule type="expression" dxfId="170" priority="163">
      <formula>WEEKDAY(#REF!)=7</formula>
    </cfRule>
    <cfRule type="expression" dxfId="169" priority="164">
      <formula>WEEKDAY(#REF!)=1</formula>
    </cfRule>
  </conditionalFormatting>
  <conditionalFormatting sqref="EI91">
    <cfRule type="expression" dxfId="168" priority="157">
      <formula>AND(#REF!&lt;=#REF!,#REF!&gt;=#REF!)</formula>
    </cfRule>
    <cfRule type="expression" dxfId="167" priority="158">
      <formula>#REF!=TODAY()</formula>
    </cfRule>
    <cfRule type="expression" dxfId="166" priority="159">
      <formula>WEEKDAY(#REF!)=7</formula>
    </cfRule>
    <cfRule type="expression" dxfId="165" priority="160">
      <formula>WEEKDAY(#REF!)=1</formula>
    </cfRule>
  </conditionalFormatting>
  <conditionalFormatting sqref="EI91">
    <cfRule type="expression" dxfId="164" priority="153">
      <formula>AND(#REF!&lt;=#REF!,#REF!&gt;=#REF!)</formula>
    </cfRule>
    <cfRule type="expression" dxfId="163" priority="154">
      <formula>#REF!=TODAY()</formula>
    </cfRule>
    <cfRule type="expression" dxfId="162" priority="155">
      <formula>WEEKDAY(#REF!)=7</formula>
    </cfRule>
    <cfRule type="expression" dxfId="161" priority="156">
      <formula>WEEKDAY(#REF!)=1</formula>
    </cfRule>
  </conditionalFormatting>
  <conditionalFormatting sqref="EJ91:EL91">
    <cfRule type="expression" dxfId="160" priority="149">
      <formula>AND(#REF!&lt;=#REF!,#REF!&gt;=#REF!)</formula>
    </cfRule>
    <cfRule type="expression" dxfId="159" priority="150">
      <formula>#REF!=TODAY()</formula>
    </cfRule>
    <cfRule type="expression" dxfId="158" priority="151">
      <formula>WEEKDAY(#REF!)=7</formula>
    </cfRule>
    <cfRule type="expression" dxfId="157" priority="152">
      <formula>WEEKDAY(#REF!)=1</formula>
    </cfRule>
  </conditionalFormatting>
  <conditionalFormatting sqref="EJ91">
    <cfRule type="expression" dxfId="156" priority="145">
      <formula>AND(#REF!&lt;=#REF!,#REF!&gt;=#REF!)</formula>
    </cfRule>
    <cfRule type="expression" dxfId="155" priority="146">
      <formula>#REF!=TODAY()</formula>
    </cfRule>
    <cfRule type="expression" dxfId="154" priority="147">
      <formula>WEEKDAY(#REF!)=7</formula>
    </cfRule>
    <cfRule type="expression" dxfId="153" priority="148">
      <formula>WEEKDAY(#REF!)=1</formula>
    </cfRule>
  </conditionalFormatting>
  <conditionalFormatting sqref="EJ91:EL91">
    <cfRule type="expression" dxfId="152" priority="141">
      <formula>AND(#REF!&lt;=#REF!,#REF!&gt;=#REF!)</formula>
    </cfRule>
    <cfRule type="expression" dxfId="151" priority="142">
      <formula>#REF!=TODAY()</formula>
    </cfRule>
    <cfRule type="expression" dxfId="150" priority="143">
      <formula>WEEKDAY(#REF!)=7</formula>
    </cfRule>
    <cfRule type="expression" dxfId="149" priority="144">
      <formula>WEEKDAY(#REF!)=1</formula>
    </cfRule>
  </conditionalFormatting>
  <conditionalFormatting sqref="EJ91">
    <cfRule type="expression" dxfId="148" priority="137">
      <formula>AND(#REF!&lt;=#REF!,#REF!&gt;=#REF!)</formula>
    </cfRule>
    <cfRule type="expression" dxfId="147" priority="138">
      <formula>#REF!=TODAY()</formula>
    </cfRule>
    <cfRule type="expression" dxfId="146" priority="139">
      <formula>WEEKDAY(#REF!)=7</formula>
    </cfRule>
    <cfRule type="expression" dxfId="145" priority="140">
      <formula>WEEKDAY(#REF!)=1</formula>
    </cfRule>
  </conditionalFormatting>
  <conditionalFormatting sqref="EC89:EF89">
    <cfRule type="expression" dxfId="144" priority="133">
      <formula>AND(#REF!&lt;=#REF!,#REF!&gt;=#REF!)</formula>
    </cfRule>
    <cfRule type="expression" dxfId="143" priority="134">
      <formula>#REF!=TODAY()</formula>
    </cfRule>
    <cfRule type="expression" dxfId="142" priority="135">
      <formula>WEEKDAY(#REF!)=7</formula>
    </cfRule>
    <cfRule type="expression" dxfId="141" priority="136">
      <formula>WEEKDAY(#REF!)=1</formula>
    </cfRule>
  </conditionalFormatting>
  <conditionalFormatting sqref="DY85:EB85">
    <cfRule type="expression" dxfId="140" priority="129">
      <formula>AND(#REF!&lt;=#REF!,#REF!&gt;=#REF!)</formula>
    </cfRule>
    <cfRule type="expression" dxfId="139" priority="130">
      <formula>#REF!=TODAY()</formula>
    </cfRule>
    <cfRule type="expression" dxfId="138" priority="131">
      <formula>WEEKDAY(#REF!)=7</formula>
    </cfRule>
    <cfRule type="expression" dxfId="137" priority="132">
      <formula>WEEKDAY(#REF!)=1</formula>
    </cfRule>
  </conditionalFormatting>
  <conditionalFormatting sqref="DW89">
    <cfRule type="expression" dxfId="136" priority="125">
      <formula>AND(#REF!&lt;=#REF!,#REF!&gt;=#REF!)</formula>
    </cfRule>
    <cfRule type="expression" dxfId="135" priority="126">
      <formula>#REF!=TODAY()</formula>
    </cfRule>
    <cfRule type="expression" dxfId="134" priority="127">
      <formula>WEEKDAY(#REF!)=7</formula>
    </cfRule>
    <cfRule type="expression" dxfId="133" priority="128">
      <formula>WEEKDAY(#REF!)=1</formula>
    </cfRule>
  </conditionalFormatting>
  <conditionalFormatting sqref="DW89:DW90">
    <cfRule type="expression" dxfId="132" priority="121">
      <formula>AND(#REF!&lt;=#REF!,#REF!&gt;=#REF!)</formula>
    </cfRule>
    <cfRule type="expression" dxfId="131" priority="122">
      <formula>#REF!=TODAY()</formula>
    </cfRule>
    <cfRule type="expression" dxfId="130" priority="123">
      <formula>WEEKDAY(#REF!)=7</formula>
    </cfRule>
    <cfRule type="expression" dxfId="129" priority="124">
      <formula>WEEKDAY(#REF!)=1</formula>
    </cfRule>
  </conditionalFormatting>
  <conditionalFormatting sqref="DW91">
    <cfRule type="expression" dxfId="128" priority="117">
      <formula>AND(#REF!&lt;=#REF!,#REF!&gt;=#REF!)</formula>
    </cfRule>
    <cfRule type="expression" dxfId="127" priority="118">
      <formula>#REF!=TODAY()</formula>
    </cfRule>
    <cfRule type="expression" dxfId="126" priority="119">
      <formula>WEEKDAY(#REF!)=7</formula>
    </cfRule>
    <cfRule type="expression" dxfId="125" priority="120">
      <formula>WEEKDAY(#REF!)=1</formula>
    </cfRule>
  </conditionalFormatting>
  <conditionalFormatting sqref="EI91">
    <cfRule type="expression" dxfId="124" priority="113">
      <formula>AND(#REF!&lt;=#REF!,#REF!&gt;=#REF!)</formula>
    </cfRule>
    <cfRule type="expression" dxfId="123" priority="114">
      <formula>#REF!=TODAY()</formula>
    </cfRule>
    <cfRule type="expression" dxfId="122" priority="115">
      <formula>WEEKDAY(#REF!)=7</formula>
    </cfRule>
    <cfRule type="expression" dxfId="121" priority="116">
      <formula>WEEKDAY(#REF!)=1</formula>
    </cfRule>
  </conditionalFormatting>
  <conditionalFormatting sqref="EI91">
    <cfRule type="expression" dxfId="120" priority="109">
      <formula>AND(#REF!&lt;=#REF!,#REF!&gt;=#REF!)</formula>
    </cfRule>
    <cfRule type="expression" dxfId="119" priority="110">
      <formula>#REF!=TODAY()</formula>
    </cfRule>
    <cfRule type="expression" dxfId="118" priority="111">
      <formula>WEEKDAY(#REF!)=7</formula>
    </cfRule>
    <cfRule type="expression" dxfId="117" priority="112">
      <formula>WEEKDAY(#REF!)=1</formula>
    </cfRule>
  </conditionalFormatting>
  <conditionalFormatting sqref="EG87:EL87">
    <cfRule type="expression" dxfId="116" priority="105">
      <formula>AND(#REF!&lt;=#REF!,#REF!&gt;=#REF!)</formula>
    </cfRule>
    <cfRule type="expression" dxfId="115" priority="106">
      <formula>#REF!=TODAY()</formula>
    </cfRule>
    <cfRule type="expression" dxfId="114" priority="107">
      <formula>WEEKDAY(#REF!)=7</formula>
    </cfRule>
    <cfRule type="expression" dxfId="113" priority="108">
      <formula>WEEKDAY(#REF!)=1</formula>
    </cfRule>
  </conditionalFormatting>
  <conditionalFormatting sqref="EG87:EK87">
    <cfRule type="expression" dxfId="112" priority="101">
      <formula>AND(#REF!&lt;=#REF!,#REF!&gt;=#REF!)</formula>
    </cfRule>
    <cfRule type="expression" dxfId="111" priority="102">
      <formula>#REF!=TODAY()</formula>
    </cfRule>
    <cfRule type="expression" dxfId="110" priority="103">
      <formula>WEEKDAY(#REF!)=7</formula>
    </cfRule>
    <cfRule type="expression" dxfId="109" priority="104">
      <formula>WEEKDAY(#REF!)=1</formula>
    </cfRule>
  </conditionalFormatting>
  <conditionalFormatting sqref="EG87:EK87">
    <cfRule type="expression" dxfId="108" priority="97">
      <formula>AND(#REF!&lt;=#REF!,#REF!&gt;=#REF!)</formula>
    </cfRule>
    <cfRule type="expression" dxfId="107" priority="98">
      <formula>#REF!=TODAY()</formula>
    </cfRule>
    <cfRule type="expression" dxfId="106" priority="99">
      <formula>WEEKDAY(#REF!)=7</formula>
    </cfRule>
    <cfRule type="expression" dxfId="105" priority="100">
      <formula>WEEKDAY(#REF!)=1</formula>
    </cfRule>
  </conditionalFormatting>
  <conditionalFormatting sqref="CB77:CQ77">
    <cfRule type="expression" dxfId="104" priority="93">
      <formula>AND(#REF!&lt;=#REF!,#REF!&gt;=#REF!)</formula>
    </cfRule>
    <cfRule type="expression" dxfId="103" priority="94">
      <formula>#REF!=TODAY()</formula>
    </cfRule>
    <cfRule type="expression" dxfId="102" priority="95">
      <formula>WEEKDAY(#REF!)=7</formula>
    </cfRule>
    <cfRule type="expression" dxfId="101" priority="96">
      <formula>WEEKDAY(#REF!)=1</formula>
    </cfRule>
  </conditionalFormatting>
  <conditionalFormatting sqref="CB77:CQ77">
    <cfRule type="expression" dxfId="100" priority="89">
      <formula>AND(#REF!&lt;=#REF!,#REF!&gt;=#REF!)</formula>
    </cfRule>
    <cfRule type="expression" dxfId="99" priority="90">
      <formula>#REF!=TODAY()</formula>
    </cfRule>
    <cfRule type="expression" dxfId="98" priority="91">
      <formula>WEEKDAY(#REF!)=7</formula>
    </cfRule>
    <cfRule type="expression" dxfId="97" priority="92">
      <formula>WEEKDAY(#REF!)=1</formula>
    </cfRule>
  </conditionalFormatting>
  <conditionalFormatting sqref="CB77:CQ77">
    <cfRule type="expression" dxfId="96" priority="85">
      <formula>AND(#REF!&lt;=#REF!,#REF!&gt;=#REF!)</formula>
    </cfRule>
    <cfRule type="expression" dxfId="95" priority="86">
      <formula>#REF!=TODAY()</formula>
    </cfRule>
    <cfRule type="expression" dxfId="94" priority="87">
      <formula>WEEKDAY(#REF!)=7</formula>
    </cfRule>
    <cfRule type="expression" dxfId="93" priority="88">
      <formula>WEEKDAY(#REF!)=1</formula>
    </cfRule>
  </conditionalFormatting>
  <conditionalFormatting sqref="CB77:CQ77">
    <cfRule type="expression" dxfId="92" priority="81">
      <formula>AND(#REF!&lt;=#REF!,#REF!&gt;=#REF!)</formula>
    </cfRule>
    <cfRule type="expression" dxfId="91" priority="82">
      <formula>#REF!=TODAY()</formula>
    </cfRule>
    <cfRule type="expression" dxfId="90" priority="83">
      <formula>WEEKDAY(#REF!)=7</formula>
    </cfRule>
    <cfRule type="expression" dxfId="89" priority="84">
      <formula>WEEKDAY(#REF!)=1</formula>
    </cfRule>
  </conditionalFormatting>
  <conditionalFormatting sqref="CB77:CQ77">
    <cfRule type="expression" dxfId="88" priority="77">
      <formula>AND(#REF!&lt;=#REF!,#REF!&gt;=#REF!)</formula>
    </cfRule>
    <cfRule type="expression" dxfId="87" priority="78">
      <formula>#REF!=TODAY()</formula>
    </cfRule>
    <cfRule type="expression" dxfId="86" priority="79">
      <formula>WEEKDAY(#REF!)=7</formula>
    </cfRule>
    <cfRule type="expression" dxfId="85" priority="80">
      <formula>WEEKDAY(#REF!)=1</formula>
    </cfRule>
  </conditionalFormatting>
  <conditionalFormatting sqref="EI78">
    <cfRule type="expression" dxfId="84" priority="73">
      <formula>AND(#REF!&lt;=#REF!,#REF!&gt;=#REF!)</formula>
    </cfRule>
    <cfRule type="expression" dxfId="83" priority="74">
      <formula>#REF!=TODAY()</formula>
    </cfRule>
    <cfRule type="expression" dxfId="82" priority="75">
      <formula>WEEKDAY(#REF!)=7</formula>
    </cfRule>
    <cfRule type="expression" dxfId="81" priority="76">
      <formula>WEEKDAY(#REF!)=1</formula>
    </cfRule>
  </conditionalFormatting>
  <conditionalFormatting sqref="EI78">
    <cfRule type="expression" dxfId="80" priority="69">
      <formula>AND(#REF!&lt;=#REF!,#REF!&gt;=#REF!)</formula>
    </cfRule>
    <cfRule type="expression" dxfId="79" priority="70">
      <formula>#REF!=TODAY()</formula>
    </cfRule>
    <cfRule type="expression" dxfId="78" priority="71">
      <formula>WEEKDAY(#REF!)=7</formula>
    </cfRule>
    <cfRule type="expression" dxfId="77" priority="72">
      <formula>WEEKDAY(#REF!)=1</formula>
    </cfRule>
  </conditionalFormatting>
  <conditionalFormatting sqref="EI79">
    <cfRule type="expression" dxfId="76" priority="65">
      <formula>AND(#REF!&lt;=#REF!,#REF!&gt;=#REF!)</formula>
    </cfRule>
    <cfRule type="expression" dxfId="75" priority="66">
      <formula>#REF!=TODAY()</formula>
    </cfRule>
    <cfRule type="expression" dxfId="74" priority="67">
      <formula>WEEKDAY(#REF!)=7</formula>
    </cfRule>
    <cfRule type="expression" dxfId="73" priority="68">
      <formula>WEEKDAY(#REF!)=1</formula>
    </cfRule>
  </conditionalFormatting>
  <conditionalFormatting sqref="EI79">
    <cfRule type="expression" dxfId="72" priority="61">
      <formula>AND(#REF!&lt;=#REF!,#REF!&gt;=#REF!)</formula>
    </cfRule>
    <cfRule type="expression" dxfId="71" priority="62">
      <formula>#REF!=TODAY()</formula>
    </cfRule>
    <cfRule type="expression" dxfId="70" priority="63">
      <formula>WEEKDAY(#REF!)=7</formula>
    </cfRule>
    <cfRule type="expression" dxfId="69" priority="64">
      <formula>WEEKDAY(#REF!)=1</formula>
    </cfRule>
  </conditionalFormatting>
  <conditionalFormatting sqref="EI79">
    <cfRule type="expression" dxfId="68" priority="57">
      <formula>AND(#REF!&lt;=#REF!,#REF!&gt;=#REF!)</formula>
    </cfRule>
    <cfRule type="expression" dxfId="67" priority="58">
      <formula>#REF!=TODAY()</formula>
    </cfRule>
    <cfRule type="expression" dxfId="66" priority="59">
      <formula>WEEKDAY(#REF!)=7</formula>
    </cfRule>
    <cfRule type="expression" dxfId="65" priority="60">
      <formula>WEEKDAY(#REF!)=1</formula>
    </cfRule>
  </conditionalFormatting>
  <conditionalFormatting sqref="EF77">
    <cfRule type="expression" dxfId="64" priority="53">
      <formula>AND(#REF!&lt;=#REF!,#REF!&gt;=#REF!)</formula>
    </cfRule>
    <cfRule type="expression" dxfId="63" priority="54">
      <formula>#REF!=TODAY()</formula>
    </cfRule>
    <cfRule type="expression" dxfId="62" priority="55">
      <formula>WEEKDAY(#REF!)=7</formula>
    </cfRule>
    <cfRule type="expression" dxfId="61" priority="56">
      <formula>WEEKDAY(#REF!)=1</formula>
    </cfRule>
  </conditionalFormatting>
  <conditionalFormatting sqref="EE77">
    <cfRule type="expression" dxfId="60" priority="49">
      <formula>AND(#REF!&lt;=#REF!,#REF!&gt;=#REF!)</formula>
    </cfRule>
    <cfRule type="expression" dxfId="59" priority="50">
      <formula>#REF!=TODAY()</formula>
    </cfRule>
    <cfRule type="expression" dxfId="58" priority="51">
      <formula>WEEKDAY(#REF!)=7</formula>
    </cfRule>
    <cfRule type="expression" dxfId="57" priority="52">
      <formula>WEEKDAY(#REF!)=1</formula>
    </cfRule>
  </conditionalFormatting>
  <conditionalFormatting sqref="EC77:EF77">
    <cfRule type="expression" dxfId="56" priority="45">
      <formula>AND(#REF!&lt;=#REF!,#REF!&gt;=#REF!)</formula>
    </cfRule>
    <cfRule type="expression" dxfId="55" priority="46">
      <formula>#REF!=TODAY()</formula>
    </cfRule>
    <cfRule type="expression" dxfId="54" priority="47">
      <formula>WEEKDAY(#REF!)=7</formula>
    </cfRule>
    <cfRule type="expression" dxfId="53" priority="48">
      <formula>WEEKDAY(#REF!)=1</formula>
    </cfRule>
  </conditionalFormatting>
  <conditionalFormatting sqref="EC77:EF77">
    <cfRule type="expression" dxfId="52" priority="41">
      <formula>AND(#REF!&lt;=#REF!,#REF!&gt;=#REF!)</formula>
    </cfRule>
    <cfRule type="expression" dxfId="51" priority="42">
      <formula>#REF!=TODAY()</formula>
    </cfRule>
    <cfRule type="expression" dxfId="50" priority="43">
      <formula>WEEKDAY(#REF!)=7</formula>
    </cfRule>
    <cfRule type="expression" dxfId="49" priority="44">
      <formula>WEEKDAY(#REF!)=1</formula>
    </cfRule>
  </conditionalFormatting>
  <conditionalFormatting sqref="DB75:DF75">
    <cfRule type="expression" dxfId="48" priority="37">
      <formula>AND(#REF!&lt;=#REF!,#REF!&gt;=#REF!)</formula>
    </cfRule>
    <cfRule type="expression" dxfId="47" priority="38">
      <formula>#REF!=TODAY()</formula>
    </cfRule>
    <cfRule type="expression" dxfId="46" priority="39">
      <formula>WEEKDAY(#REF!)=7</formula>
    </cfRule>
    <cfRule type="expression" dxfId="45" priority="40">
      <formula>WEEKDAY(#REF!)=1</formula>
    </cfRule>
  </conditionalFormatting>
  <conditionalFormatting sqref="DB75:DF75">
    <cfRule type="expression" dxfId="44" priority="33">
      <formula>AND(#REF!&lt;=#REF!,#REF!&gt;=#REF!)</formula>
    </cfRule>
    <cfRule type="expression" dxfId="43" priority="34">
      <formula>#REF!=TODAY()</formula>
    </cfRule>
    <cfRule type="expression" dxfId="42" priority="35">
      <formula>WEEKDAY(#REF!)=7</formula>
    </cfRule>
    <cfRule type="expression" dxfId="41" priority="36">
      <formula>WEEKDAY(#REF!)=1</formula>
    </cfRule>
  </conditionalFormatting>
  <conditionalFormatting sqref="DB75:DF75">
    <cfRule type="expression" dxfId="40" priority="29">
      <formula>AND(#REF!&lt;=#REF!,#REF!&gt;=#REF!)</formula>
    </cfRule>
    <cfRule type="expression" dxfId="39" priority="30">
      <formula>#REF!=TODAY()</formula>
    </cfRule>
    <cfRule type="expression" dxfId="38" priority="31">
      <formula>WEEKDAY(#REF!)=7</formula>
    </cfRule>
    <cfRule type="expression" dxfId="37" priority="32">
      <formula>WEEKDAY(#REF!)=1</formula>
    </cfRule>
  </conditionalFormatting>
  <conditionalFormatting sqref="DB75:DF75">
    <cfRule type="expression" dxfId="36" priority="25">
      <formula>AND(#REF!&lt;=#REF!,#REF!&gt;=#REF!)</formula>
    </cfRule>
    <cfRule type="expression" dxfId="35" priority="26">
      <formula>#REF!=TODAY()</formula>
    </cfRule>
    <cfRule type="expression" dxfId="34" priority="27">
      <formula>WEEKDAY(#REF!)=7</formula>
    </cfRule>
    <cfRule type="expression" dxfId="33" priority="28">
      <formula>WEEKDAY(#REF!)=1</formula>
    </cfRule>
  </conditionalFormatting>
  <conditionalFormatting sqref="DB75:DF75">
    <cfRule type="expression" dxfId="32" priority="21">
      <formula>AND(#REF!&lt;=#REF!,#REF!&gt;=#REF!)</formula>
    </cfRule>
    <cfRule type="expression" dxfId="31" priority="22">
      <formula>#REF!=TODAY()</formula>
    </cfRule>
    <cfRule type="expression" dxfId="30" priority="23">
      <formula>WEEKDAY(#REF!)=7</formula>
    </cfRule>
    <cfRule type="expression" dxfId="29" priority="24">
      <formula>WEEKDAY(#REF!)=1</formula>
    </cfRule>
  </conditionalFormatting>
  <conditionalFormatting sqref="CR73:DA73">
    <cfRule type="expression" dxfId="28" priority="17">
      <formula>AND(#REF!&lt;=#REF!,#REF!&gt;=#REF!)</formula>
    </cfRule>
    <cfRule type="expression" dxfId="27" priority="18">
      <formula>#REF!=TODAY()</formula>
    </cfRule>
    <cfRule type="expression" dxfId="26" priority="19">
      <formula>WEEKDAY(#REF!)=7</formula>
    </cfRule>
    <cfRule type="expression" dxfId="25" priority="20">
      <formula>WEEKDAY(#REF!)=1</formula>
    </cfRule>
  </conditionalFormatting>
  <conditionalFormatting sqref="CR73:DA73">
    <cfRule type="expression" dxfId="24" priority="13">
      <formula>AND(#REF!&lt;=#REF!,#REF!&gt;=#REF!)</formula>
    </cfRule>
    <cfRule type="expression" dxfId="23" priority="14">
      <formula>#REF!=TODAY()</formula>
    </cfRule>
    <cfRule type="expression" dxfId="22" priority="15">
      <formula>WEEKDAY(#REF!)=7</formula>
    </cfRule>
    <cfRule type="expression" dxfId="21" priority="16">
      <formula>WEEKDAY(#REF!)=1</formula>
    </cfRule>
  </conditionalFormatting>
  <conditionalFormatting sqref="CR73:DA73">
    <cfRule type="expression" dxfId="20" priority="9">
      <formula>AND(#REF!&lt;=#REF!,#REF!&gt;=#REF!)</formula>
    </cfRule>
    <cfRule type="expression" dxfId="19" priority="10">
      <formula>#REF!=TODAY()</formula>
    </cfRule>
    <cfRule type="expression" dxfId="18" priority="11">
      <formula>WEEKDAY(#REF!)=7</formula>
    </cfRule>
    <cfRule type="expression" dxfId="17" priority="12">
      <formula>WEEKDAY(#REF!)=1</formula>
    </cfRule>
  </conditionalFormatting>
  <conditionalFormatting sqref="CR73:DA73">
    <cfRule type="expression" dxfId="16" priority="5">
      <formula>AND(#REF!&lt;=#REF!,#REF!&gt;=#REF!)</formula>
    </cfRule>
    <cfRule type="expression" dxfId="15" priority="6">
      <formula>#REF!=TODAY()</formula>
    </cfRule>
    <cfRule type="expression" dxfId="14" priority="7">
      <formula>WEEKDAY(#REF!)=7</formula>
    </cfRule>
    <cfRule type="expression" dxfId="13" priority="8">
      <formula>WEEKDAY(#REF!)=1</formula>
    </cfRule>
  </conditionalFormatting>
  <conditionalFormatting sqref="DB73">
    <cfRule type="expression" dxfId="12" priority="1">
      <formula>AND(#REF!&lt;=#REF!,#REF!&gt;=#REF!)</formula>
    </cfRule>
    <cfRule type="expression" dxfId="11" priority="2">
      <formula>#REF!=TODAY()</formula>
    </cfRule>
    <cfRule type="expression" dxfId="10" priority="3">
      <formula>WEEKDAY(#REF!)=7</formula>
    </cfRule>
    <cfRule type="expression" dxfId="9" priority="4">
      <formula>WEEKDAY(#REF!)=1</formula>
    </cfRule>
  </conditionalFormatting>
  <pageMargins left="0.25" right="0.25" top="0.75" bottom="0.75" header="0.3" footer="0.3"/>
  <pageSetup paperSize="8" scale="1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O30"/>
  <sheetViews>
    <sheetView showGridLines="0" tabSelected="1" zoomScale="85" zoomScaleNormal="85" zoomScaleSheetLayoutView="85" workbookViewId="0">
      <selection activeCell="C4" sqref="C4:C5"/>
    </sheetView>
  </sheetViews>
  <sheetFormatPr defaultColWidth="9" defaultRowHeight="13.5" x14ac:dyDescent="0.3"/>
  <cols>
    <col min="1" max="1" width="4.5" style="1" bestFit="1" customWidth="1"/>
    <col min="2" max="2" width="14.5" style="1" customWidth="1"/>
    <col min="3" max="3" width="24.25" style="1" customWidth="1"/>
    <col min="4" max="4" width="14.5" style="1" customWidth="1"/>
    <col min="5" max="6" width="30.125" style="1" customWidth="1"/>
    <col min="7" max="9" width="8.25" style="1" customWidth="1"/>
    <col min="10" max="10" width="30.125" style="1" customWidth="1"/>
    <col min="11" max="15" width="8.25" style="1" customWidth="1"/>
    <col min="16" max="16384" width="9" style="1"/>
  </cols>
  <sheetData>
    <row r="1" spans="1:15" ht="33" customHeight="1" x14ac:dyDescent="0.3">
      <c r="A1" s="328" t="s">
        <v>195</v>
      </c>
      <c r="B1" s="328"/>
      <c r="C1" s="330" t="s">
        <v>228</v>
      </c>
      <c r="D1" s="331"/>
      <c r="E1" s="332" t="s">
        <v>196</v>
      </c>
      <c r="F1" s="333"/>
      <c r="G1" s="333"/>
      <c r="H1" s="333"/>
      <c r="I1" s="333"/>
      <c r="J1" s="333"/>
      <c r="K1" s="334"/>
      <c r="L1" s="324" t="s">
        <v>161</v>
      </c>
      <c r="M1" s="325"/>
      <c r="N1" s="47" t="s">
        <v>109</v>
      </c>
      <c r="O1" s="47" t="s">
        <v>110</v>
      </c>
    </row>
    <row r="2" spans="1:15" ht="33" customHeight="1" x14ac:dyDescent="0.3">
      <c r="A2" s="328" t="s">
        <v>197</v>
      </c>
      <c r="B2" s="328"/>
      <c r="C2" s="341" t="s">
        <v>247</v>
      </c>
      <c r="D2" s="341"/>
      <c r="E2" s="335"/>
      <c r="F2" s="336"/>
      <c r="G2" s="336"/>
      <c r="H2" s="336"/>
      <c r="I2" s="336"/>
      <c r="J2" s="336"/>
      <c r="K2" s="337"/>
      <c r="L2" s="329" t="s">
        <v>224</v>
      </c>
      <c r="M2" s="329" t="s">
        <v>178</v>
      </c>
      <c r="N2" s="329" t="s">
        <v>222</v>
      </c>
      <c r="O2" s="329" t="s">
        <v>223</v>
      </c>
    </row>
    <row r="3" spans="1:15" ht="33" customHeight="1" x14ac:dyDescent="0.3">
      <c r="A3" s="328" t="s">
        <v>198</v>
      </c>
      <c r="B3" s="328"/>
      <c r="C3" s="342" t="s">
        <v>326</v>
      </c>
      <c r="D3" s="343"/>
      <c r="E3" s="338"/>
      <c r="F3" s="339"/>
      <c r="G3" s="339"/>
      <c r="H3" s="339"/>
      <c r="I3" s="339"/>
      <c r="J3" s="339"/>
      <c r="K3" s="340"/>
      <c r="L3" s="329"/>
      <c r="M3" s="329"/>
      <c r="N3" s="329"/>
      <c r="O3" s="329"/>
    </row>
    <row r="4" spans="1:15" ht="33" customHeight="1" x14ac:dyDescent="0.3">
      <c r="A4" s="344" t="s">
        <v>2</v>
      </c>
      <c r="B4" s="344" t="s">
        <v>9</v>
      </c>
      <c r="C4" s="328" t="s">
        <v>0</v>
      </c>
      <c r="D4" s="328" t="s">
        <v>199</v>
      </c>
      <c r="E4" s="328" t="s">
        <v>200</v>
      </c>
      <c r="F4" s="328" t="s">
        <v>201</v>
      </c>
      <c r="G4" s="328" t="s">
        <v>5</v>
      </c>
      <c r="H4" s="328"/>
      <c r="I4" s="328"/>
      <c r="J4" s="328" t="s">
        <v>202</v>
      </c>
      <c r="K4" s="328" t="s">
        <v>7</v>
      </c>
      <c r="L4" s="328"/>
      <c r="M4" s="328"/>
      <c r="N4" s="328" t="s">
        <v>1</v>
      </c>
      <c r="O4" s="328" t="s">
        <v>8</v>
      </c>
    </row>
    <row r="5" spans="1:15" ht="33" customHeight="1" x14ac:dyDescent="0.3">
      <c r="A5" s="344"/>
      <c r="B5" s="344"/>
      <c r="C5" s="328"/>
      <c r="D5" s="328"/>
      <c r="E5" s="328"/>
      <c r="F5" s="328"/>
      <c r="G5" s="47" t="s">
        <v>3</v>
      </c>
      <c r="H5" s="47" t="s">
        <v>4</v>
      </c>
      <c r="I5" s="47" t="s">
        <v>6</v>
      </c>
      <c r="J5" s="328"/>
      <c r="K5" s="47" t="s">
        <v>3</v>
      </c>
      <c r="L5" s="47" t="s">
        <v>4</v>
      </c>
      <c r="M5" s="47" t="s">
        <v>6</v>
      </c>
      <c r="N5" s="328"/>
      <c r="O5" s="328"/>
    </row>
    <row r="6" spans="1:15" ht="52.9" hidden="1" customHeight="1" x14ac:dyDescent="0.3">
      <c r="A6" s="48">
        <v>1</v>
      </c>
      <c r="B6" s="48"/>
      <c r="C6" s="49" t="s">
        <v>203</v>
      </c>
      <c r="D6" s="50" t="s">
        <v>204</v>
      </c>
      <c r="E6" s="51" t="s">
        <v>205</v>
      </c>
      <c r="F6" s="52" t="s">
        <v>206</v>
      </c>
      <c r="G6" s="53">
        <v>4</v>
      </c>
      <c r="H6" s="53">
        <v>4</v>
      </c>
      <c r="I6" s="54">
        <f>G6*H6</f>
        <v>16</v>
      </c>
      <c r="J6" s="52" t="s">
        <v>207</v>
      </c>
      <c r="K6" s="54">
        <v>2</v>
      </c>
      <c r="L6" s="54">
        <v>4</v>
      </c>
      <c r="M6" s="54">
        <f>K6*L6</f>
        <v>8</v>
      </c>
      <c r="N6" s="54" t="s">
        <v>208</v>
      </c>
      <c r="O6" s="52"/>
    </row>
    <row r="7" spans="1:15" ht="40.9" customHeight="1" x14ac:dyDescent="0.3">
      <c r="A7" s="32">
        <v>1</v>
      </c>
      <c r="B7" s="55" t="s">
        <v>10</v>
      </c>
      <c r="C7" s="55" t="s">
        <v>209</v>
      </c>
      <c r="D7" s="56" t="s">
        <v>165</v>
      </c>
      <c r="E7" s="31" t="s">
        <v>229</v>
      </c>
      <c r="F7" s="30" t="s">
        <v>227</v>
      </c>
      <c r="G7" s="30">
        <v>2</v>
      </c>
      <c r="H7" s="30">
        <v>2</v>
      </c>
      <c r="I7" s="30">
        <f>G7*H7</f>
        <v>4</v>
      </c>
      <c r="J7" s="36"/>
      <c r="K7" s="30"/>
      <c r="L7" s="30"/>
      <c r="M7" s="30"/>
      <c r="N7" s="30"/>
      <c r="O7" s="57"/>
    </row>
    <row r="8" spans="1:15" ht="40.9" customHeight="1" x14ac:dyDescent="0.3">
      <c r="A8" s="32">
        <v>2</v>
      </c>
      <c r="B8" s="55" t="s">
        <v>10</v>
      </c>
      <c r="C8" s="55" t="s">
        <v>209</v>
      </c>
      <c r="D8" s="56" t="s">
        <v>165</v>
      </c>
      <c r="E8" s="31" t="s">
        <v>167</v>
      </c>
      <c r="F8" s="30" t="s">
        <v>226</v>
      </c>
      <c r="G8" s="30">
        <v>2</v>
      </c>
      <c r="H8" s="30">
        <v>2</v>
      </c>
      <c r="I8" s="30">
        <f t="shared" ref="I8:I22" si="0">G8*H8</f>
        <v>4</v>
      </c>
      <c r="J8" s="36"/>
      <c r="K8" s="30"/>
      <c r="L8" s="30"/>
      <c r="M8" s="30"/>
      <c r="N8" s="30"/>
      <c r="O8" s="57"/>
    </row>
    <row r="9" spans="1:15" ht="47.25" customHeight="1" x14ac:dyDescent="0.3">
      <c r="A9" s="32">
        <v>3</v>
      </c>
      <c r="B9" s="55" t="s">
        <v>159</v>
      </c>
      <c r="C9" s="55" t="s">
        <v>210</v>
      </c>
      <c r="D9" s="56" t="s">
        <v>168</v>
      </c>
      <c r="E9" s="31" t="s">
        <v>327</v>
      </c>
      <c r="F9" s="30" t="s">
        <v>166</v>
      </c>
      <c r="G9" s="30">
        <v>1</v>
      </c>
      <c r="H9" s="30">
        <v>3</v>
      </c>
      <c r="I9" s="30">
        <f t="shared" si="0"/>
        <v>3</v>
      </c>
      <c r="J9" s="36"/>
      <c r="K9" s="30"/>
      <c r="L9" s="30"/>
      <c r="M9" s="30"/>
      <c r="N9" s="30"/>
      <c r="O9" s="57"/>
    </row>
    <row r="10" spans="1:15" ht="58.5" customHeight="1" x14ac:dyDescent="0.3">
      <c r="A10" s="32">
        <v>4</v>
      </c>
      <c r="B10" s="55" t="s">
        <v>159</v>
      </c>
      <c r="C10" s="55" t="s">
        <v>211</v>
      </c>
      <c r="D10" s="56" t="s">
        <v>164</v>
      </c>
      <c r="E10" s="31" t="s">
        <v>328</v>
      </c>
      <c r="F10" s="30" t="s">
        <v>169</v>
      </c>
      <c r="G10" s="30">
        <v>1</v>
      </c>
      <c r="H10" s="30">
        <v>3</v>
      </c>
      <c r="I10" s="30">
        <f t="shared" si="0"/>
        <v>3</v>
      </c>
      <c r="J10" s="36"/>
      <c r="K10" s="30"/>
      <c r="L10" s="30"/>
      <c r="M10" s="30"/>
      <c r="N10" s="30"/>
      <c r="O10" s="57"/>
    </row>
    <row r="11" spans="1:15" ht="40.9" customHeight="1" x14ac:dyDescent="0.3">
      <c r="A11" s="32">
        <v>5</v>
      </c>
      <c r="B11" s="55" t="s">
        <v>159</v>
      </c>
      <c r="C11" s="55" t="s">
        <v>211</v>
      </c>
      <c r="D11" s="56" t="s">
        <v>164</v>
      </c>
      <c r="E11" s="31" t="s">
        <v>329</v>
      </c>
      <c r="F11" s="30" t="s">
        <v>169</v>
      </c>
      <c r="G11" s="30">
        <v>1</v>
      </c>
      <c r="H11" s="30">
        <v>3</v>
      </c>
      <c r="I11" s="30">
        <f t="shared" si="0"/>
        <v>3</v>
      </c>
      <c r="J11" s="36"/>
      <c r="K11" s="30"/>
      <c r="L11" s="30"/>
      <c r="M11" s="30"/>
      <c r="N11" s="30"/>
      <c r="O11" s="57"/>
    </row>
    <row r="12" spans="1:15" ht="40.9" customHeight="1" x14ac:dyDescent="0.3">
      <c r="A12" s="32">
        <v>6</v>
      </c>
      <c r="B12" s="55" t="s">
        <v>159</v>
      </c>
      <c r="C12" s="55" t="s">
        <v>211</v>
      </c>
      <c r="D12" s="56" t="s">
        <v>212</v>
      </c>
      <c r="E12" s="31" t="s">
        <v>170</v>
      </c>
      <c r="F12" s="30" t="s">
        <v>169</v>
      </c>
      <c r="G12" s="30">
        <v>2</v>
      </c>
      <c r="H12" s="30">
        <v>1</v>
      </c>
      <c r="I12" s="30">
        <f t="shared" si="0"/>
        <v>2</v>
      </c>
      <c r="J12" s="35"/>
      <c r="K12" s="30"/>
      <c r="L12" s="30"/>
      <c r="M12" s="30"/>
      <c r="N12" s="30"/>
      <c r="O12" s="57"/>
    </row>
    <row r="13" spans="1:15" ht="58.5" customHeight="1" x14ac:dyDescent="0.3">
      <c r="A13" s="32">
        <v>7</v>
      </c>
      <c r="B13" s="55" t="s">
        <v>160</v>
      </c>
      <c r="C13" s="55" t="s">
        <v>172</v>
      </c>
      <c r="D13" s="56" t="s">
        <v>171</v>
      </c>
      <c r="E13" s="31" t="s">
        <v>330</v>
      </c>
      <c r="F13" s="30" t="s">
        <v>166</v>
      </c>
      <c r="G13" s="30">
        <v>1</v>
      </c>
      <c r="H13" s="30">
        <v>2</v>
      </c>
      <c r="I13" s="30">
        <f t="shared" si="0"/>
        <v>2</v>
      </c>
      <c r="J13" s="35"/>
      <c r="K13" s="30"/>
      <c r="L13" s="30"/>
      <c r="M13" s="30"/>
      <c r="N13" s="30"/>
      <c r="O13" s="57"/>
    </row>
    <row r="14" spans="1:15" ht="40.9" customHeight="1" x14ac:dyDescent="0.3">
      <c r="A14" s="32">
        <v>8</v>
      </c>
      <c r="B14" s="55"/>
      <c r="C14" s="58"/>
      <c r="D14" s="59"/>
      <c r="E14" s="31"/>
      <c r="F14" s="30"/>
      <c r="G14" s="30"/>
      <c r="H14" s="30"/>
      <c r="I14" s="30">
        <f t="shared" si="0"/>
        <v>0</v>
      </c>
      <c r="J14" s="31"/>
      <c r="K14" s="30"/>
      <c r="L14" s="30"/>
      <c r="M14" s="30">
        <f t="shared" ref="M14" si="1">K14*L14</f>
        <v>0</v>
      </c>
      <c r="N14" s="30"/>
      <c r="O14" s="57"/>
    </row>
    <row r="15" spans="1:15" ht="40.9" customHeight="1" x14ac:dyDescent="0.3">
      <c r="A15" s="32">
        <v>9</v>
      </c>
      <c r="B15" s="55"/>
      <c r="C15" s="58"/>
      <c r="D15" s="59"/>
      <c r="E15" s="31"/>
      <c r="F15" s="30"/>
      <c r="G15" s="30"/>
      <c r="H15" s="30"/>
      <c r="I15" s="30">
        <f t="shared" ref="I15" si="2">G15*H15</f>
        <v>0</v>
      </c>
      <c r="J15" s="31"/>
      <c r="K15" s="30"/>
      <c r="L15" s="30"/>
      <c r="M15" s="30">
        <f t="shared" ref="M15" si="3">K15*L15</f>
        <v>0</v>
      </c>
      <c r="N15" s="30"/>
      <c r="O15" s="57"/>
    </row>
    <row r="16" spans="1:15" ht="40.9" customHeight="1" x14ac:dyDescent="0.3">
      <c r="A16" s="32">
        <v>10</v>
      </c>
      <c r="B16" s="55"/>
      <c r="C16" s="58"/>
      <c r="D16" s="59"/>
      <c r="E16" s="31"/>
      <c r="F16" s="30"/>
      <c r="G16" s="30"/>
      <c r="H16" s="30"/>
      <c r="I16" s="30">
        <f t="shared" si="0"/>
        <v>0</v>
      </c>
      <c r="J16" s="31"/>
      <c r="K16" s="30"/>
      <c r="L16" s="30"/>
      <c r="M16" s="30">
        <f t="shared" ref="M9:M22" si="4">K16*L16</f>
        <v>0</v>
      </c>
      <c r="N16" s="30"/>
      <c r="O16" s="57"/>
    </row>
    <row r="17" spans="1:15" ht="40.9" customHeight="1" x14ac:dyDescent="0.3">
      <c r="A17" s="32">
        <v>11</v>
      </c>
      <c r="B17" s="55"/>
      <c r="C17" s="58"/>
      <c r="D17" s="59"/>
      <c r="E17" s="31"/>
      <c r="F17" s="31"/>
      <c r="G17" s="30"/>
      <c r="H17" s="30"/>
      <c r="I17" s="30">
        <f t="shared" si="0"/>
        <v>0</v>
      </c>
      <c r="J17" s="31"/>
      <c r="K17" s="30"/>
      <c r="L17" s="30"/>
      <c r="M17" s="30">
        <f t="shared" si="4"/>
        <v>0</v>
      </c>
      <c r="N17" s="30"/>
      <c r="O17" s="57"/>
    </row>
    <row r="18" spans="1:15" ht="40.9" customHeight="1" x14ac:dyDescent="0.3">
      <c r="A18" s="32">
        <v>12</v>
      </c>
      <c r="B18" s="55"/>
      <c r="C18" s="58"/>
      <c r="D18" s="59"/>
      <c r="E18" s="31"/>
      <c r="F18" s="31"/>
      <c r="G18" s="30"/>
      <c r="H18" s="30"/>
      <c r="I18" s="30">
        <f t="shared" si="0"/>
        <v>0</v>
      </c>
      <c r="J18" s="31"/>
      <c r="K18" s="30"/>
      <c r="L18" s="30"/>
      <c r="M18" s="30">
        <f t="shared" si="4"/>
        <v>0</v>
      </c>
      <c r="N18" s="30"/>
      <c r="O18" s="57"/>
    </row>
    <row r="19" spans="1:15" ht="40.9" customHeight="1" x14ac:dyDescent="0.3">
      <c r="A19" s="32">
        <v>13</v>
      </c>
      <c r="B19" s="55"/>
      <c r="C19" s="58"/>
      <c r="D19" s="59"/>
      <c r="E19" s="31"/>
      <c r="F19" s="31"/>
      <c r="G19" s="30"/>
      <c r="H19" s="30"/>
      <c r="I19" s="30">
        <f t="shared" si="0"/>
        <v>0</v>
      </c>
      <c r="J19" s="31"/>
      <c r="K19" s="30"/>
      <c r="L19" s="30"/>
      <c r="M19" s="30">
        <f t="shared" si="4"/>
        <v>0</v>
      </c>
      <c r="N19" s="30"/>
      <c r="O19" s="57"/>
    </row>
    <row r="20" spans="1:15" ht="40.9" customHeight="1" x14ac:dyDescent="0.3">
      <c r="A20" s="32">
        <v>14</v>
      </c>
      <c r="B20" s="55"/>
      <c r="C20" s="58"/>
      <c r="D20" s="56"/>
      <c r="E20" s="31"/>
      <c r="F20" s="31"/>
      <c r="G20" s="30"/>
      <c r="H20" s="30"/>
      <c r="I20" s="30">
        <f t="shared" si="0"/>
        <v>0</v>
      </c>
      <c r="J20" s="31"/>
      <c r="K20" s="30"/>
      <c r="L20" s="30"/>
      <c r="M20" s="30">
        <f t="shared" si="4"/>
        <v>0</v>
      </c>
      <c r="N20" s="30"/>
      <c r="O20" s="57"/>
    </row>
    <row r="21" spans="1:15" ht="40.9" customHeight="1" x14ac:dyDescent="0.3">
      <c r="A21" s="32">
        <v>15</v>
      </c>
      <c r="B21" s="55"/>
      <c r="C21" s="58"/>
      <c r="D21" s="56"/>
      <c r="E21" s="31"/>
      <c r="F21" s="31"/>
      <c r="G21" s="30"/>
      <c r="H21" s="30"/>
      <c r="I21" s="30">
        <f t="shared" si="0"/>
        <v>0</v>
      </c>
      <c r="J21" s="31"/>
      <c r="K21" s="30"/>
      <c r="L21" s="30"/>
      <c r="M21" s="30">
        <f t="shared" si="4"/>
        <v>0</v>
      </c>
      <c r="N21" s="30"/>
      <c r="O21" s="57"/>
    </row>
    <row r="22" spans="1:15" ht="40.9" customHeight="1" x14ac:dyDescent="0.3">
      <c r="A22" s="32">
        <v>16</v>
      </c>
      <c r="B22" s="55"/>
      <c r="C22" s="58"/>
      <c r="D22" s="59"/>
      <c r="E22" s="31"/>
      <c r="F22" s="31"/>
      <c r="G22" s="30"/>
      <c r="H22" s="30"/>
      <c r="I22" s="30">
        <f t="shared" si="0"/>
        <v>0</v>
      </c>
      <c r="J22" s="31"/>
      <c r="K22" s="30"/>
      <c r="L22" s="30"/>
      <c r="M22" s="30">
        <f t="shared" si="4"/>
        <v>0</v>
      </c>
      <c r="N22" s="30"/>
      <c r="O22" s="57"/>
    </row>
    <row r="23" spans="1:15" ht="23.25" customHeight="1" x14ac:dyDescent="0.3">
      <c r="A23" s="326" t="s">
        <v>213</v>
      </c>
      <c r="B23" s="326"/>
      <c r="C23" s="327" t="s">
        <v>214</v>
      </c>
      <c r="D23" s="327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5" ht="23.25" customHeight="1" x14ac:dyDescent="0.3">
      <c r="A24" s="326"/>
      <c r="B24" s="326"/>
      <c r="C24" s="327" t="s">
        <v>215</v>
      </c>
      <c r="D24" s="327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5" ht="23.25" customHeight="1" x14ac:dyDescent="0.3">
      <c r="A25" s="326"/>
      <c r="B25" s="326"/>
      <c r="C25" s="327" t="s">
        <v>216</v>
      </c>
      <c r="D25" s="327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</row>
    <row r="26" spans="1:15" ht="23.25" customHeight="1" x14ac:dyDescent="0.3">
      <c r="A26" s="326"/>
      <c r="B26" s="326"/>
      <c r="C26" s="327" t="s">
        <v>113</v>
      </c>
      <c r="D26" s="327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</row>
    <row r="27" spans="1:15" ht="23.25" customHeight="1" x14ac:dyDescent="0.3">
      <c r="A27" s="326"/>
      <c r="B27" s="326"/>
      <c r="C27" s="327" t="s">
        <v>158</v>
      </c>
      <c r="D27" s="327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</row>
    <row r="28" spans="1:15" x14ac:dyDescent="0.3"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</row>
    <row r="29" spans="1:15" x14ac:dyDescent="0.3"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1:15" x14ac:dyDescent="0.3"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</row>
  </sheetData>
  <mergeCells count="34">
    <mergeCell ref="L2:L3"/>
    <mergeCell ref="E4:E5"/>
    <mergeCell ref="A1:B1"/>
    <mergeCell ref="C1:D1"/>
    <mergeCell ref="E1:K3"/>
    <mergeCell ref="A2:B2"/>
    <mergeCell ref="C2:D2"/>
    <mergeCell ref="A3:B3"/>
    <mergeCell ref="C3:D3"/>
    <mergeCell ref="A4:A5"/>
    <mergeCell ref="B4:B5"/>
    <mergeCell ref="C4:C5"/>
    <mergeCell ref="D4:D5"/>
    <mergeCell ref="N4:N5"/>
    <mergeCell ref="O4:O5"/>
    <mergeCell ref="M2:M3"/>
    <mergeCell ref="N2:N3"/>
    <mergeCell ref="O2:O3"/>
    <mergeCell ref="E27:O27"/>
    <mergeCell ref="L1:M1"/>
    <mergeCell ref="A23:B27"/>
    <mergeCell ref="C23:D23"/>
    <mergeCell ref="E23:O23"/>
    <mergeCell ref="C24:D24"/>
    <mergeCell ref="E24:O24"/>
    <mergeCell ref="C25:D25"/>
    <mergeCell ref="E25:O25"/>
    <mergeCell ref="C26:D26"/>
    <mergeCell ref="E26:O26"/>
    <mergeCell ref="C27:D27"/>
    <mergeCell ref="F4:F5"/>
    <mergeCell ref="G4:I4"/>
    <mergeCell ref="J4:J5"/>
    <mergeCell ref="K4:M4"/>
  </mergeCells>
  <phoneticPr fontId="1" type="noConversion"/>
  <conditionalFormatting sqref="I7:I13 M7:M13 M16:M22 I16:I22">
    <cfRule type="cellIs" dxfId="8" priority="10" operator="greaterThan">
      <formula>5</formula>
    </cfRule>
    <cfRule type="cellIs" dxfId="7" priority="11" operator="greaterThan">
      <formula>8</formula>
    </cfRule>
    <cfRule type="cellIs" dxfId="6" priority="12" operator="greaterThan">
      <formula>8</formula>
    </cfRule>
  </conditionalFormatting>
  <conditionalFormatting sqref="M15 I15">
    <cfRule type="cellIs" dxfId="5" priority="4" operator="greaterThan">
      <formula>5</formula>
    </cfRule>
    <cfRule type="cellIs" dxfId="4" priority="5" operator="greaterThan">
      <formula>8</formula>
    </cfRule>
    <cfRule type="cellIs" dxfId="3" priority="6" operator="greaterThan">
      <formula>8</formula>
    </cfRule>
  </conditionalFormatting>
  <conditionalFormatting sqref="M14 I14">
    <cfRule type="cellIs" dxfId="2" priority="1" operator="greaterThan">
      <formula>5</formula>
    </cfRule>
    <cfRule type="cellIs" dxfId="1" priority="2" operator="greaterThan">
      <formula>8</formula>
    </cfRule>
    <cfRule type="cellIs" dxfId="0" priority="3" operator="greaterThan">
      <formula>8</formula>
    </cfRule>
  </conditionalFormatting>
  <dataValidations count="2">
    <dataValidation type="list" allowBlank="1" showInputMessage="1" showErrorMessage="1" sqref="G6">
      <formula1>"1, 2, 3, 4, 5"</formula1>
    </dataValidation>
    <dataValidation type="list" allowBlank="1" showInputMessage="1" showErrorMessage="1" sqref="H6">
      <formula1>"1, 2, 3, 4"</formula1>
    </dataValidation>
  </dataValidations>
  <printOptions horizontalCentered="1" verticalCentered="1"/>
  <pageMargins left="0.31496062992125984" right="0.31496062992125984" top="0.59055118110236227" bottom="0.39370078740157483" header="0.31496062992125984" footer="0.31496062992125984"/>
  <pageSetup paperSize="9" scale="60" fitToHeight="11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topLeftCell="A33" zoomScale="80" zoomScaleNormal="80" workbookViewId="0">
      <selection activeCell="Q54" sqref="Q54"/>
    </sheetView>
  </sheetViews>
  <sheetFormatPr defaultRowHeight="16.5" x14ac:dyDescent="0.3"/>
  <cols>
    <col min="1" max="1" width="3.25" customWidth="1"/>
  </cols>
  <sheetData>
    <row r="1" spans="2:18" ht="26.25" x14ac:dyDescent="0.3">
      <c r="B1" s="410" t="s">
        <v>225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</row>
    <row r="2" spans="2:18" ht="21" thickBot="1" x14ac:dyDescent="0.35">
      <c r="B2" s="411" t="s">
        <v>59</v>
      </c>
      <c r="C2" s="411"/>
      <c r="D2" s="411"/>
      <c r="E2" s="411"/>
      <c r="F2" s="411"/>
      <c r="G2" s="411"/>
      <c r="H2" s="411"/>
      <c r="J2" s="411" t="s">
        <v>60</v>
      </c>
      <c r="K2" s="411"/>
      <c r="L2" s="411"/>
      <c r="M2" s="411"/>
      <c r="N2" s="411"/>
      <c r="O2" s="411"/>
      <c r="P2" s="411"/>
      <c r="Q2" s="411"/>
      <c r="R2" s="411"/>
    </row>
    <row r="3" spans="2:18" ht="27" customHeight="1" thickBot="1" x14ac:dyDescent="0.35">
      <c r="B3" s="377" t="s">
        <v>36</v>
      </c>
      <c r="C3" s="379"/>
      <c r="D3" s="375" t="s">
        <v>38</v>
      </c>
      <c r="E3" s="375"/>
      <c r="F3" s="375"/>
      <c r="G3" s="375"/>
      <c r="H3" s="376"/>
      <c r="J3" s="377" t="s">
        <v>36</v>
      </c>
      <c r="K3" s="379"/>
      <c r="L3" s="380" t="s">
        <v>38</v>
      </c>
      <c r="M3" s="378"/>
      <c r="N3" s="378"/>
      <c r="O3" s="378"/>
      <c r="P3" s="378"/>
      <c r="Q3" s="378"/>
      <c r="R3" s="381"/>
    </row>
    <row r="4" spans="2:18" ht="17.25" customHeight="1" thickTop="1" x14ac:dyDescent="0.3">
      <c r="B4" s="398" t="s">
        <v>37</v>
      </c>
      <c r="C4" s="399"/>
      <c r="D4" s="400" t="s">
        <v>42</v>
      </c>
      <c r="E4" s="400"/>
      <c r="F4" s="400"/>
      <c r="G4" s="400"/>
      <c r="H4" s="401"/>
      <c r="J4" s="404" t="s">
        <v>61</v>
      </c>
      <c r="K4" s="405"/>
      <c r="L4" s="400" t="s">
        <v>65</v>
      </c>
      <c r="M4" s="400"/>
      <c r="N4" s="400"/>
      <c r="O4" s="406" t="s">
        <v>78</v>
      </c>
      <c r="P4" s="407"/>
      <c r="Q4" s="407"/>
      <c r="R4" s="408"/>
    </row>
    <row r="5" spans="2:18" x14ac:dyDescent="0.3">
      <c r="B5" s="363"/>
      <c r="C5" s="364"/>
      <c r="D5" s="190" t="s">
        <v>43</v>
      </c>
      <c r="E5" s="190"/>
      <c r="F5" s="190"/>
      <c r="G5" s="190"/>
      <c r="H5" s="409"/>
      <c r="J5" s="384"/>
      <c r="K5" s="385"/>
      <c r="L5" s="190" t="s">
        <v>66</v>
      </c>
      <c r="M5" s="190"/>
      <c r="N5" s="190"/>
      <c r="O5" s="184" t="s">
        <v>79</v>
      </c>
      <c r="P5" s="186"/>
      <c r="Q5" s="186"/>
      <c r="R5" s="403"/>
    </row>
    <row r="6" spans="2:18" x14ac:dyDescent="0.3">
      <c r="B6" s="363"/>
      <c r="C6" s="364"/>
      <c r="D6" s="369" t="s">
        <v>44</v>
      </c>
      <c r="E6" s="369"/>
      <c r="F6" s="369"/>
      <c r="G6" s="369"/>
      <c r="H6" s="370"/>
      <c r="J6" s="384"/>
      <c r="K6" s="385"/>
      <c r="L6" s="369" t="s">
        <v>67</v>
      </c>
      <c r="M6" s="369"/>
      <c r="N6" s="369"/>
      <c r="O6" s="391" t="s">
        <v>80</v>
      </c>
      <c r="P6" s="392"/>
      <c r="Q6" s="392"/>
      <c r="R6" s="393"/>
    </row>
    <row r="7" spans="2:18" x14ac:dyDescent="0.3">
      <c r="B7" s="363"/>
      <c r="C7" s="364"/>
      <c r="D7" s="369" t="s">
        <v>45</v>
      </c>
      <c r="E7" s="369"/>
      <c r="F7" s="369"/>
      <c r="G7" s="369"/>
      <c r="H7" s="370"/>
      <c r="J7" s="384"/>
      <c r="K7" s="385"/>
      <c r="L7" s="369" t="s">
        <v>68</v>
      </c>
      <c r="M7" s="369"/>
      <c r="N7" s="369"/>
      <c r="O7" s="184"/>
      <c r="P7" s="186"/>
      <c r="Q7" s="186"/>
      <c r="R7" s="403"/>
    </row>
    <row r="8" spans="2:18" x14ac:dyDescent="0.3">
      <c r="B8" s="363"/>
      <c r="C8" s="364"/>
      <c r="D8" s="369" t="s">
        <v>46</v>
      </c>
      <c r="E8" s="369"/>
      <c r="F8" s="369"/>
      <c r="G8" s="369"/>
      <c r="H8" s="370"/>
      <c r="J8" s="384"/>
      <c r="K8" s="385"/>
      <c r="L8" s="369" t="s">
        <v>69</v>
      </c>
      <c r="M8" s="369"/>
      <c r="N8" s="369"/>
      <c r="O8" s="184"/>
      <c r="P8" s="186"/>
      <c r="Q8" s="186"/>
      <c r="R8" s="403"/>
    </row>
    <row r="9" spans="2:18" ht="17.25" thickBot="1" x14ac:dyDescent="0.35">
      <c r="B9" s="365"/>
      <c r="C9" s="366"/>
      <c r="D9" s="371" t="s">
        <v>47</v>
      </c>
      <c r="E9" s="371"/>
      <c r="F9" s="371"/>
      <c r="G9" s="371"/>
      <c r="H9" s="372"/>
      <c r="J9" s="386"/>
      <c r="K9" s="387"/>
      <c r="L9" s="371" t="s">
        <v>70</v>
      </c>
      <c r="M9" s="371"/>
      <c r="N9" s="371"/>
      <c r="O9" s="388"/>
      <c r="P9" s="389"/>
      <c r="Q9" s="389"/>
      <c r="R9" s="390"/>
    </row>
    <row r="10" spans="2:18" x14ac:dyDescent="0.3">
      <c r="B10" s="361" t="s">
        <v>39</v>
      </c>
      <c r="C10" s="362"/>
      <c r="D10" s="367" t="s">
        <v>48</v>
      </c>
      <c r="E10" s="367"/>
      <c r="F10" s="367"/>
      <c r="G10" s="367"/>
      <c r="H10" s="368"/>
      <c r="J10" s="361" t="s">
        <v>62</v>
      </c>
      <c r="K10" s="362"/>
      <c r="L10" s="394" t="s">
        <v>71</v>
      </c>
      <c r="M10" s="394"/>
      <c r="N10" s="394"/>
      <c r="O10" s="395" t="s">
        <v>81</v>
      </c>
      <c r="P10" s="396"/>
      <c r="Q10" s="396"/>
      <c r="R10" s="397"/>
    </row>
    <row r="11" spans="2:18" x14ac:dyDescent="0.3">
      <c r="B11" s="363"/>
      <c r="C11" s="364"/>
      <c r="D11" s="369" t="s">
        <v>49</v>
      </c>
      <c r="E11" s="369"/>
      <c r="F11" s="369"/>
      <c r="G11" s="369"/>
      <c r="H11" s="370"/>
      <c r="J11" s="363"/>
      <c r="K11" s="364"/>
      <c r="L11" s="369" t="s">
        <v>72</v>
      </c>
      <c r="M11" s="369"/>
      <c r="N11" s="369"/>
      <c r="O11" s="391" t="s">
        <v>78</v>
      </c>
      <c r="P11" s="392"/>
      <c r="Q11" s="392"/>
      <c r="R11" s="393"/>
    </row>
    <row r="12" spans="2:18" ht="17.25" thickBot="1" x14ac:dyDescent="0.35">
      <c r="B12" s="365"/>
      <c r="C12" s="366"/>
      <c r="D12" s="371" t="s">
        <v>50</v>
      </c>
      <c r="E12" s="371"/>
      <c r="F12" s="371"/>
      <c r="G12" s="371"/>
      <c r="H12" s="372"/>
      <c r="J12" s="363"/>
      <c r="K12" s="364"/>
      <c r="L12" s="369" t="s">
        <v>73</v>
      </c>
      <c r="M12" s="369"/>
      <c r="N12" s="369"/>
      <c r="O12" s="391" t="s">
        <v>82</v>
      </c>
      <c r="P12" s="392"/>
      <c r="Q12" s="392"/>
      <c r="R12" s="393"/>
    </row>
    <row r="13" spans="2:18" ht="17.45" customHeight="1" thickBot="1" x14ac:dyDescent="0.35">
      <c r="B13" s="361" t="s">
        <v>40</v>
      </c>
      <c r="C13" s="362"/>
      <c r="D13" s="394" t="s">
        <v>51</v>
      </c>
      <c r="E13" s="394"/>
      <c r="F13" s="394"/>
      <c r="G13" s="394"/>
      <c r="H13" s="402"/>
      <c r="J13" s="365"/>
      <c r="K13" s="366"/>
      <c r="L13" s="371" t="s">
        <v>74</v>
      </c>
      <c r="M13" s="371"/>
      <c r="N13" s="371"/>
      <c r="O13" s="388"/>
      <c r="P13" s="389"/>
      <c r="Q13" s="389"/>
      <c r="R13" s="390"/>
    </row>
    <row r="14" spans="2:18" ht="16.5" customHeight="1" x14ac:dyDescent="0.3">
      <c r="B14" s="363"/>
      <c r="C14" s="364"/>
      <c r="D14" s="369" t="s">
        <v>52</v>
      </c>
      <c r="E14" s="369"/>
      <c r="F14" s="369"/>
      <c r="G14" s="369"/>
      <c r="H14" s="370"/>
      <c r="J14" s="382" t="s">
        <v>63</v>
      </c>
      <c r="K14" s="383"/>
      <c r="L14" s="394" t="s">
        <v>75</v>
      </c>
      <c r="M14" s="394"/>
      <c r="N14" s="394"/>
      <c r="O14" s="395" t="s">
        <v>83</v>
      </c>
      <c r="P14" s="396"/>
      <c r="Q14" s="396"/>
      <c r="R14" s="397"/>
    </row>
    <row r="15" spans="2:18" x14ac:dyDescent="0.3">
      <c r="B15" s="363"/>
      <c r="C15" s="364"/>
      <c r="D15" s="369" t="s">
        <v>53</v>
      </c>
      <c r="E15" s="369"/>
      <c r="F15" s="369"/>
      <c r="G15" s="369"/>
      <c r="H15" s="370"/>
      <c r="J15" s="384"/>
      <c r="K15" s="385"/>
      <c r="L15" s="369" t="s">
        <v>76</v>
      </c>
      <c r="M15" s="369"/>
      <c r="N15" s="369"/>
      <c r="O15" s="391" t="s">
        <v>84</v>
      </c>
      <c r="P15" s="392"/>
      <c r="Q15" s="392"/>
      <c r="R15" s="393"/>
    </row>
    <row r="16" spans="2:18" ht="17.25" thickBot="1" x14ac:dyDescent="0.35">
      <c r="B16" s="365"/>
      <c r="C16" s="366"/>
      <c r="D16" s="371" t="s">
        <v>54</v>
      </c>
      <c r="E16" s="371"/>
      <c r="F16" s="371"/>
      <c r="G16" s="371"/>
      <c r="H16" s="372"/>
      <c r="J16" s="386"/>
      <c r="K16" s="387"/>
      <c r="L16" s="371" t="s">
        <v>77</v>
      </c>
      <c r="M16" s="371"/>
      <c r="N16" s="371"/>
      <c r="O16" s="388"/>
      <c r="P16" s="389"/>
      <c r="Q16" s="389"/>
      <c r="R16" s="390"/>
    </row>
    <row r="17" spans="2:26" ht="16.5" customHeight="1" x14ac:dyDescent="0.3">
      <c r="B17" s="361" t="s">
        <v>41</v>
      </c>
      <c r="C17" s="362"/>
      <c r="D17" s="367" t="s">
        <v>55</v>
      </c>
      <c r="E17" s="367"/>
      <c r="F17" s="367"/>
      <c r="G17" s="367"/>
      <c r="H17" s="368"/>
    </row>
    <row r="18" spans="2:26" x14ac:dyDescent="0.3">
      <c r="B18" s="363"/>
      <c r="C18" s="364"/>
      <c r="D18" s="369" t="s">
        <v>56</v>
      </c>
      <c r="E18" s="369"/>
      <c r="F18" s="369"/>
      <c r="G18" s="369"/>
      <c r="H18" s="370"/>
    </row>
    <row r="19" spans="2:26" x14ac:dyDescent="0.3">
      <c r="B19" s="363"/>
      <c r="C19" s="364"/>
      <c r="D19" s="369" t="s">
        <v>57</v>
      </c>
      <c r="E19" s="369"/>
      <c r="F19" s="369"/>
      <c r="G19" s="369"/>
      <c r="H19" s="370"/>
    </row>
    <row r="20" spans="2:26" ht="17.25" thickBot="1" x14ac:dyDescent="0.35">
      <c r="B20" s="365"/>
      <c r="C20" s="366"/>
      <c r="D20" s="371" t="s">
        <v>58</v>
      </c>
      <c r="E20" s="371"/>
      <c r="F20" s="371"/>
      <c r="G20" s="371"/>
      <c r="H20" s="372"/>
    </row>
    <row r="23" spans="2:26" ht="27" thickBot="1" x14ac:dyDescent="0.35">
      <c r="B23" s="373" t="s">
        <v>85</v>
      </c>
      <c r="C23" s="373"/>
      <c r="D23" s="373"/>
      <c r="E23" s="373"/>
      <c r="F23" s="373"/>
      <c r="G23" s="373"/>
      <c r="H23" s="373"/>
      <c r="I23" s="373"/>
      <c r="J23" s="373"/>
      <c r="K23" s="373"/>
      <c r="L23" s="373"/>
      <c r="M23" s="373"/>
      <c r="O23" s="373" t="s">
        <v>98</v>
      </c>
      <c r="P23" s="373"/>
      <c r="Q23" s="373"/>
      <c r="R23" s="373"/>
      <c r="S23" s="373"/>
      <c r="T23" s="373"/>
      <c r="U23" s="373"/>
      <c r="V23" s="373"/>
      <c r="W23" s="373"/>
      <c r="X23" s="373"/>
      <c r="Y23" s="373"/>
      <c r="Z23" s="373"/>
    </row>
    <row r="24" spans="2:26" ht="27.6" customHeight="1" thickBot="1" x14ac:dyDescent="0.35">
      <c r="B24" s="374" t="s">
        <v>86</v>
      </c>
      <c r="C24" s="375"/>
      <c r="D24" s="375" t="s">
        <v>87</v>
      </c>
      <c r="E24" s="375"/>
      <c r="F24" s="375"/>
      <c r="G24" s="375"/>
      <c r="H24" s="375"/>
      <c r="I24" s="375"/>
      <c r="J24" s="375"/>
      <c r="K24" s="375"/>
      <c r="L24" s="375"/>
      <c r="M24" s="376"/>
      <c r="O24" s="377" t="s">
        <v>99</v>
      </c>
      <c r="P24" s="378"/>
      <c r="Q24" s="379"/>
      <c r="R24" s="380" t="s">
        <v>87</v>
      </c>
      <c r="S24" s="378"/>
      <c r="T24" s="378"/>
      <c r="U24" s="378"/>
      <c r="V24" s="378"/>
      <c r="W24" s="378"/>
      <c r="X24" s="378"/>
      <c r="Y24" s="378"/>
      <c r="Z24" s="381"/>
    </row>
    <row r="25" spans="2:26" ht="49.9" customHeight="1" thickTop="1" x14ac:dyDescent="0.3">
      <c r="B25" s="18">
        <v>5</v>
      </c>
      <c r="C25" s="19" t="s">
        <v>88</v>
      </c>
      <c r="D25" s="357" t="s">
        <v>93</v>
      </c>
      <c r="E25" s="357"/>
      <c r="F25" s="357"/>
      <c r="G25" s="357"/>
      <c r="H25" s="357"/>
      <c r="I25" s="357"/>
      <c r="J25" s="357"/>
      <c r="K25" s="357"/>
      <c r="L25" s="357"/>
      <c r="M25" s="358"/>
      <c r="N25" s="9"/>
      <c r="O25" s="20">
        <v>4</v>
      </c>
      <c r="P25" s="359" t="s">
        <v>100</v>
      </c>
      <c r="Q25" s="360"/>
      <c r="R25" s="354" t="s">
        <v>107</v>
      </c>
      <c r="S25" s="355"/>
      <c r="T25" s="355"/>
      <c r="U25" s="355"/>
      <c r="V25" s="355"/>
      <c r="W25" s="355"/>
      <c r="X25" s="355"/>
      <c r="Y25" s="355"/>
      <c r="Z25" s="356"/>
    </row>
    <row r="26" spans="2:26" ht="49.9" customHeight="1" x14ac:dyDescent="0.3">
      <c r="B26" s="12">
        <v>4</v>
      </c>
      <c r="C26" s="13" t="s">
        <v>89</v>
      </c>
      <c r="D26" s="345" t="s">
        <v>94</v>
      </c>
      <c r="E26" s="345"/>
      <c r="F26" s="345"/>
      <c r="G26" s="345"/>
      <c r="H26" s="345"/>
      <c r="I26" s="345"/>
      <c r="J26" s="345"/>
      <c r="K26" s="345"/>
      <c r="L26" s="345"/>
      <c r="M26" s="346"/>
      <c r="N26" s="9"/>
      <c r="O26" s="21">
        <v>3</v>
      </c>
      <c r="P26" s="352" t="s">
        <v>101</v>
      </c>
      <c r="Q26" s="353"/>
      <c r="R26" s="354" t="s">
        <v>106</v>
      </c>
      <c r="S26" s="355"/>
      <c r="T26" s="355"/>
      <c r="U26" s="355"/>
      <c r="V26" s="355"/>
      <c r="W26" s="355"/>
      <c r="X26" s="355"/>
      <c r="Y26" s="355"/>
      <c r="Z26" s="356"/>
    </row>
    <row r="27" spans="2:26" ht="49.9" customHeight="1" x14ac:dyDescent="0.3">
      <c r="B27" s="10">
        <v>3</v>
      </c>
      <c r="C27" s="11" t="s">
        <v>90</v>
      </c>
      <c r="D27" s="345" t="s">
        <v>95</v>
      </c>
      <c r="E27" s="345"/>
      <c r="F27" s="345"/>
      <c r="G27" s="345"/>
      <c r="H27" s="345"/>
      <c r="I27" s="345"/>
      <c r="J27" s="345"/>
      <c r="K27" s="345"/>
      <c r="L27" s="345"/>
      <c r="M27" s="346"/>
      <c r="N27" s="9"/>
      <c r="O27" s="21">
        <v>2</v>
      </c>
      <c r="P27" s="352" t="s">
        <v>102</v>
      </c>
      <c r="Q27" s="353"/>
      <c r="R27" s="354" t="s">
        <v>105</v>
      </c>
      <c r="S27" s="355"/>
      <c r="T27" s="355"/>
      <c r="U27" s="355"/>
      <c r="V27" s="355"/>
      <c r="W27" s="355"/>
      <c r="X27" s="355"/>
      <c r="Y27" s="355"/>
      <c r="Z27" s="356"/>
    </row>
    <row r="28" spans="2:26" ht="49.9" customHeight="1" thickBot="1" x14ac:dyDescent="0.35">
      <c r="B28" s="14">
        <v>2</v>
      </c>
      <c r="C28" s="15" t="s">
        <v>91</v>
      </c>
      <c r="D28" s="345" t="s">
        <v>96</v>
      </c>
      <c r="E28" s="345"/>
      <c r="F28" s="345"/>
      <c r="G28" s="345"/>
      <c r="H28" s="345"/>
      <c r="I28" s="345"/>
      <c r="J28" s="345"/>
      <c r="K28" s="345"/>
      <c r="L28" s="345"/>
      <c r="M28" s="346"/>
      <c r="N28" s="9"/>
      <c r="O28" s="22">
        <v>1</v>
      </c>
      <c r="P28" s="347" t="s">
        <v>103</v>
      </c>
      <c r="Q28" s="348"/>
      <c r="R28" s="349" t="s">
        <v>104</v>
      </c>
      <c r="S28" s="350"/>
      <c r="T28" s="350"/>
      <c r="U28" s="350"/>
      <c r="V28" s="350"/>
      <c r="W28" s="350"/>
      <c r="X28" s="350"/>
      <c r="Y28" s="350"/>
      <c r="Z28" s="351"/>
    </row>
    <row r="29" spans="2:26" ht="49.9" customHeight="1" thickBot="1" x14ac:dyDescent="0.35">
      <c r="B29" s="16">
        <v>1</v>
      </c>
      <c r="C29" s="17" t="s">
        <v>92</v>
      </c>
      <c r="D29" s="349" t="s">
        <v>97</v>
      </c>
      <c r="E29" s="350"/>
      <c r="F29" s="350"/>
      <c r="G29" s="350"/>
      <c r="H29" s="350"/>
      <c r="I29" s="350"/>
      <c r="J29" s="350"/>
      <c r="K29" s="350"/>
      <c r="L29" s="350"/>
      <c r="M29" s="351"/>
      <c r="N29" s="9"/>
    </row>
    <row r="56" spans="2:9" hidden="1" x14ac:dyDescent="0.3">
      <c r="B56" t="s">
        <v>37</v>
      </c>
      <c r="C56" t="s">
        <v>39</v>
      </c>
      <c r="D56" t="s">
        <v>40</v>
      </c>
      <c r="E56" t="s">
        <v>41</v>
      </c>
      <c r="F56" t="s">
        <v>156</v>
      </c>
      <c r="G56" t="s">
        <v>62</v>
      </c>
      <c r="H56" t="s">
        <v>155</v>
      </c>
      <c r="I56" t="s">
        <v>64</v>
      </c>
    </row>
    <row r="57" spans="2:9" ht="13.9" hidden="1" customHeight="1" x14ac:dyDescent="0.3">
      <c r="B57" t="s">
        <v>154</v>
      </c>
      <c r="C57" t="s">
        <v>119</v>
      </c>
      <c r="D57" t="s">
        <v>122</v>
      </c>
      <c r="E57" t="s">
        <v>126</v>
      </c>
      <c r="F57" t="s">
        <v>130</v>
      </c>
      <c r="G57" t="s">
        <v>136</v>
      </c>
      <c r="H57" t="s">
        <v>140</v>
      </c>
      <c r="I57" s="29" t="s">
        <v>145</v>
      </c>
    </row>
    <row r="58" spans="2:9" hidden="1" x14ac:dyDescent="0.3">
      <c r="B58" t="s">
        <v>114</v>
      </c>
      <c r="C58" t="s">
        <v>120</v>
      </c>
      <c r="D58" t="s">
        <v>123</v>
      </c>
      <c r="E58" t="s">
        <v>127</v>
      </c>
      <c r="F58" t="s">
        <v>131</v>
      </c>
      <c r="G58" t="s">
        <v>137</v>
      </c>
      <c r="H58" t="s">
        <v>141</v>
      </c>
      <c r="I58" t="s">
        <v>143</v>
      </c>
    </row>
    <row r="59" spans="2:9" hidden="1" x14ac:dyDescent="0.3">
      <c r="B59" t="s">
        <v>115</v>
      </c>
      <c r="C59" t="s">
        <v>121</v>
      </c>
      <c r="D59" t="s">
        <v>124</v>
      </c>
      <c r="E59" t="s">
        <v>128</v>
      </c>
      <c r="F59" t="s">
        <v>132</v>
      </c>
      <c r="G59" t="s">
        <v>138</v>
      </c>
      <c r="H59" t="s">
        <v>142</v>
      </c>
      <c r="I59" t="s">
        <v>144</v>
      </c>
    </row>
    <row r="60" spans="2:9" hidden="1" x14ac:dyDescent="0.3">
      <c r="B60" t="s">
        <v>116</v>
      </c>
      <c r="D60" t="s">
        <v>125</v>
      </c>
      <c r="E60" t="s">
        <v>129</v>
      </c>
      <c r="F60" t="s">
        <v>133</v>
      </c>
      <c r="G60" t="s">
        <v>139</v>
      </c>
      <c r="H60" t="s">
        <v>152</v>
      </c>
    </row>
    <row r="61" spans="2:9" hidden="1" x14ac:dyDescent="0.3">
      <c r="B61" t="s">
        <v>117</v>
      </c>
      <c r="F61" t="s">
        <v>134</v>
      </c>
      <c r="G61" t="s">
        <v>149</v>
      </c>
      <c r="H61" t="s">
        <v>153</v>
      </c>
    </row>
    <row r="62" spans="2:9" hidden="1" x14ac:dyDescent="0.3">
      <c r="B62" t="s">
        <v>118</v>
      </c>
      <c r="F62" t="s">
        <v>135</v>
      </c>
      <c r="G62" t="s">
        <v>150</v>
      </c>
    </row>
    <row r="63" spans="2:9" hidden="1" x14ac:dyDescent="0.3">
      <c r="F63" t="s">
        <v>146</v>
      </c>
      <c r="G63" t="s">
        <v>151</v>
      </c>
    </row>
    <row r="64" spans="2:9" hidden="1" x14ac:dyDescent="0.3">
      <c r="F64" t="s">
        <v>147</v>
      </c>
    </row>
    <row r="65" spans="6:6" hidden="1" x14ac:dyDescent="0.3">
      <c r="F65" t="s">
        <v>148</v>
      </c>
    </row>
  </sheetData>
  <mergeCells count="76">
    <mergeCell ref="B1:R1"/>
    <mergeCell ref="B2:H2"/>
    <mergeCell ref="J2:R2"/>
    <mergeCell ref="B3:C3"/>
    <mergeCell ref="D3:H3"/>
    <mergeCell ref="J3:K3"/>
    <mergeCell ref="L3:R3"/>
    <mergeCell ref="O6:R6"/>
    <mergeCell ref="D7:H7"/>
    <mergeCell ref="L7:N7"/>
    <mergeCell ref="O7:R7"/>
    <mergeCell ref="D8:H8"/>
    <mergeCell ref="L8:N8"/>
    <mergeCell ref="O8:R8"/>
    <mergeCell ref="J4:K9"/>
    <mergeCell ref="L4:N4"/>
    <mergeCell ref="O4:R4"/>
    <mergeCell ref="D5:H5"/>
    <mergeCell ref="L5:N5"/>
    <mergeCell ref="O5:R5"/>
    <mergeCell ref="D6:H6"/>
    <mergeCell ref="L6:N6"/>
    <mergeCell ref="D9:H9"/>
    <mergeCell ref="L9:N9"/>
    <mergeCell ref="O9:R9"/>
    <mergeCell ref="B10:C12"/>
    <mergeCell ref="D10:H10"/>
    <mergeCell ref="J10:K13"/>
    <mergeCell ref="L10:N10"/>
    <mergeCell ref="O10:R10"/>
    <mergeCell ref="D11:H11"/>
    <mergeCell ref="L11:N11"/>
    <mergeCell ref="B4:C9"/>
    <mergeCell ref="D4:H4"/>
    <mergeCell ref="B13:C16"/>
    <mergeCell ref="D13:H13"/>
    <mergeCell ref="L13:N13"/>
    <mergeCell ref="O13:R13"/>
    <mergeCell ref="D14:H14"/>
    <mergeCell ref="J14:K16"/>
    <mergeCell ref="D16:H16"/>
    <mergeCell ref="L16:N16"/>
    <mergeCell ref="O16:R16"/>
    <mergeCell ref="O11:R11"/>
    <mergeCell ref="D12:H12"/>
    <mergeCell ref="L12:N12"/>
    <mergeCell ref="O12:R12"/>
    <mergeCell ref="L14:N14"/>
    <mergeCell ref="O14:R14"/>
    <mergeCell ref="D15:H15"/>
    <mergeCell ref="L15:N15"/>
    <mergeCell ref="O15:R15"/>
    <mergeCell ref="D25:M25"/>
    <mergeCell ref="P25:Q25"/>
    <mergeCell ref="R25:Z25"/>
    <mergeCell ref="B17:C20"/>
    <mergeCell ref="D17:H17"/>
    <mergeCell ref="D18:H18"/>
    <mergeCell ref="D19:H19"/>
    <mergeCell ref="D20:H20"/>
    <mergeCell ref="B23:M23"/>
    <mergeCell ref="O23:Z23"/>
    <mergeCell ref="B24:C24"/>
    <mergeCell ref="D24:M24"/>
    <mergeCell ref="O24:Q24"/>
    <mergeCell ref="R24:Z24"/>
    <mergeCell ref="D28:M28"/>
    <mergeCell ref="P28:Q28"/>
    <mergeCell ref="R28:Z28"/>
    <mergeCell ref="D29:M29"/>
    <mergeCell ref="D26:M26"/>
    <mergeCell ref="P26:Q26"/>
    <mergeCell ref="R26:Z26"/>
    <mergeCell ref="D27:M27"/>
    <mergeCell ref="P27:Q27"/>
    <mergeCell ref="R27:Z2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5.위험성평가</vt:lpstr>
      <vt:lpstr>6. 참조자료(유해위험요인, 위험성추정)</vt:lpstr>
      <vt:lpstr>'3. 위험성평가 조직도(최초, 정기)'!Print_Area</vt:lpstr>
      <vt:lpstr>'4. 전체공사일정표'!Print_Area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조광일(환경안전1파트/수석/-)</cp:lastModifiedBy>
  <cp:lastPrinted>2021-11-30T00:32:52Z</cp:lastPrinted>
  <dcterms:created xsi:type="dcterms:W3CDTF">2016-01-18T02:47:57Z</dcterms:created>
  <dcterms:modified xsi:type="dcterms:W3CDTF">2023-12-26T23:59:49Z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