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. 천안SEC 층간Lifter\06. 산업안전보건관리비\사용내역서\"/>
    </mc:Choice>
  </mc:AlternateContent>
  <bookViews>
    <workbookView xWindow="0" yWindow="0" windowWidth="19368" windowHeight="9108" activeTab="2"/>
  </bookViews>
  <sheets>
    <sheet name="사용내역서" sheetId="1" r:id="rId1"/>
    <sheet name="항목별사용내역" sheetId="2" r:id="rId2"/>
    <sheet name="급여명세서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사용내역서!$A$1:$L$30</definedName>
    <definedName name="_xlnm.Print_Area" localSheetId="1">항목별사용내역!$A$1:$R$70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5" i="1"/>
  <c r="N13" i="2" l="1"/>
  <c r="F18" i="1" l="1"/>
  <c r="I17" i="1" l="1"/>
  <c r="F17" i="1"/>
  <c r="F19" i="1"/>
  <c r="I18" i="1"/>
  <c r="F16" i="1"/>
  <c r="I19" i="1" l="1"/>
  <c r="Q13" i="2"/>
  <c r="F15" i="1"/>
</calcChain>
</file>

<file path=xl/sharedStrings.xml><?xml version="1.0" encoding="utf-8"?>
<sst xmlns="http://schemas.openxmlformats.org/spreadsheetml/2006/main" count="223" uniqueCount="144">
  <si>
    <t>건설업체명</t>
    <phoneticPr fontId="1" type="noConversion"/>
  </si>
  <si>
    <t>소재지</t>
    <phoneticPr fontId="1" type="noConversion"/>
  </si>
  <si>
    <t>공사금액</t>
    <phoneticPr fontId="1" type="noConversion"/>
  </si>
  <si>
    <t>발 주 자</t>
    <phoneticPr fontId="1" type="noConversion"/>
  </si>
  <si>
    <t>계상된
안전관리비</t>
    <phoneticPr fontId="1" type="noConversion"/>
  </si>
  <si>
    <t>공사명</t>
    <phoneticPr fontId="1" type="noConversion"/>
  </si>
  <si>
    <t>대표자</t>
    <phoneticPr fontId="1" type="noConversion"/>
  </si>
  <si>
    <t>공사기간</t>
    <phoneticPr fontId="1" type="noConversion"/>
  </si>
  <si>
    <t>누계공정률</t>
    <phoneticPr fontId="1" type="noConversion"/>
  </si>
  <si>
    <t>사 용 금 액</t>
    <phoneticPr fontId="1" type="noConversion"/>
  </si>
  <si>
    <t>항목</t>
    <phoneticPr fontId="1" type="noConversion"/>
  </si>
  <si>
    <t>누계 사용금액</t>
    <phoneticPr fontId="1" type="noConversion"/>
  </si>
  <si>
    <t>1. 안전·보건관리자 임금 등</t>
    <phoneticPr fontId="1" type="noConversion"/>
  </si>
  <si>
    <t>2. 안전시설비 등</t>
    <phoneticPr fontId="1" type="noConversion"/>
  </si>
  <si>
    <t>3. 보호구 등</t>
    <phoneticPr fontId="1" type="noConversion"/>
  </si>
  <si>
    <t>4. 안전보건진단비 등</t>
    <phoneticPr fontId="1" type="noConversion"/>
  </si>
  <si>
    <t>5. 안전보건교육비 등</t>
    <phoneticPr fontId="1" type="noConversion"/>
  </si>
  <si>
    <t>6. 근로자 건강장해예방비 등</t>
    <phoneticPr fontId="1" type="noConversion"/>
  </si>
  <si>
    <t>7. 건설재해예방전문지도기관 기술지도비</t>
    <phoneticPr fontId="1" type="noConversion"/>
  </si>
  <si>
    <t>8. 본사 전담조직 근로자 임금 등</t>
    <phoneticPr fontId="1" type="noConversion"/>
  </si>
  <si>
    <t>9. 위험성평가 등에 따른 소요비용</t>
    <phoneticPr fontId="1" type="noConversion"/>
  </si>
  <si>
    <t>작성자</t>
    <phoneticPr fontId="1" type="noConversion"/>
  </si>
  <si>
    <t>성명</t>
    <phoneticPr fontId="1" type="noConversion"/>
  </si>
  <si>
    <t>(서명 또는 인)</t>
    <phoneticPr fontId="1" type="noConversion"/>
  </si>
  <si>
    <t>확인자</t>
    <phoneticPr fontId="1" type="noConversion"/>
  </si>
  <si>
    <t>작성</t>
    <phoneticPr fontId="1" type="noConversion"/>
  </si>
  <si>
    <t>검토</t>
    <phoneticPr fontId="1" type="noConversion"/>
  </si>
  <si>
    <t>승인</t>
    <phoneticPr fontId="1" type="noConversion"/>
  </si>
  <si>
    <t>결
재</t>
    <phoneticPr fontId="1" type="noConversion"/>
  </si>
  <si>
    <t>SFA</t>
    <phoneticPr fontId="1" type="noConversion"/>
  </si>
  <si>
    <r>
      <t xml:space="preserve">「건설업 산업안전보건관리비 계상 및 사용기준」 </t>
    </r>
    <r>
      <rPr>
        <u/>
        <sz val="11"/>
        <color theme="1"/>
        <rFont val="맑은 고딕"/>
        <family val="3"/>
        <charset val="129"/>
        <scheme val="minor"/>
      </rPr>
      <t>제10조제1항</t>
    </r>
    <r>
      <rPr>
        <sz val="11"/>
        <color theme="1"/>
        <rFont val="맑은 고딕"/>
        <family val="2"/>
        <charset val="129"/>
        <scheme val="minor"/>
      </rPr>
      <t>에 따라 위와 같이 사용내역서를 작성하였습니다.</t>
    </r>
    <phoneticPr fontId="1" type="noConversion"/>
  </si>
  <si>
    <t>계</t>
    <phoneticPr fontId="1" type="noConversion"/>
  </si>
  <si>
    <t>경기도 화성시</t>
    <phoneticPr fontId="1" type="noConversion"/>
  </si>
  <si>
    <t>김영민</t>
    <phoneticPr fontId="1" type="noConversion"/>
  </si>
  <si>
    <t>구분</t>
    <phoneticPr fontId="1" type="noConversion"/>
  </si>
  <si>
    <t>소속</t>
    <phoneticPr fontId="1" type="noConversion"/>
  </si>
  <si>
    <t>선임일</t>
    <phoneticPr fontId="1" type="noConversion"/>
  </si>
  <si>
    <t>지급금액</t>
    <phoneticPr fontId="1" type="noConversion"/>
  </si>
  <si>
    <t>지급일</t>
    <phoneticPr fontId="1" type="noConversion"/>
  </si>
  <si>
    <t>지급내역</t>
    <phoneticPr fontId="1" type="noConversion"/>
  </si>
  <si>
    <t>비고</t>
    <phoneticPr fontId="1" type="noConversion"/>
  </si>
  <si>
    <t>계상액(계획)</t>
    <phoneticPr fontId="1" type="noConversion"/>
  </si>
  <si>
    <t>전월까지 누계(A)</t>
    <phoneticPr fontId="1" type="noConversion"/>
  </si>
  <si>
    <t>금월(B)</t>
    <phoneticPr fontId="1" type="noConversion"/>
  </si>
  <si>
    <t>누계(A+B)</t>
    <phoneticPr fontId="1" type="noConversion"/>
  </si>
  <si>
    <t>소계</t>
    <phoneticPr fontId="1" type="noConversion"/>
  </si>
  <si>
    <t>사용일</t>
    <phoneticPr fontId="1" type="noConversion"/>
  </si>
  <si>
    <t>단위</t>
    <phoneticPr fontId="1" type="noConversion"/>
  </si>
  <si>
    <t>수량</t>
    <phoneticPr fontId="1" type="noConversion"/>
  </si>
  <si>
    <t>단가</t>
    <phoneticPr fontId="1" type="noConversion"/>
  </si>
  <si>
    <t>노무비</t>
    <phoneticPr fontId="1" type="noConversion"/>
  </si>
  <si>
    <t>자재비</t>
    <phoneticPr fontId="1" type="noConversion"/>
  </si>
  <si>
    <t>사용금액</t>
    <phoneticPr fontId="1" type="noConversion"/>
  </si>
  <si>
    <t>금액</t>
    <phoneticPr fontId="1" type="noConversion"/>
  </si>
  <si>
    <t>계획</t>
    <phoneticPr fontId="1" type="noConversion"/>
  </si>
  <si>
    <t>소요비용</t>
    <phoneticPr fontId="1" type="noConversion"/>
  </si>
  <si>
    <t>4. 안전보건진단비 등</t>
    <phoneticPr fontId="1" type="noConversion"/>
  </si>
  <si>
    <t>구분</t>
    <phoneticPr fontId="1" type="noConversion"/>
  </si>
  <si>
    <t>진단기관(검사기관)</t>
    <phoneticPr fontId="1" type="noConversion"/>
  </si>
  <si>
    <t>사용일</t>
    <phoneticPr fontId="1" type="noConversion"/>
  </si>
  <si>
    <t>소요비용</t>
    <phoneticPr fontId="1" type="noConversion"/>
  </si>
  <si>
    <t>지급내역</t>
    <phoneticPr fontId="1" type="noConversion"/>
  </si>
  <si>
    <t>비고</t>
    <phoneticPr fontId="1" type="noConversion"/>
  </si>
  <si>
    <t>계</t>
    <phoneticPr fontId="1" type="noConversion"/>
  </si>
  <si>
    <t>계상액(계획)</t>
    <phoneticPr fontId="1" type="noConversion"/>
  </si>
  <si>
    <t>전월까지 누계(A)</t>
    <phoneticPr fontId="1" type="noConversion"/>
  </si>
  <si>
    <t>금월(B)</t>
    <phoneticPr fontId="1" type="noConversion"/>
  </si>
  <si>
    <t>누계(A+B)</t>
    <phoneticPr fontId="1" type="noConversion"/>
  </si>
  <si>
    <t>5. 안전보건교육비 등</t>
    <phoneticPr fontId="1" type="noConversion"/>
  </si>
  <si>
    <t>교육과목</t>
    <phoneticPr fontId="1" type="noConversion"/>
  </si>
  <si>
    <t>교육주관</t>
    <phoneticPr fontId="1" type="noConversion"/>
  </si>
  <si>
    <t>교육일</t>
    <phoneticPr fontId="1" type="noConversion"/>
  </si>
  <si>
    <t>참가인원</t>
    <phoneticPr fontId="1" type="noConversion"/>
  </si>
  <si>
    <t>소요경비</t>
    <phoneticPr fontId="1" type="noConversion"/>
  </si>
  <si>
    <t>6. 근로자 건강장해예방비 등</t>
    <phoneticPr fontId="1" type="noConversion"/>
  </si>
  <si>
    <t>진단병원</t>
    <phoneticPr fontId="1" type="noConversion"/>
  </si>
  <si>
    <t>7. 건설재해예방전문지도기관 기술지도비</t>
    <phoneticPr fontId="1" type="noConversion"/>
  </si>
  <si>
    <t>지도항목</t>
    <phoneticPr fontId="1" type="noConversion"/>
  </si>
  <si>
    <t>지도기관</t>
    <phoneticPr fontId="1" type="noConversion"/>
  </si>
  <si>
    <t>점검일</t>
    <phoneticPr fontId="1" type="noConversion"/>
  </si>
  <si>
    <t>8. 본사 전담조직 근로자 임금 등</t>
    <phoneticPr fontId="1" type="noConversion"/>
  </si>
  <si>
    <t>□조직 현황</t>
    <phoneticPr fontId="1" type="noConversion"/>
  </si>
  <si>
    <t>□사용 내역</t>
    <phoneticPr fontId="1" type="noConversion"/>
  </si>
  <si>
    <t>시공능력 평가순위</t>
    <phoneticPr fontId="1" type="noConversion"/>
  </si>
  <si>
    <t>안전보건조직·인원 현황</t>
    <phoneticPr fontId="1" type="noConversion"/>
  </si>
  <si>
    <t>조직명</t>
    <phoneticPr fontId="1" type="noConversion"/>
  </si>
  <si>
    <t>직책</t>
    <phoneticPr fontId="1" type="noConversion"/>
  </si>
  <si>
    <t xml:space="preserve">인원 수 </t>
    <phoneticPr fontId="1" type="noConversion"/>
  </si>
  <si>
    <t>안전보건관리비 계상총액</t>
    <phoneticPr fontId="1" type="noConversion"/>
  </si>
  <si>
    <t>본사 임금 등 계상액(계획)</t>
    <phoneticPr fontId="1" type="noConversion"/>
  </si>
  <si>
    <t>소속</t>
    <phoneticPr fontId="1" type="noConversion"/>
  </si>
  <si>
    <t>성명</t>
    <phoneticPr fontId="1" type="noConversion"/>
  </si>
  <si>
    <t>보직일</t>
    <phoneticPr fontId="1" type="noConversion"/>
  </si>
  <si>
    <t>지급액</t>
    <phoneticPr fontId="1" type="noConversion"/>
  </si>
  <si>
    <t>지급일</t>
    <phoneticPr fontId="1" type="noConversion"/>
  </si>
  <si>
    <t xml:space="preserve">전월까지 누계(A) </t>
    <phoneticPr fontId="1" type="noConversion"/>
  </si>
  <si>
    <t>9. 위험성평가 등에 따른 소요비용</t>
    <phoneticPr fontId="1" type="noConversion"/>
  </si>
  <si>
    <t>품목명</t>
    <phoneticPr fontId="1" type="noConversion"/>
  </si>
  <si>
    <t>결정일</t>
    <phoneticPr fontId="1" type="noConversion"/>
  </si>
  <si>
    <t>위험성
평가 등</t>
    <phoneticPr fontId="1" type="noConversion"/>
  </si>
  <si>
    <t>노사
협의 등</t>
    <phoneticPr fontId="1" type="noConversion"/>
  </si>
  <si>
    <t>단가</t>
    <phoneticPr fontId="1" type="noConversion"/>
  </si>
  <si>
    <t>계획</t>
    <phoneticPr fontId="1" type="noConversion"/>
  </si>
  <si>
    <t>수량</t>
    <phoneticPr fontId="1" type="noConversion"/>
  </si>
  <si>
    <t>금액</t>
    <phoneticPr fontId="1" type="noConversion"/>
  </si>
  <si>
    <t>소요 비용</t>
    <phoneticPr fontId="1" type="noConversion"/>
  </si>
  <si>
    <t>8,408,400,000원(VAT포함)</t>
    <phoneticPr fontId="1" type="noConversion"/>
  </si>
  <si>
    <t>SEC 천안 C2 층간 LIFTER 시스템</t>
    <phoneticPr fontId="1" type="noConversion"/>
  </si>
  <si>
    <t>2023.07.27~2024.06.30</t>
    <phoneticPr fontId="1" type="noConversion"/>
  </si>
  <si>
    <t>안전담당자 용역비</t>
    <phoneticPr fontId="1" type="noConversion"/>
  </si>
  <si>
    <t>포트세이프티</t>
    <phoneticPr fontId="1" type="noConversion"/>
  </si>
  <si>
    <t>김성일, 김은지, 송숙자</t>
    <phoneticPr fontId="1" type="noConversion"/>
  </si>
  <si>
    <t>건영티에스씨</t>
    <phoneticPr fontId="1" type="noConversion"/>
  </si>
  <si>
    <t>이세희</t>
    <phoneticPr fontId="1" type="noConversion"/>
  </si>
  <si>
    <t>수하이엔에스</t>
    <phoneticPr fontId="1" type="noConversion"/>
  </si>
  <si>
    <t>23.07.27</t>
    <phoneticPr fontId="1" type="noConversion"/>
  </si>
  <si>
    <t>23.08.22</t>
    <phoneticPr fontId="1" type="noConversion"/>
  </si>
  <si>
    <t>삼성전자</t>
    <phoneticPr fontId="1" type="noConversion"/>
  </si>
  <si>
    <t>안전관리자 인건비</t>
    <phoneticPr fontId="1" type="noConversion"/>
  </si>
  <si>
    <t>안전관리자 출장비</t>
    <phoneticPr fontId="1" type="noConversion"/>
  </si>
  <si>
    <t>에스에프에이</t>
    <phoneticPr fontId="1" type="noConversion"/>
  </si>
  <si>
    <t>박혜진</t>
    <phoneticPr fontId="1" type="noConversion"/>
  </si>
  <si>
    <t>23.09.21</t>
    <phoneticPr fontId="1" type="noConversion"/>
  </si>
  <si>
    <t>23.09.21</t>
    <phoneticPr fontId="1" type="noConversion"/>
  </si>
  <si>
    <t>첨부</t>
    <phoneticPr fontId="1" type="noConversion"/>
  </si>
  <si>
    <t>송진숙, 김정숙</t>
    <phoneticPr fontId="1" type="noConversion"/>
  </si>
  <si>
    <t>23.08.22/23.09.25</t>
    <phoneticPr fontId="1" type="noConversion"/>
  </si>
  <si>
    <t>사원</t>
    <phoneticPr fontId="1" type="noConversion"/>
  </si>
  <si>
    <t>박혜진</t>
    <phoneticPr fontId="1" type="noConversion"/>
  </si>
  <si>
    <t>위원</t>
    <phoneticPr fontId="1" type="noConversion"/>
  </si>
  <si>
    <t>이재혁</t>
    <phoneticPr fontId="1" type="noConversion"/>
  </si>
  <si>
    <t>　직책</t>
    <phoneticPr fontId="1" type="noConversion"/>
  </si>
  <si>
    <t>2023년 11월 안전보건관리비 사용내역서</t>
    <phoneticPr fontId="1" type="noConversion"/>
  </si>
  <si>
    <t>박혜진</t>
    <phoneticPr fontId="1" type="noConversion"/>
  </si>
  <si>
    <t>이재혁</t>
    <phoneticPr fontId="1" type="noConversion"/>
  </si>
  <si>
    <t>11월 사용금액</t>
    <phoneticPr fontId="1" type="noConversion"/>
  </si>
  <si>
    <t>2023.11.21</t>
    <phoneticPr fontId="1" type="noConversion"/>
  </si>
  <si>
    <t>2023.12.04</t>
    <phoneticPr fontId="1" type="noConversion"/>
  </si>
  <si>
    <t>2023.11.29</t>
    <phoneticPr fontId="1" type="noConversion"/>
  </si>
  <si>
    <t>2023.11.30</t>
    <phoneticPr fontId="1" type="noConversion"/>
  </si>
  <si>
    <t>항 목 별  사 용 내 역 ( 2 0 2 3 년  1 1 월 )</t>
    <phoneticPr fontId="1" type="noConversion"/>
  </si>
  <si>
    <t>2023.12.15</t>
    <phoneticPr fontId="1" type="noConversion"/>
  </si>
  <si>
    <t>안전관리자 급여 및 출장비</t>
    <phoneticPr fontId="1" type="noConversion"/>
  </si>
  <si>
    <t>안전기술지원 위탁수수료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</si>
</sst>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_ "/>
    <numFmt numFmtId="178" formatCode="m&quot;월&quot;\ d&quot;일&quot;;@"/>
    <numFmt numFmtId="179" formatCode="#,##0\ &quot;원&quot;"/>
    <numFmt numFmtId="180" formatCode="m&quot;/&quot;d;@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1"/>
      <color theme="1"/>
      <name val="HY중고딕"/>
      <family val="1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5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6" xfId="0" applyFont="1" applyBorder="1">
      <alignment vertical="center"/>
    </xf>
    <xf numFmtId="178" fontId="10" fillId="0" borderId="1" xfId="0" applyNumberFormat="1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10" fillId="0" borderId="0" xfId="0" applyFont="1">
      <alignment vertical="center"/>
    </xf>
    <xf numFmtId="0" fontId="11" fillId="0" borderId="5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0" applyFont="1">
      <alignment vertical="center"/>
    </xf>
    <xf numFmtId="0" fontId="12" fillId="0" borderId="5" xfId="0" applyFont="1" applyBorder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80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1" fontId="4" fillId="0" borderId="5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0" fontId="0" fillId="0" borderId="6" xfId="0" applyBorder="1" applyAlignment="1">
      <alignment horizontal="left" vertical="top" shrinkToFi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6" fontId="0" fillId="0" borderId="13" xfId="0" applyNumberFormat="1" applyFill="1" applyBorder="1" applyAlignment="1">
      <alignment horizontal="center" vertical="center"/>
    </xf>
    <xf numFmtId="176" fontId="0" fillId="0" borderId="14" xfId="0" applyNumberFormat="1" applyFill="1" applyBorder="1" applyAlignment="1">
      <alignment horizontal="center" vertical="center"/>
    </xf>
    <xf numFmtId="176" fontId="0" fillId="0" borderId="15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9" fontId="8" fillId="0" borderId="2" xfId="0" applyNumberFormat="1" applyFont="1" applyBorder="1" applyAlignment="1">
      <alignment horizontal="right" vertical="center"/>
    </xf>
    <xf numFmtId="179" fontId="8" fillId="0" borderId="3" xfId="0" applyNumberFormat="1" applyFont="1" applyBorder="1" applyAlignment="1">
      <alignment horizontal="right" vertical="center"/>
    </xf>
    <xf numFmtId="179" fontId="8" fillId="0" borderId="4" xfId="0" applyNumberFormat="1" applyFont="1" applyBorder="1" applyAlignment="1">
      <alignment horizontal="right" vertical="center"/>
    </xf>
    <xf numFmtId="179" fontId="8" fillId="0" borderId="7" xfId="0" applyNumberFormat="1" applyFont="1" applyBorder="1" applyAlignment="1">
      <alignment horizontal="right" vertical="center"/>
    </xf>
    <xf numFmtId="179" fontId="8" fillId="0" borderId="8" xfId="0" applyNumberFormat="1" applyFont="1" applyBorder="1" applyAlignment="1">
      <alignment horizontal="right" vertical="center"/>
    </xf>
    <xf numFmtId="179" fontId="8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177" fontId="10" fillId="0" borderId="15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178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277906</xdr:colOff>
          <xdr:row>2</xdr:row>
          <xdr:rowOff>107577</xdr:rowOff>
        </xdr:from>
        <xdr:to>
          <xdr:col>3</xdr:col>
          <xdr:colOff>535193</xdr:colOff>
          <xdr:row>5</xdr:row>
          <xdr:rowOff>121024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89647</xdr:colOff>
          <xdr:row>2</xdr:row>
          <xdr:rowOff>116541</xdr:rowOff>
        </xdr:from>
        <xdr:to>
          <xdr:col>5</xdr:col>
          <xdr:colOff>360381</xdr:colOff>
          <xdr:row>5</xdr:row>
          <xdr:rowOff>129988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286871</xdr:colOff>
          <xdr:row>8</xdr:row>
          <xdr:rowOff>143435</xdr:rowOff>
        </xdr:from>
        <xdr:to>
          <xdr:col>3</xdr:col>
          <xdr:colOff>544158</xdr:colOff>
          <xdr:row>11</xdr:row>
          <xdr:rowOff>156882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8964</xdr:colOff>
          <xdr:row>8</xdr:row>
          <xdr:rowOff>143435</xdr:rowOff>
        </xdr:from>
        <xdr:to>
          <xdr:col>5</xdr:col>
          <xdr:colOff>252804</xdr:colOff>
          <xdr:row>11</xdr:row>
          <xdr:rowOff>166295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268940</xdr:colOff>
          <xdr:row>12</xdr:row>
          <xdr:rowOff>80681</xdr:rowOff>
        </xdr:from>
        <xdr:to>
          <xdr:col>3</xdr:col>
          <xdr:colOff>512780</xdr:colOff>
          <xdr:row>15</xdr:row>
          <xdr:rowOff>103541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17929</xdr:colOff>
          <xdr:row>12</xdr:row>
          <xdr:rowOff>107576</xdr:rowOff>
        </xdr:from>
        <xdr:to>
          <xdr:col>5</xdr:col>
          <xdr:colOff>261769</xdr:colOff>
          <xdr:row>15</xdr:row>
          <xdr:rowOff>130436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268941</xdr:colOff>
          <xdr:row>16</xdr:row>
          <xdr:rowOff>53788</xdr:rowOff>
        </xdr:from>
        <xdr:to>
          <xdr:col>3</xdr:col>
          <xdr:colOff>512781</xdr:colOff>
          <xdr:row>19</xdr:row>
          <xdr:rowOff>76648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35859</xdr:colOff>
          <xdr:row>16</xdr:row>
          <xdr:rowOff>35858</xdr:rowOff>
        </xdr:from>
        <xdr:to>
          <xdr:col>5</xdr:col>
          <xdr:colOff>279699</xdr:colOff>
          <xdr:row>19</xdr:row>
          <xdr:rowOff>58718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&#45380;%2010&#50900;%20&#49328;&#50629;&#50504;&#51204;&#48372;&#44148;&#44288;&#47532;&#48708;%20&#49324;&#50857;&#45236;&#50669;&#49436;_SEC%20C2%20LIF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oleObject" Target="file:///T:\00.%20&#52380;&#50504;SEC%20&#52789;&#44036;Lifter\06.%20&#49328;&#50629;&#50504;&#51204;&#48372;&#44148;&#44288;&#47532;&#48708;\&#49324;&#50857;&#45236;&#50669;&#49436;\3)%2011&#50900;%20&#49328;&#50629;&#50504;&#51204;&#48372;&#44148;&#44288;&#47532;&#48708;%20&#51665;&#54665;&#45236;&#50669;\1)%20&#50504;&#51204;&#44288;&#47532;&#51088;%20&#51064;&#44148;&#48708;_23&#45380;11&#50900;.pdf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oleObject" Target="file:///T:\00.%20&#52380;&#50504;SEC%20&#52789;&#44036;Lifter\06.%20&#49328;&#50629;&#50504;&#51204;&#48372;&#44148;&#44288;&#47532;&#48708;\&#49324;&#50857;&#45236;&#50669;&#49436;\3)%2011&#50900;%20&#49328;&#50629;&#50504;&#51204;&#48372;&#44148;&#44288;&#47532;&#48708;%20&#51665;&#54665;&#45236;&#50669;\2)%20&#50504;&#51204;&#44288;&#47532;&#51088;%20&#52636;&#51109;&#48708;_23&#45380;11&#50900;.pdf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oleObject" Target="file:///T:\00.%20&#52380;&#50504;SEC%20&#52789;&#44036;Lifter\06.%20&#49328;&#50629;&#50504;&#51204;&#48372;&#44148;&#44288;&#47532;&#48708;\&#49324;&#50857;&#45236;&#50669;&#49436;\3)%2011&#50900;%20&#49328;&#50629;&#50504;&#51204;&#48372;&#44148;&#44288;&#47532;&#48708;%20&#51665;&#54665;&#45236;&#50669;\3)%20&#44148;&#50689;&#54000;&#50640;&#49828;&#50472;%20&#49464;&#44552;&#44228;&#49328;&#49436;.pdf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oleObject" Target="file:///T:\00.%20&#52380;&#50504;SEC%20&#52789;&#44036;Lifter\06.%20&#49328;&#50629;&#50504;&#51204;&#48372;&#44148;&#44288;&#47532;&#48708;\&#49324;&#50857;&#45236;&#50669;&#49436;\3)%2011&#50900;%20&#49328;&#50629;&#50504;&#51204;&#48372;&#44148;&#44288;&#47532;&#48708;%20&#51665;&#54665;&#45236;&#50669;\3-1)%2023&#45380;11&#50900;%20&#44592;&#49696;&#51648;&#50896;%20&#50948;&#53441;&#49688;&#49688;&#47308;%20&#52397;&#44396;&#49436;(SEC&#52380;&#50504;_&#48152;&#46020;&#52404;PM&#54016;_&#51060;&#51116;&#54785;&#50948;&#50896;).pdf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oleObject" Target="file:///T:\00.%20&#52380;&#50504;SEC%20&#52789;&#44036;Lifter\06.%20&#49328;&#50629;&#50504;&#51204;&#48372;&#44148;&#44288;&#47532;&#48708;\&#49324;&#50857;&#45236;&#50669;&#49436;\3)%2011&#50900;%20&#49328;&#50629;&#50504;&#51204;&#48372;&#44148;&#44288;&#47532;&#48708;%20&#51665;&#54665;&#45236;&#50669;\4)%20&#54252;&#53944;&#49464;&#51060;&#54532;&#54000;%20&#49464;&#44552;&#44228;&#49328;&#49436;.pdf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oleObject" Target="file:///T:\00.%20&#52380;&#50504;SEC%20&#52789;&#44036;Lifter\06.%20&#49328;&#50629;&#50504;&#51204;&#48372;&#44148;&#44288;&#47532;&#48708;\&#49324;&#50857;&#45236;&#50669;&#49436;\3)%2011&#50900;%20&#49328;&#50629;&#50504;&#51204;&#48372;&#44148;&#44288;&#47532;&#48708;%20&#51665;&#54665;&#45236;&#50669;\4-1)%20&#50504;&#51204;&#44592;&#49696;&#51648;&#50896;%20&#50948;&#53441;&#49688;&#49688;&#47308;%20&#52397;&#44396;&#49436;%20(SEC%20&#52380;&#50504;%20C2%20LIFTER_&#48152;&#46020;&#52404;PM&#54028;&#53944;_&#50980;&#48124;&#54785;G).pdf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oleObject" Target="file:///T:\00.%20&#52380;&#50504;SEC%20&#52789;&#44036;Lifter\06.%20&#49328;&#50629;&#50504;&#51204;&#48372;&#44148;&#44288;&#47532;&#48708;\&#49324;&#50857;&#45236;&#50669;&#49436;\3)%2011&#50900;%20&#49328;&#50629;&#50504;&#51204;&#48372;&#44148;&#44288;&#47532;&#48708;%20&#51665;&#54665;&#45236;&#50669;\5)%20&#49688;&#54616;&#51060;&#50644;&#50640;&#49828;%20&#49464;&#44552;&#44228;&#49328;&#49436;.pdf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oleObject" Target="file:///T:\00.%20&#52380;&#50504;SEC%20&#52789;&#44036;Lifter\06.%20&#49328;&#50629;&#50504;&#51204;&#48372;&#44148;&#44288;&#47532;&#48708;\&#49324;&#50857;&#45236;&#50669;&#49436;\3)%2011&#50900;%20&#49328;&#50629;&#50504;&#51204;&#48372;&#44148;&#44288;&#47532;&#48708;%20&#51665;&#54665;&#45236;&#50669;\5-1)%20&#44592;&#49696;&#51648;&#50896;%20&#50948;&#53441;&#49436;&#48708;&#49828;%20&#44592;&#49457;%20&#44049;&#51648;%20&#48143;%20&#44540;&#47924;&#51068;&#51648;(11&#50900;)_&#52380;&#50504;_%20(2).pdf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용내역서"/>
      <sheetName val="항목별사용내역"/>
      <sheetName val="급여명세서"/>
    </sheetNames>
    <sheetDataSet>
      <sheetData sheetId="0">
        <row r="15">
          <cell r="I15">
            <v>74873050</v>
          </cell>
        </row>
        <row r="16">
          <cell r="I16">
            <v>74873050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AcroExch.Document.7">
    <oleItems>
      <oleItem name="'" icon="1" preferPic="1"/>
    </oleItems>
  </oleLin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AcroExch.Document.7">
    <oleItems>
      <oleItem name="'" icon="1" preferPic="1"/>
    </oleItems>
  </oleLin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AcroExch.Document.7">
    <oleItems>
      <oleItem name="'" icon="1" preferPic="1"/>
    </oleItems>
  </oleLin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AcroExch.Document.7">
    <oleItems>
      <oleItem name="'" icon="1" preferPic="1"/>
    </oleItems>
  </oleLin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AcroExch.Document.7">
    <oleItems>
      <oleItem name="'" icon="1" preferPic="1"/>
    </oleItems>
  </oleLin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AcroExch.Document.7">
    <oleItems>
      <oleItem name="'" icon="1" preferPic="1"/>
    </oleItems>
  </oleLin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AcroExch.Document.7">
    <oleItems>
      <oleItem name="'" icon="1" preferPic="1"/>
    </oleItems>
  </oleLin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AcroExch.Document.7">
    <oleItems>
      <oleItem name="'" icon="1" preferPic="1"/>
    </oleItems>
  </oleLin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4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3.emf"/><Relationship Id="rId11" Type="http://schemas.openxmlformats.org/officeDocument/2006/relationships/image" Target="../media/image8.emf"/><Relationship Id="rId5" Type="http://schemas.openxmlformats.org/officeDocument/2006/relationships/image" Target="../media/image2.emf"/><Relationship Id="rId10" Type="http://schemas.openxmlformats.org/officeDocument/2006/relationships/image" Target="../media/image7.emf"/><Relationship Id="rId4" Type="http://schemas.openxmlformats.org/officeDocument/2006/relationships/image" Target="../media/image1.emf"/><Relationship Id="rId9" Type="http://schemas.openxmlformats.org/officeDocument/2006/relationships/image" Target="../media/image6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5" zoomScaleNormal="100" zoomScaleSheetLayoutView="85" workbookViewId="0">
      <selection activeCell="C9" sqref="C9:L10"/>
    </sheetView>
  </sheetViews>
  <sheetFormatPr defaultRowHeight="17.399999999999999" x14ac:dyDescent="0.4"/>
  <cols>
    <col min="1" max="8" width="8.8984375" customWidth="1"/>
    <col min="9" max="9" width="5" customWidth="1"/>
    <col min="10" max="12" width="8.8984375" customWidth="1"/>
    <col min="13" max="13" width="10.59765625" bestFit="1" customWidth="1"/>
  </cols>
  <sheetData>
    <row r="1" spans="1:12" ht="34.950000000000003" customHeight="1" x14ac:dyDescent="0.4">
      <c r="A1" s="69" t="s">
        <v>132</v>
      </c>
      <c r="B1" s="69"/>
      <c r="C1" s="69"/>
      <c r="D1" s="69"/>
      <c r="E1" s="69"/>
      <c r="F1" s="69"/>
      <c r="G1" s="69"/>
      <c r="H1" s="69"/>
      <c r="I1" s="80" t="s">
        <v>28</v>
      </c>
      <c r="J1" s="5" t="s">
        <v>25</v>
      </c>
      <c r="K1" s="6" t="s">
        <v>26</v>
      </c>
      <c r="L1" s="6" t="s">
        <v>27</v>
      </c>
    </row>
    <row r="2" spans="1:12" ht="34.799999999999997" customHeight="1" x14ac:dyDescent="0.4">
      <c r="A2" s="69"/>
      <c r="B2" s="69"/>
      <c r="C2" s="69"/>
      <c r="D2" s="69"/>
      <c r="E2" s="69"/>
      <c r="F2" s="69"/>
      <c r="G2" s="69"/>
      <c r="H2" s="69"/>
      <c r="I2" s="81"/>
      <c r="J2" s="29" t="s">
        <v>133</v>
      </c>
      <c r="K2" s="31"/>
      <c r="L2" s="30" t="s">
        <v>134</v>
      </c>
    </row>
    <row r="3" spans="1:12" ht="22.2" customHeight="1" x14ac:dyDescent="0.4">
      <c r="A3" s="69"/>
      <c r="B3" s="69"/>
      <c r="C3" s="69"/>
      <c r="D3" s="69"/>
      <c r="E3" s="69"/>
      <c r="F3" s="69"/>
      <c r="G3" s="69"/>
      <c r="H3" s="69"/>
      <c r="I3" s="82"/>
      <c r="J3" s="28">
        <v>45260</v>
      </c>
      <c r="K3" s="1"/>
      <c r="L3" s="28">
        <v>45260</v>
      </c>
    </row>
    <row r="4" spans="1:12" ht="4.05" customHeight="1" x14ac:dyDescent="0.4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5"/>
    </row>
    <row r="5" spans="1:12" ht="34.950000000000003" customHeight="1" x14ac:dyDescent="0.4">
      <c r="A5" s="60" t="s">
        <v>0</v>
      </c>
      <c r="B5" s="60"/>
      <c r="C5" s="86" t="s">
        <v>29</v>
      </c>
      <c r="D5" s="86"/>
      <c r="E5" s="86"/>
      <c r="F5" s="86"/>
      <c r="G5" s="60" t="s">
        <v>5</v>
      </c>
      <c r="H5" s="60"/>
      <c r="I5" s="70" t="s">
        <v>107</v>
      </c>
      <c r="J5" s="71"/>
      <c r="K5" s="71"/>
      <c r="L5" s="72"/>
    </row>
    <row r="6" spans="1:12" ht="34.950000000000003" customHeight="1" x14ac:dyDescent="0.4">
      <c r="A6" s="60" t="s">
        <v>1</v>
      </c>
      <c r="B6" s="60"/>
      <c r="C6" s="86" t="s">
        <v>32</v>
      </c>
      <c r="D6" s="86"/>
      <c r="E6" s="86"/>
      <c r="F6" s="86"/>
      <c r="G6" s="60" t="s">
        <v>6</v>
      </c>
      <c r="H6" s="60"/>
      <c r="I6" s="73" t="s">
        <v>33</v>
      </c>
      <c r="J6" s="74"/>
      <c r="K6" s="74"/>
      <c r="L6" s="75"/>
    </row>
    <row r="7" spans="1:12" ht="34.950000000000003" customHeight="1" x14ac:dyDescent="0.4">
      <c r="A7" s="60" t="s">
        <v>2</v>
      </c>
      <c r="B7" s="60"/>
      <c r="C7" s="86" t="s">
        <v>106</v>
      </c>
      <c r="D7" s="86"/>
      <c r="E7" s="86"/>
      <c r="F7" s="86"/>
      <c r="G7" s="60" t="s">
        <v>7</v>
      </c>
      <c r="H7" s="60"/>
      <c r="I7" s="73" t="s">
        <v>108</v>
      </c>
      <c r="J7" s="74"/>
      <c r="K7" s="74"/>
      <c r="L7" s="75"/>
    </row>
    <row r="8" spans="1:12" ht="34.950000000000003" customHeight="1" x14ac:dyDescent="0.4">
      <c r="A8" s="60" t="s">
        <v>3</v>
      </c>
      <c r="B8" s="60"/>
      <c r="C8" s="86" t="s">
        <v>117</v>
      </c>
      <c r="D8" s="86"/>
      <c r="E8" s="86"/>
      <c r="F8" s="86"/>
      <c r="G8" s="60" t="s">
        <v>8</v>
      </c>
      <c r="H8" s="60"/>
      <c r="I8" s="76">
        <v>0.36</v>
      </c>
      <c r="J8" s="74"/>
      <c r="K8" s="74"/>
      <c r="L8" s="75"/>
    </row>
    <row r="9" spans="1:12" ht="34.950000000000003" customHeight="1" x14ac:dyDescent="0.4">
      <c r="A9" s="62" t="s">
        <v>4</v>
      </c>
      <c r="B9" s="62"/>
      <c r="C9" s="63">
        <v>123603480</v>
      </c>
      <c r="D9" s="64"/>
      <c r="E9" s="64"/>
      <c r="F9" s="64"/>
      <c r="G9" s="64"/>
      <c r="H9" s="64"/>
      <c r="I9" s="64"/>
      <c r="J9" s="64"/>
      <c r="K9" s="64"/>
      <c r="L9" s="65"/>
    </row>
    <row r="10" spans="1:12" ht="34.950000000000003" customHeight="1" x14ac:dyDescent="0.4">
      <c r="A10" s="62"/>
      <c r="B10" s="62"/>
      <c r="C10" s="66"/>
      <c r="D10" s="67"/>
      <c r="E10" s="67"/>
      <c r="F10" s="67"/>
      <c r="G10" s="67"/>
      <c r="H10" s="67"/>
      <c r="I10" s="67"/>
      <c r="J10" s="67"/>
      <c r="K10" s="67"/>
      <c r="L10" s="68"/>
    </row>
    <row r="11" spans="1:12" ht="4.05" customHeight="1" x14ac:dyDescent="0.4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5"/>
    </row>
    <row r="12" spans="1:12" ht="34.950000000000003" customHeight="1" x14ac:dyDescent="0.4">
      <c r="A12" s="77" t="s">
        <v>9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9"/>
    </row>
    <row r="13" spans="1:12" ht="4.05" customHeight="1" x14ac:dyDescent="0.4">
      <c r="A13" s="7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5"/>
    </row>
    <row r="14" spans="1:12" ht="34.950000000000003" customHeight="1" x14ac:dyDescent="0.4">
      <c r="A14" s="60" t="s">
        <v>10</v>
      </c>
      <c r="B14" s="60"/>
      <c r="C14" s="60"/>
      <c r="D14" s="60"/>
      <c r="E14" s="60"/>
      <c r="F14" s="60" t="s">
        <v>135</v>
      </c>
      <c r="G14" s="60"/>
      <c r="H14" s="60"/>
      <c r="I14" s="77" t="s">
        <v>11</v>
      </c>
      <c r="J14" s="78"/>
      <c r="K14" s="78"/>
      <c r="L14" s="79"/>
    </row>
    <row r="15" spans="1:12" ht="34.950000000000003" customHeight="1" x14ac:dyDescent="0.4">
      <c r="A15" s="60" t="s">
        <v>31</v>
      </c>
      <c r="B15" s="60"/>
      <c r="C15" s="60"/>
      <c r="D15" s="60"/>
      <c r="E15" s="60"/>
      <c r="F15" s="61">
        <f>SUM(F16:H24)</f>
        <v>33932250</v>
      </c>
      <c r="G15" s="61"/>
      <c r="H15" s="61"/>
      <c r="I15" s="83">
        <f>[1]사용내역서!$I$15:$L$15+F15</f>
        <v>108805300</v>
      </c>
      <c r="J15" s="84"/>
      <c r="K15" s="84"/>
      <c r="L15" s="85"/>
    </row>
    <row r="16" spans="1:12" ht="34.950000000000003" customHeight="1" x14ac:dyDescent="0.4">
      <c r="A16" s="49" t="s">
        <v>12</v>
      </c>
      <c r="B16" s="49"/>
      <c r="C16" s="49"/>
      <c r="D16" s="49"/>
      <c r="E16" s="49"/>
      <c r="F16" s="50">
        <f>항목별사용내역!N13</f>
        <v>33932250</v>
      </c>
      <c r="G16" s="50"/>
      <c r="H16" s="50"/>
      <c r="I16" s="32">
        <f>[1]사용내역서!$I$16:$L$16+F16</f>
        <v>108805300</v>
      </c>
      <c r="J16" s="33"/>
      <c r="K16" s="33"/>
      <c r="L16" s="34"/>
    </row>
    <row r="17" spans="1:16" ht="34.950000000000003" customHeight="1" x14ac:dyDescent="0.4">
      <c r="A17" s="49" t="s">
        <v>13</v>
      </c>
      <c r="B17" s="49"/>
      <c r="C17" s="49"/>
      <c r="D17" s="49"/>
      <c r="E17" s="49"/>
      <c r="F17" s="59">
        <f>항목별사용내역!J20</f>
        <v>0</v>
      </c>
      <c r="G17" s="59"/>
      <c r="H17" s="59"/>
      <c r="I17" s="56">
        <f>항목별사용내역!N20</f>
        <v>0</v>
      </c>
      <c r="J17" s="57"/>
      <c r="K17" s="57"/>
      <c r="L17" s="58"/>
      <c r="M17" s="22"/>
    </row>
    <row r="18" spans="1:16" ht="34.950000000000003" customHeight="1" x14ac:dyDescent="0.4">
      <c r="A18" s="49" t="s">
        <v>14</v>
      </c>
      <c r="B18" s="49"/>
      <c r="C18" s="49"/>
      <c r="D18" s="49"/>
      <c r="E18" s="49"/>
      <c r="F18" s="59">
        <f>항목별사용내역!L27</f>
        <v>0</v>
      </c>
      <c r="G18" s="59"/>
      <c r="H18" s="59"/>
      <c r="I18" s="56">
        <f>항목별사용내역!Q27</f>
        <v>0</v>
      </c>
      <c r="J18" s="57"/>
      <c r="K18" s="57"/>
      <c r="L18" s="58"/>
      <c r="P18" s="23"/>
    </row>
    <row r="19" spans="1:16" ht="34.950000000000003" customHeight="1" x14ac:dyDescent="0.4">
      <c r="A19" s="49" t="s">
        <v>15</v>
      </c>
      <c r="B19" s="49"/>
      <c r="C19" s="49"/>
      <c r="D19" s="49"/>
      <c r="E19" s="49"/>
      <c r="F19" s="59">
        <f>항목별사용내역!N33</f>
        <v>0</v>
      </c>
      <c r="G19" s="59"/>
      <c r="H19" s="59"/>
      <c r="I19" s="56">
        <f>항목별사용내역!P33</f>
        <v>0</v>
      </c>
      <c r="J19" s="57"/>
      <c r="K19" s="57"/>
      <c r="L19" s="58"/>
    </row>
    <row r="20" spans="1:16" ht="34.950000000000003" customHeight="1" x14ac:dyDescent="0.4">
      <c r="A20" s="49" t="s">
        <v>16</v>
      </c>
      <c r="B20" s="49"/>
      <c r="C20" s="49"/>
      <c r="D20" s="49"/>
      <c r="E20" s="49"/>
      <c r="F20" s="50"/>
      <c r="G20" s="50"/>
      <c r="H20" s="50"/>
      <c r="I20" s="32"/>
      <c r="J20" s="33"/>
      <c r="K20" s="33"/>
      <c r="L20" s="34"/>
    </row>
    <row r="21" spans="1:16" ht="34.950000000000003" customHeight="1" x14ac:dyDescent="0.4">
      <c r="A21" s="49" t="s">
        <v>17</v>
      </c>
      <c r="B21" s="49"/>
      <c r="C21" s="49"/>
      <c r="D21" s="49"/>
      <c r="E21" s="49"/>
      <c r="F21" s="50"/>
      <c r="G21" s="50"/>
      <c r="H21" s="50"/>
      <c r="I21" s="32"/>
      <c r="J21" s="33"/>
      <c r="K21" s="33"/>
      <c r="L21" s="34"/>
    </row>
    <row r="22" spans="1:16" ht="34.950000000000003" customHeight="1" x14ac:dyDescent="0.4">
      <c r="A22" s="49" t="s">
        <v>18</v>
      </c>
      <c r="B22" s="49"/>
      <c r="C22" s="49"/>
      <c r="D22" s="49"/>
      <c r="E22" s="49"/>
      <c r="F22" s="50"/>
      <c r="G22" s="50"/>
      <c r="H22" s="50"/>
      <c r="I22" s="32"/>
      <c r="J22" s="33"/>
      <c r="K22" s="33"/>
      <c r="L22" s="34"/>
    </row>
    <row r="23" spans="1:16" ht="34.950000000000003" customHeight="1" x14ac:dyDescent="0.4">
      <c r="A23" s="49" t="s">
        <v>19</v>
      </c>
      <c r="B23" s="49"/>
      <c r="C23" s="49"/>
      <c r="D23" s="49"/>
      <c r="E23" s="49"/>
      <c r="F23" s="50"/>
      <c r="G23" s="50"/>
      <c r="H23" s="50"/>
      <c r="I23" s="32"/>
      <c r="J23" s="33"/>
      <c r="K23" s="33"/>
      <c r="L23" s="34"/>
    </row>
    <row r="24" spans="1:16" ht="34.950000000000003" customHeight="1" x14ac:dyDescent="0.4">
      <c r="A24" s="49" t="s">
        <v>20</v>
      </c>
      <c r="B24" s="49"/>
      <c r="C24" s="49"/>
      <c r="D24" s="49"/>
      <c r="E24" s="49"/>
      <c r="F24" s="50"/>
      <c r="G24" s="50"/>
      <c r="H24" s="50"/>
      <c r="I24" s="32"/>
      <c r="J24" s="33"/>
      <c r="K24" s="33"/>
      <c r="L24" s="34"/>
    </row>
    <row r="25" spans="1:16" ht="34.950000000000003" customHeight="1" x14ac:dyDescent="0.4">
      <c r="A25" s="45" t="s">
        <v>30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7"/>
    </row>
    <row r="26" spans="1:16" ht="34.950000000000003" customHeight="1" x14ac:dyDescent="0.4">
      <c r="A26" s="45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7"/>
    </row>
    <row r="27" spans="1:16" ht="34.950000000000003" customHeight="1" x14ac:dyDescent="0.4">
      <c r="A27" s="41">
        <v>45260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3"/>
    </row>
    <row r="28" spans="1:16" ht="34.950000000000003" customHeight="1" x14ac:dyDescent="0.4">
      <c r="A28" s="44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3"/>
    </row>
    <row r="29" spans="1:16" ht="34.950000000000003" customHeight="1" x14ac:dyDescent="0.4">
      <c r="A29" s="37" t="s">
        <v>21</v>
      </c>
      <c r="B29" s="38"/>
      <c r="C29" s="48" t="s">
        <v>131</v>
      </c>
      <c r="D29" s="48"/>
      <c r="E29" s="27" t="s">
        <v>127</v>
      </c>
      <c r="F29" s="26" t="s">
        <v>22</v>
      </c>
      <c r="G29" s="48" t="s">
        <v>128</v>
      </c>
      <c r="H29" s="48"/>
      <c r="I29" s="2"/>
      <c r="J29" s="39" t="s">
        <v>23</v>
      </c>
      <c r="K29" s="39"/>
      <c r="L29" s="40"/>
    </row>
    <row r="30" spans="1:16" ht="34.950000000000003" customHeight="1" x14ac:dyDescent="0.4">
      <c r="A30" s="51" t="s">
        <v>24</v>
      </c>
      <c r="B30" s="52"/>
      <c r="C30" s="48" t="s">
        <v>131</v>
      </c>
      <c r="D30" s="48"/>
      <c r="E30" s="27" t="s">
        <v>129</v>
      </c>
      <c r="F30" s="26" t="s">
        <v>22</v>
      </c>
      <c r="G30" s="48" t="s">
        <v>130</v>
      </c>
      <c r="H30" s="48"/>
      <c r="I30" s="3"/>
      <c r="J30" s="35" t="s">
        <v>23</v>
      </c>
      <c r="K30" s="35"/>
      <c r="L30" s="36"/>
    </row>
    <row r="31" spans="1:16" x14ac:dyDescent="0.4">
      <c r="J31" s="4"/>
      <c r="K31" s="4"/>
      <c r="L31" s="4"/>
    </row>
  </sheetData>
  <mergeCells count="67">
    <mergeCell ref="G5:H5"/>
    <mergeCell ref="G6:H6"/>
    <mergeCell ref="C6:F6"/>
    <mergeCell ref="C5:F5"/>
    <mergeCell ref="F16:H16"/>
    <mergeCell ref="A7:B7"/>
    <mergeCell ref="I17:L17"/>
    <mergeCell ref="I18:L18"/>
    <mergeCell ref="A18:E18"/>
    <mergeCell ref="C8:F8"/>
    <mergeCell ref="C7:F7"/>
    <mergeCell ref="A8:B8"/>
    <mergeCell ref="G7:H7"/>
    <mergeCell ref="G8:H8"/>
    <mergeCell ref="F18:H18"/>
    <mergeCell ref="A13:L13"/>
    <mergeCell ref="F14:H14"/>
    <mergeCell ref="A14:E14"/>
    <mergeCell ref="A16:E16"/>
    <mergeCell ref="I22:L22"/>
    <mergeCell ref="A1:H3"/>
    <mergeCell ref="I5:L5"/>
    <mergeCell ref="I6:L6"/>
    <mergeCell ref="I7:L7"/>
    <mergeCell ref="I8:L8"/>
    <mergeCell ref="I14:L14"/>
    <mergeCell ref="I1:I3"/>
    <mergeCell ref="A11:L11"/>
    <mergeCell ref="A22:E22"/>
    <mergeCell ref="F22:H22"/>
    <mergeCell ref="A17:E17"/>
    <mergeCell ref="F17:H17"/>
    <mergeCell ref="I15:L15"/>
    <mergeCell ref="A12:L12"/>
    <mergeCell ref="A5:B5"/>
    <mergeCell ref="A4:L4"/>
    <mergeCell ref="I19:L19"/>
    <mergeCell ref="I20:L20"/>
    <mergeCell ref="I21:L21"/>
    <mergeCell ref="A19:E19"/>
    <mergeCell ref="A20:E20"/>
    <mergeCell ref="F19:H19"/>
    <mergeCell ref="F20:H20"/>
    <mergeCell ref="A21:E21"/>
    <mergeCell ref="F21:H21"/>
    <mergeCell ref="A15:E15"/>
    <mergeCell ref="F15:H15"/>
    <mergeCell ref="A9:B10"/>
    <mergeCell ref="C9:L10"/>
    <mergeCell ref="I16:L16"/>
    <mergeCell ref="A6:B6"/>
    <mergeCell ref="I23:L23"/>
    <mergeCell ref="I24:L24"/>
    <mergeCell ref="J30:L30"/>
    <mergeCell ref="A29:B29"/>
    <mergeCell ref="J29:L29"/>
    <mergeCell ref="A27:L28"/>
    <mergeCell ref="A25:L26"/>
    <mergeCell ref="G29:H29"/>
    <mergeCell ref="G30:H30"/>
    <mergeCell ref="C29:D29"/>
    <mergeCell ref="C30:D30"/>
    <mergeCell ref="A23:E23"/>
    <mergeCell ref="F23:H23"/>
    <mergeCell ref="A24:E24"/>
    <mergeCell ref="F24:H24"/>
    <mergeCell ref="A30:B30"/>
  </mergeCells>
  <phoneticPr fontId="1" type="noConversion"/>
  <pageMargins left="0.7" right="0.7" top="0.75" bottom="0.75" header="0.3" footer="0.3"/>
  <pageSetup paperSize="9" scale="7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view="pageBreakPreview" zoomScale="85" zoomScaleNormal="70" zoomScaleSheetLayoutView="85" workbookViewId="0">
      <selection activeCell="L14" sqref="L14"/>
    </sheetView>
  </sheetViews>
  <sheetFormatPr defaultRowHeight="17.399999999999999" x14ac:dyDescent="0.4"/>
  <cols>
    <col min="1" max="18" width="8.8984375" customWidth="1"/>
  </cols>
  <sheetData>
    <row r="1" spans="1:18" ht="25.05" customHeight="1" x14ac:dyDescent="0.4">
      <c r="A1" s="95" t="s">
        <v>140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25.05" customHeight="1" x14ac:dyDescent="0.4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1:18" ht="24.6" customHeight="1" x14ac:dyDescent="0.4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</row>
    <row r="4" spans="1:18" ht="25.05" customHeight="1" x14ac:dyDescent="0.4">
      <c r="A4" s="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8"/>
    </row>
    <row r="5" spans="1:18" s="16" customFormat="1" ht="25.05" customHeight="1" x14ac:dyDescent="0.4">
      <c r="A5" s="9" t="s">
        <v>12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</row>
    <row r="6" spans="1:18" s="16" customFormat="1" ht="25.05" customHeight="1" x14ac:dyDescent="0.4">
      <c r="A6" s="87" t="s">
        <v>34</v>
      </c>
      <c r="B6" s="87"/>
      <c r="C6" s="87"/>
      <c r="D6" s="87" t="s">
        <v>35</v>
      </c>
      <c r="E6" s="87"/>
      <c r="F6" s="87" t="s">
        <v>22</v>
      </c>
      <c r="G6" s="87"/>
      <c r="H6" s="87" t="s">
        <v>36</v>
      </c>
      <c r="I6" s="87"/>
      <c r="J6" s="87" t="s">
        <v>37</v>
      </c>
      <c r="K6" s="87"/>
      <c r="L6" s="87" t="s">
        <v>38</v>
      </c>
      <c r="M6" s="87"/>
      <c r="N6" s="87" t="s">
        <v>39</v>
      </c>
      <c r="O6" s="87"/>
      <c r="P6" s="87"/>
      <c r="Q6" s="87" t="s">
        <v>40</v>
      </c>
      <c r="R6" s="87"/>
    </row>
    <row r="7" spans="1:18" s="16" customFormat="1" ht="24.6" customHeight="1" x14ac:dyDescent="0.4">
      <c r="A7" s="89" t="s">
        <v>118</v>
      </c>
      <c r="B7" s="89"/>
      <c r="C7" s="89"/>
      <c r="D7" s="89" t="s">
        <v>120</v>
      </c>
      <c r="E7" s="89"/>
      <c r="F7" s="94" t="s">
        <v>121</v>
      </c>
      <c r="G7" s="94"/>
      <c r="H7" s="90" t="s">
        <v>122</v>
      </c>
      <c r="I7" s="90"/>
      <c r="J7" s="93">
        <v>3255000</v>
      </c>
      <c r="K7" s="93"/>
      <c r="L7" s="90" t="s">
        <v>136</v>
      </c>
      <c r="M7" s="90"/>
      <c r="N7" s="89" t="s">
        <v>124</v>
      </c>
      <c r="O7" s="89"/>
      <c r="P7" s="89"/>
      <c r="Q7" s="89"/>
      <c r="R7" s="89"/>
    </row>
    <row r="8" spans="1:18" s="16" customFormat="1" ht="24.6" customHeight="1" x14ac:dyDescent="0.4">
      <c r="A8" s="89" t="s">
        <v>119</v>
      </c>
      <c r="B8" s="89"/>
      <c r="C8" s="89"/>
      <c r="D8" s="89" t="s">
        <v>120</v>
      </c>
      <c r="E8" s="89"/>
      <c r="F8" s="94" t="s">
        <v>121</v>
      </c>
      <c r="G8" s="94"/>
      <c r="H8" s="90" t="s">
        <v>123</v>
      </c>
      <c r="I8" s="90"/>
      <c r="J8" s="93">
        <v>794100</v>
      </c>
      <c r="K8" s="93"/>
      <c r="L8" s="90" t="s">
        <v>141</v>
      </c>
      <c r="M8" s="90"/>
      <c r="N8" s="89" t="s">
        <v>124</v>
      </c>
      <c r="O8" s="89"/>
      <c r="P8" s="89"/>
      <c r="Q8" s="89"/>
      <c r="R8" s="89"/>
    </row>
    <row r="9" spans="1:18" s="16" customFormat="1" ht="24.6" customHeight="1" x14ac:dyDescent="0.4">
      <c r="A9" s="89" t="s">
        <v>109</v>
      </c>
      <c r="B9" s="89"/>
      <c r="C9" s="89"/>
      <c r="D9" s="89" t="s">
        <v>110</v>
      </c>
      <c r="E9" s="89"/>
      <c r="F9" s="94" t="s">
        <v>111</v>
      </c>
      <c r="G9" s="94"/>
      <c r="H9" s="90" t="s">
        <v>115</v>
      </c>
      <c r="I9" s="90"/>
      <c r="J9" s="93">
        <v>17105000</v>
      </c>
      <c r="K9" s="93"/>
      <c r="L9" s="90" t="s">
        <v>139</v>
      </c>
      <c r="M9" s="90"/>
      <c r="N9" s="89" t="s">
        <v>124</v>
      </c>
      <c r="O9" s="89"/>
      <c r="P9" s="89"/>
      <c r="Q9" s="89"/>
      <c r="R9" s="89"/>
    </row>
    <row r="10" spans="1:18" s="16" customFormat="1" ht="25.05" customHeight="1" x14ac:dyDescent="0.4">
      <c r="A10" s="89" t="s">
        <v>109</v>
      </c>
      <c r="B10" s="89"/>
      <c r="C10" s="89"/>
      <c r="D10" s="89" t="s">
        <v>112</v>
      </c>
      <c r="E10" s="89"/>
      <c r="F10" s="94" t="s">
        <v>113</v>
      </c>
      <c r="G10" s="94"/>
      <c r="H10" s="90" t="s">
        <v>116</v>
      </c>
      <c r="I10" s="90"/>
      <c r="J10" s="93">
        <v>4250950</v>
      </c>
      <c r="K10" s="93"/>
      <c r="L10" s="90" t="s">
        <v>138</v>
      </c>
      <c r="M10" s="90"/>
      <c r="N10" s="89" t="s">
        <v>124</v>
      </c>
      <c r="O10" s="89"/>
      <c r="P10" s="89"/>
      <c r="Q10" s="89"/>
      <c r="R10" s="89"/>
    </row>
    <row r="11" spans="1:18" s="25" customFormat="1" ht="24.6" customHeight="1" x14ac:dyDescent="0.4">
      <c r="A11" s="99" t="s">
        <v>109</v>
      </c>
      <c r="B11" s="99"/>
      <c r="C11" s="99"/>
      <c r="D11" s="99" t="s">
        <v>114</v>
      </c>
      <c r="E11" s="99"/>
      <c r="F11" s="103" t="s">
        <v>125</v>
      </c>
      <c r="G11" s="103"/>
      <c r="H11" s="104" t="s">
        <v>126</v>
      </c>
      <c r="I11" s="104"/>
      <c r="J11" s="105">
        <v>8527200</v>
      </c>
      <c r="K11" s="105"/>
      <c r="L11" s="90" t="s">
        <v>137</v>
      </c>
      <c r="M11" s="90"/>
      <c r="N11" s="89" t="s">
        <v>124</v>
      </c>
      <c r="O11" s="89"/>
      <c r="P11" s="89"/>
      <c r="Q11" s="89"/>
      <c r="R11" s="89"/>
    </row>
    <row r="12" spans="1:18" s="16" customFormat="1" ht="25.05" customHeight="1" x14ac:dyDescent="0.4">
      <c r="A12" s="87" t="s">
        <v>45</v>
      </c>
      <c r="B12" s="87"/>
      <c r="C12" s="87"/>
      <c r="D12" s="87"/>
      <c r="E12" s="87"/>
      <c r="F12" s="87"/>
      <c r="G12" s="87"/>
      <c r="H12" s="87"/>
      <c r="I12" s="87"/>
      <c r="J12" s="87" t="s">
        <v>41</v>
      </c>
      <c r="K12" s="87"/>
      <c r="L12" s="87" t="s">
        <v>42</v>
      </c>
      <c r="M12" s="87"/>
      <c r="N12" s="87" t="s">
        <v>43</v>
      </c>
      <c r="O12" s="87"/>
      <c r="P12" s="87"/>
      <c r="Q12" s="96" t="s">
        <v>44</v>
      </c>
      <c r="R12" s="97"/>
    </row>
    <row r="13" spans="1:18" s="16" customFormat="1" ht="25.05" customHeight="1" x14ac:dyDescent="0.4">
      <c r="A13" s="87"/>
      <c r="B13" s="87"/>
      <c r="C13" s="87"/>
      <c r="D13" s="87"/>
      <c r="E13" s="87"/>
      <c r="F13" s="87"/>
      <c r="G13" s="87"/>
      <c r="H13" s="87"/>
      <c r="I13" s="87"/>
      <c r="J13" s="88">
        <v>108800000</v>
      </c>
      <c r="K13" s="88"/>
      <c r="L13" s="88">
        <v>74873050</v>
      </c>
      <c r="M13" s="88"/>
      <c r="N13" s="88">
        <f>SUM(J7:K11)</f>
        <v>33932250</v>
      </c>
      <c r="O13" s="88"/>
      <c r="P13" s="88"/>
      <c r="Q13" s="88">
        <f>SUM(L13:P13)</f>
        <v>108805300</v>
      </c>
      <c r="R13" s="88"/>
    </row>
    <row r="14" spans="1:18" s="20" customFormat="1" ht="25.05" customHeight="1" x14ac:dyDescent="0.4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9"/>
    </row>
    <row r="15" spans="1:18" s="20" customFormat="1" ht="25.05" customHeight="1" x14ac:dyDescent="0.4">
      <c r="A15" s="21" t="s">
        <v>13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1:18" s="20" customFormat="1" ht="25.05" customHeight="1" x14ac:dyDescent="0.4">
      <c r="A16" s="87" t="s">
        <v>34</v>
      </c>
      <c r="B16" s="87"/>
      <c r="C16" s="87" t="s">
        <v>46</v>
      </c>
      <c r="D16" s="87" t="s">
        <v>47</v>
      </c>
      <c r="E16" s="87" t="s">
        <v>48</v>
      </c>
      <c r="F16" s="87" t="s">
        <v>49</v>
      </c>
      <c r="G16" s="87"/>
      <c r="H16" s="87"/>
      <c r="I16" s="87"/>
      <c r="J16" s="87"/>
      <c r="K16" s="87"/>
      <c r="L16" s="87" t="s">
        <v>52</v>
      </c>
      <c r="M16" s="87"/>
      <c r="N16" s="87" t="s">
        <v>39</v>
      </c>
      <c r="O16" s="87"/>
      <c r="P16" s="87"/>
      <c r="Q16" s="87" t="s">
        <v>40</v>
      </c>
      <c r="R16" s="87"/>
    </row>
    <row r="17" spans="1:18" s="20" customFormat="1" ht="25.05" customHeight="1" x14ac:dyDescent="0.4">
      <c r="A17" s="87"/>
      <c r="B17" s="87"/>
      <c r="C17" s="87"/>
      <c r="D17" s="87"/>
      <c r="E17" s="87"/>
      <c r="F17" s="87" t="s">
        <v>50</v>
      </c>
      <c r="G17" s="87"/>
      <c r="H17" s="87" t="s">
        <v>51</v>
      </c>
      <c r="I17" s="87"/>
      <c r="J17" s="87" t="s">
        <v>31</v>
      </c>
      <c r="K17" s="87"/>
      <c r="L17" s="87"/>
      <c r="M17" s="87"/>
      <c r="N17" s="87"/>
      <c r="O17" s="87"/>
      <c r="P17" s="87"/>
      <c r="Q17" s="87"/>
      <c r="R17" s="87"/>
    </row>
    <row r="18" spans="1:18" s="20" customFormat="1" ht="25.05" customHeight="1" x14ac:dyDescent="0.4">
      <c r="A18" s="98"/>
      <c r="B18" s="98"/>
      <c r="C18" s="12"/>
      <c r="D18" s="13"/>
      <c r="E18" s="13"/>
      <c r="F18" s="100"/>
      <c r="G18" s="102"/>
      <c r="H18" s="100"/>
      <c r="I18" s="102"/>
      <c r="J18" s="100"/>
      <c r="K18" s="102"/>
      <c r="L18" s="100"/>
      <c r="M18" s="102"/>
      <c r="N18" s="106"/>
      <c r="O18" s="107"/>
      <c r="P18" s="108"/>
      <c r="Q18" s="106"/>
      <c r="R18" s="108"/>
    </row>
    <row r="19" spans="1:18" s="20" customFormat="1" ht="25.05" customHeight="1" x14ac:dyDescent="0.4">
      <c r="A19" s="87" t="s">
        <v>31</v>
      </c>
      <c r="B19" s="87"/>
      <c r="C19" s="87"/>
      <c r="D19" s="87" t="s">
        <v>41</v>
      </c>
      <c r="E19" s="87"/>
      <c r="F19" s="87" t="s">
        <v>42</v>
      </c>
      <c r="G19" s="87"/>
      <c r="H19" s="87"/>
      <c r="I19" s="87"/>
      <c r="J19" s="87" t="s">
        <v>43</v>
      </c>
      <c r="K19" s="87"/>
      <c r="L19" s="87"/>
      <c r="M19" s="87"/>
      <c r="N19" s="87" t="s">
        <v>44</v>
      </c>
      <c r="O19" s="87"/>
      <c r="P19" s="87"/>
      <c r="Q19" s="87"/>
      <c r="R19" s="87"/>
    </row>
    <row r="20" spans="1:18" s="20" customFormat="1" ht="25.05" customHeight="1" x14ac:dyDescent="0.4">
      <c r="A20" s="87"/>
      <c r="B20" s="87"/>
      <c r="C20" s="87"/>
      <c r="D20" s="88"/>
      <c r="E20" s="88"/>
      <c r="F20" s="100"/>
      <c r="G20" s="101"/>
      <c r="H20" s="101"/>
      <c r="I20" s="102"/>
      <c r="J20" s="88"/>
      <c r="K20" s="88"/>
      <c r="L20" s="88"/>
      <c r="M20" s="88"/>
      <c r="N20" s="88"/>
      <c r="O20" s="88"/>
      <c r="P20" s="88"/>
      <c r="Q20" s="88"/>
      <c r="R20" s="88"/>
    </row>
    <row r="21" spans="1:18" s="20" customFormat="1" ht="25.05" customHeight="1" x14ac:dyDescent="0.4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9"/>
    </row>
    <row r="22" spans="1:18" s="20" customFormat="1" ht="25.05" customHeight="1" x14ac:dyDescent="0.4">
      <c r="A22" s="21" t="s">
        <v>14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9"/>
    </row>
    <row r="23" spans="1:18" s="20" customFormat="1" ht="25.05" customHeight="1" x14ac:dyDescent="0.4">
      <c r="A23" s="87" t="s">
        <v>34</v>
      </c>
      <c r="B23" s="87"/>
      <c r="C23" s="87" t="s">
        <v>54</v>
      </c>
      <c r="D23" s="87"/>
      <c r="E23" s="87"/>
      <c r="F23" s="87"/>
      <c r="G23" s="87"/>
      <c r="H23" s="87" t="s">
        <v>46</v>
      </c>
      <c r="I23" s="87" t="s">
        <v>55</v>
      </c>
      <c r="J23" s="87"/>
      <c r="K23" s="87"/>
      <c r="L23" s="87"/>
      <c r="M23" s="87"/>
      <c r="N23" s="87" t="s">
        <v>39</v>
      </c>
      <c r="O23" s="87"/>
      <c r="P23" s="87"/>
      <c r="Q23" s="87" t="s">
        <v>40</v>
      </c>
      <c r="R23" s="87"/>
    </row>
    <row r="24" spans="1:18" s="20" customFormat="1" ht="25.05" customHeight="1" x14ac:dyDescent="0.4">
      <c r="A24" s="87"/>
      <c r="B24" s="87"/>
      <c r="C24" s="87" t="s">
        <v>49</v>
      </c>
      <c r="D24" s="87"/>
      <c r="E24" s="24" t="s">
        <v>48</v>
      </c>
      <c r="F24" s="87" t="s">
        <v>53</v>
      </c>
      <c r="G24" s="87"/>
      <c r="H24" s="87"/>
      <c r="I24" s="87" t="s">
        <v>49</v>
      </c>
      <c r="J24" s="87"/>
      <c r="K24" s="24" t="s">
        <v>48</v>
      </c>
      <c r="L24" s="87" t="s">
        <v>53</v>
      </c>
      <c r="M24" s="87"/>
      <c r="N24" s="87"/>
      <c r="O24" s="87"/>
      <c r="P24" s="87"/>
      <c r="Q24" s="87"/>
      <c r="R24" s="87"/>
    </row>
    <row r="25" spans="1:18" s="20" customFormat="1" ht="25.05" customHeight="1" x14ac:dyDescent="0.4">
      <c r="A25" s="98"/>
      <c r="B25" s="89"/>
      <c r="C25" s="88"/>
      <c r="D25" s="88"/>
      <c r="E25" s="14"/>
      <c r="F25" s="88"/>
      <c r="G25" s="88"/>
      <c r="H25" s="12"/>
      <c r="I25" s="88"/>
      <c r="J25" s="88"/>
      <c r="K25" s="14"/>
      <c r="L25" s="88"/>
      <c r="M25" s="88"/>
      <c r="N25" s="89"/>
      <c r="O25" s="89"/>
      <c r="P25" s="89"/>
      <c r="Q25" s="89"/>
      <c r="R25" s="89"/>
    </row>
    <row r="26" spans="1:18" s="20" customFormat="1" ht="25.05" customHeight="1" x14ac:dyDescent="0.4">
      <c r="A26" s="87" t="s">
        <v>31</v>
      </c>
      <c r="B26" s="87"/>
      <c r="C26" s="87"/>
      <c r="D26" s="87"/>
      <c r="E26" s="87"/>
      <c r="F26" s="87" t="s">
        <v>41</v>
      </c>
      <c r="G26" s="87"/>
      <c r="H26" s="87"/>
      <c r="I26" s="87" t="s">
        <v>42</v>
      </c>
      <c r="J26" s="87"/>
      <c r="K26" s="87"/>
      <c r="L26" s="87" t="s">
        <v>43</v>
      </c>
      <c r="M26" s="87"/>
      <c r="N26" s="87"/>
      <c r="O26" s="87"/>
      <c r="P26" s="87"/>
      <c r="Q26" s="87" t="s">
        <v>44</v>
      </c>
      <c r="R26" s="87"/>
    </row>
    <row r="27" spans="1:18" s="20" customFormat="1" ht="25.05" customHeight="1" x14ac:dyDescent="0.4">
      <c r="A27" s="87"/>
      <c r="B27" s="87"/>
      <c r="C27" s="87"/>
      <c r="D27" s="87"/>
      <c r="E27" s="87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1:18" s="20" customFormat="1" ht="25.05" customHeight="1" x14ac:dyDescent="0.4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9"/>
    </row>
    <row r="29" spans="1:18" s="20" customFormat="1" ht="25.05" customHeight="1" x14ac:dyDescent="0.4">
      <c r="A29" s="21" t="s">
        <v>56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9"/>
    </row>
    <row r="30" spans="1:18" s="20" customFormat="1" ht="25.05" customHeight="1" x14ac:dyDescent="0.4">
      <c r="A30" s="87" t="s">
        <v>57</v>
      </c>
      <c r="B30" s="87"/>
      <c r="C30" s="87" t="s">
        <v>58</v>
      </c>
      <c r="D30" s="87"/>
      <c r="E30" s="87"/>
      <c r="F30" s="87"/>
      <c r="G30" s="87" t="s">
        <v>59</v>
      </c>
      <c r="H30" s="87"/>
      <c r="I30" s="87" t="s">
        <v>60</v>
      </c>
      <c r="J30" s="87"/>
      <c r="K30" s="87"/>
      <c r="L30" s="87" t="s">
        <v>61</v>
      </c>
      <c r="M30" s="87"/>
      <c r="N30" s="87"/>
      <c r="O30" s="87"/>
      <c r="P30" s="87" t="s">
        <v>62</v>
      </c>
      <c r="Q30" s="87"/>
      <c r="R30" s="87"/>
    </row>
    <row r="31" spans="1:18" s="20" customFormat="1" ht="25.05" customHeight="1" x14ac:dyDescent="0.4">
      <c r="A31" s="89"/>
      <c r="B31" s="89"/>
      <c r="C31" s="89"/>
      <c r="D31" s="89"/>
      <c r="E31" s="89"/>
      <c r="F31" s="89"/>
      <c r="G31" s="90"/>
      <c r="H31" s="90"/>
      <c r="I31" s="88"/>
      <c r="J31" s="88"/>
      <c r="K31" s="88"/>
      <c r="L31" s="89"/>
      <c r="M31" s="89"/>
      <c r="N31" s="89"/>
      <c r="O31" s="89"/>
      <c r="P31" s="89"/>
      <c r="Q31" s="89"/>
      <c r="R31" s="89"/>
    </row>
    <row r="32" spans="1:18" s="20" customFormat="1" ht="25.05" customHeight="1" x14ac:dyDescent="0.4">
      <c r="A32" s="87" t="s">
        <v>63</v>
      </c>
      <c r="B32" s="87"/>
      <c r="C32" s="87"/>
      <c r="D32" s="87"/>
      <c r="E32" s="87"/>
      <c r="F32" s="87"/>
      <c r="G32" s="87"/>
      <c r="H32" s="87"/>
      <c r="I32" s="87" t="s">
        <v>64</v>
      </c>
      <c r="J32" s="87"/>
      <c r="K32" s="87"/>
      <c r="L32" s="87" t="s">
        <v>65</v>
      </c>
      <c r="M32" s="87"/>
      <c r="N32" s="87" t="s">
        <v>66</v>
      </c>
      <c r="O32" s="87"/>
      <c r="P32" s="87" t="s">
        <v>67</v>
      </c>
      <c r="Q32" s="87"/>
      <c r="R32" s="87"/>
    </row>
    <row r="33" spans="1:18" s="20" customFormat="1" ht="25.05" customHeight="1" x14ac:dyDescent="0.4">
      <c r="A33" s="87"/>
      <c r="B33" s="87"/>
      <c r="C33" s="87"/>
      <c r="D33" s="87"/>
      <c r="E33" s="87"/>
      <c r="F33" s="87"/>
      <c r="G33" s="87"/>
      <c r="H33" s="87"/>
      <c r="I33" s="88"/>
      <c r="J33" s="88"/>
      <c r="K33" s="88"/>
      <c r="L33" s="88"/>
      <c r="M33" s="88"/>
      <c r="N33" s="88"/>
      <c r="O33" s="88"/>
      <c r="P33" s="88"/>
      <c r="Q33" s="88"/>
      <c r="R33" s="88"/>
    </row>
    <row r="34" spans="1:18" s="20" customFormat="1" ht="25.05" customHeight="1" x14ac:dyDescent="0.4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9"/>
    </row>
    <row r="35" spans="1:18" s="20" customFormat="1" ht="25.05" customHeight="1" x14ac:dyDescent="0.4">
      <c r="A35" s="21" t="s">
        <v>68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9"/>
    </row>
    <row r="36" spans="1:18" s="20" customFormat="1" ht="25.05" customHeight="1" x14ac:dyDescent="0.4">
      <c r="A36" s="92" t="s">
        <v>69</v>
      </c>
      <c r="B36" s="92"/>
      <c r="C36" s="92"/>
      <c r="D36" s="87" t="s">
        <v>70</v>
      </c>
      <c r="E36" s="87"/>
      <c r="F36" s="87"/>
      <c r="G36" s="87" t="s">
        <v>71</v>
      </c>
      <c r="H36" s="87"/>
      <c r="I36" s="87"/>
      <c r="J36" s="92" t="s">
        <v>72</v>
      </c>
      <c r="K36" s="92"/>
      <c r="L36" s="92"/>
      <c r="M36" s="87" t="s">
        <v>73</v>
      </c>
      <c r="N36" s="87"/>
      <c r="O36" s="87"/>
      <c r="P36" s="87" t="s">
        <v>62</v>
      </c>
      <c r="Q36" s="87"/>
      <c r="R36" s="87"/>
    </row>
    <row r="37" spans="1:18" s="20" customFormat="1" ht="25.05" customHeight="1" x14ac:dyDescent="0.4">
      <c r="A37" s="90"/>
      <c r="B37" s="90"/>
      <c r="C37" s="90"/>
      <c r="D37" s="89"/>
      <c r="E37" s="89"/>
      <c r="F37" s="89"/>
      <c r="G37" s="90"/>
      <c r="H37" s="90"/>
      <c r="I37" s="90"/>
      <c r="J37" s="90"/>
      <c r="K37" s="90"/>
      <c r="L37" s="90"/>
      <c r="M37" s="93"/>
      <c r="N37" s="93"/>
      <c r="O37" s="93"/>
      <c r="P37" s="89"/>
      <c r="Q37" s="89"/>
      <c r="R37" s="89"/>
    </row>
    <row r="38" spans="1:18" s="20" customFormat="1" ht="25.05" customHeight="1" x14ac:dyDescent="0.4">
      <c r="A38" s="92" t="s">
        <v>63</v>
      </c>
      <c r="B38" s="92"/>
      <c r="C38" s="92"/>
      <c r="D38" s="92"/>
      <c r="E38" s="92"/>
      <c r="F38" s="92"/>
      <c r="G38" s="87" t="s">
        <v>64</v>
      </c>
      <c r="H38" s="87"/>
      <c r="I38" s="87"/>
      <c r="J38" s="92" t="s">
        <v>65</v>
      </c>
      <c r="K38" s="92"/>
      <c r="L38" s="92"/>
      <c r="M38" s="87" t="s">
        <v>66</v>
      </c>
      <c r="N38" s="87"/>
      <c r="O38" s="87"/>
      <c r="P38" s="87" t="s">
        <v>67</v>
      </c>
      <c r="Q38" s="87"/>
      <c r="R38" s="87"/>
    </row>
    <row r="39" spans="1:18" s="20" customFormat="1" ht="25.05" customHeight="1" x14ac:dyDescent="0.4">
      <c r="A39" s="92"/>
      <c r="B39" s="92"/>
      <c r="C39" s="92"/>
      <c r="D39" s="92"/>
      <c r="E39" s="92"/>
      <c r="F39" s="92"/>
      <c r="G39" s="88"/>
      <c r="H39" s="88"/>
      <c r="I39" s="88"/>
      <c r="J39" s="93"/>
      <c r="K39" s="93"/>
      <c r="L39" s="93"/>
      <c r="M39" s="93"/>
      <c r="N39" s="93"/>
      <c r="O39" s="93"/>
      <c r="P39" s="93"/>
      <c r="Q39" s="93"/>
      <c r="R39" s="93"/>
    </row>
    <row r="40" spans="1:18" s="20" customFormat="1" ht="25.05" customHeight="1" x14ac:dyDescent="0.4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9"/>
    </row>
    <row r="41" spans="1:18" s="20" customFormat="1" ht="25.05" customHeight="1" x14ac:dyDescent="0.4">
      <c r="A41" s="21" t="s">
        <v>74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9"/>
    </row>
    <row r="42" spans="1:18" s="20" customFormat="1" ht="25.05" customHeight="1" x14ac:dyDescent="0.4">
      <c r="A42" s="92" t="s">
        <v>57</v>
      </c>
      <c r="B42" s="92"/>
      <c r="C42" s="92"/>
      <c r="D42" s="87" t="s">
        <v>59</v>
      </c>
      <c r="E42" s="87"/>
      <c r="F42" s="87"/>
      <c r="G42" s="87" t="s">
        <v>75</v>
      </c>
      <c r="H42" s="87"/>
      <c r="I42" s="87"/>
      <c r="J42" s="92" t="s">
        <v>72</v>
      </c>
      <c r="K42" s="92"/>
      <c r="L42" s="92"/>
      <c r="M42" s="87" t="s">
        <v>73</v>
      </c>
      <c r="N42" s="87"/>
      <c r="O42" s="87"/>
      <c r="P42" s="87" t="s">
        <v>62</v>
      </c>
      <c r="Q42" s="87"/>
      <c r="R42" s="87"/>
    </row>
    <row r="43" spans="1:18" s="20" customFormat="1" ht="25.05" customHeight="1" x14ac:dyDescent="0.4">
      <c r="A43" s="90"/>
      <c r="B43" s="90"/>
      <c r="C43" s="90"/>
      <c r="D43" s="90"/>
      <c r="E43" s="90"/>
      <c r="F43" s="90"/>
      <c r="G43" s="89"/>
      <c r="H43" s="89"/>
      <c r="I43" s="89"/>
      <c r="J43" s="90"/>
      <c r="K43" s="90"/>
      <c r="L43" s="90"/>
      <c r="M43" s="93"/>
      <c r="N43" s="93"/>
      <c r="O43" s="93"/>
      <c r="P43" s="89"/>
      <c r="Q43" s="89"/>
      <c r="R43" s="89"/>
    </row>
    <row r="44" spans="1:18" s="20" customFormat="1" ht="25.05" customHeight="1" x14ac:dyDescent="0.4">
      <c r="A44" s="92" t="s">
        <v>63</v>
      </c>
      <c r="B44" s="92"/>
      <c r="C44" s="92"/>
      <c r="D44" s="92"/>
      <c r="E44" s="92"/>
      <c r="F44" s="92"/>
      <c r="G44" s="87" t="s">
        <v>64</v>
      </c>
      <c r="H44" s="87"/>
      <c r="I44" s="87"/>
      <c r="J44" s="92" t="s">
        <v>65</v>
      </c>
      <c r="K44" s="92"/>
      <c r="L44" s="92"/>
      <c r="M44" s="87" t="s">
        <v>66</v>
      </c>
      <c r="N44" s="87"/>
      <c r="O44" s="87"/>
      <c r="P44" s="87" t="s">
        <v>67</v>
      </c>
      <c r="Q44" s="87"/>
      <c r="R44" s="87"/>
    </row>
    <row r="45" spans="1:18" s="20" customFormat="1" ht="25.05" customHeight="1" x14ac:dyDescent="0.4">
      <c r="A45" s="92"/>
      <c r="B45" s="92"/>
      <c r="C45" s="92"/>
      <c r="D45" s="92"/>
      <c r="E45" s="92"/>
      <c r="F45" s="92"/>
      <c r="G45" s="88"/>
      <c r="H45" s="88"/>
      <c r="I45" s="88"/>
      <c r="J45" s="93"/>
      <c r="K45" s="93"/>
      <c r="L45" s="93"/>
      <c r="M45" s="93"/>
      <c r="N45" s="93"/>
      <c r="O45" s="93"/>
      <c r="P45" s="93"/>
      <c r="Q45" s="93"/>
      <c r="R45" s="93"/>
    </row>
    <row r="46" spans="1:18" s="20" customFormat="1" ht="25.05" customHeight="1" x14ac:dyDescent="0.4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9"/>
    </row>
    <row r="47" spans="1:18" s="20" customFormat="1" ht="25.05" customHeight="1" x14ac:dyDescent="0.4">
      <c r="A47" s="21" t="s">
        <v>76</v>
      </c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9"/>
    </row>
    <row r="48" spans="1:18" s="20" customFormat="1" ht="25.05" customHeight="1" x14ac:dyDescent="0.4">
      <c r="A48" s="87" t="s">
        <v>77</v>
      </c>
      <c r="B48" s="87"/>
      <c r="C48" s="87"/>
      <c r="D48" s="87"/>
      <c r="E48" s="87" t="s">
        <v>78</v>
      </c>
      <c r="F48" s="87"/>
      <c r="G48" s="87"/>
      <c r="H48" s="87"/>
      <c r="I48" s="87" t="s">
        <v>79</v>
      </c>
      <c r="J48" s="87"/>
      <c r="K48" s="87"/>
      <c r="L48" s="87" t="s">
        <v>73</v>
      </c>
      <c r="M48" s="87"/>
      <c r="N48" s="87"/>
      <c r="O48" s="87"/>
      <c r="P48" s="87" t="s">
        <v>62</v>
      </c>
      <c r="Q48" s="87"/>
      <c r="R48" s="87"/>
    </row>
    <row r="49" spans="1:18" s="20" customFormat="1" ht="25.05" customHeight="1" x14ac:dyDescent="0.4">
      <c r="A49" s="89"/>
      <c r="B49" s="89"/>
      <c r="C49" s="89"/>
      <c r="D49" s="89"/>
      <c r="E49" s="89"/>
      <c r="F49" s="89"/>
      <c r="G49" s="89"/>
      <c r="H49" s="89"/>
      <c r="I49" s="90"/>
      <c r="J49" s="90"/>
      <c r="K49" s="90"/>
      <c r="L49" s="88"/>
      <c r="M49" s="88"/>
      <c r="N49" s="88"/>
      <c r="O49" s="88"/>
      <c r="P49" s="89"/>
      <c r="Q49" s="89"/>
      <c r="R49" s="89"/>
    </row>
    <row r="50" spans="1:18" s="20" customFormat="1" ht="25.05" customHeight="1" x14ac:dyDescent="0.4">
      <c r="A50" s="87" t="s">
        <v>63</v>
      </c>
      <c r="B50" s="87"/>
      <c r="C50" s="87"/>
      <c r="D50" s="87"/>
      <c r="E50" s="87" t="s">
        <v>64</v>
      </c>
      <c r="F50" s="87"/>
      <c r="G50" s="87"/>
      <c r="H50" s="87"/>
      <c r="I50" s="87" t="s">
        <v>65</v>
      </c>
      <c r="J50" s="87"/>
      <c r="K50" s="87"/>
      <c r="L50" s="87" t="s">
        <v>66</v>
      </c>
      <c r="M50" s="87"/>
      <c r="N50" s="87"/>
      <c r="O50" s="87"/>
      <c r="P50" s="87" t="s">
        <v>67</v>
      </c>
      <c r="Q50" s="87"/>
      <c r="R50" s="87"/>
    </row>
    <row r="51" spans="1:18" s="20" customFormat="1" ht="25.05" customHeight="1" x14ac:dyDescent="0.4">
      <c r="A51" s="87"/>
      <c r="B51" s="87"/>
      <c r="C51" s="87"/>
      <c r="D51" s="87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</row>
    <row r="52" spans="1:18" s="20" customFormat="1" ht="25.05" customHeight="1" x14ac:dyDescent="0.4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9"/>
    </row>
    <row r="53" spans="1:18" s="20" customFormat="1" ht="25.05" customHeight="1" x14ac:dyDescent="0.4">
      <c r="A53" s="21" t="s">
        <v>80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9"/>
    </row>
    <row r="54" spans="1:18" s="20" customFormat="1" ht="25.05" customHeight="1" x14ac:dyDescent="0.4">
      <c r="A54" s="17" t="s">
        <v>81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9"/>
    </row>
    <row r="55" spans="1:18" s="20" customFormat="1" ht="25.05" customHeight="1" x14ac:dyDescent="0.4">
      <c r="A55" s="87" t="s">
        <v>83</v>
      </c>
      <c r="B55" s="87"/>
      <c r="C55" s="87"/>
      <c r="D55" s="87" t="s">
        <v>84</v>
      </c>
      <c r="E55" s="87"/>
      <c r="F55" s="87"/>
      <c r="G55" s="87"/>
      <c r="H55" s="87"/>
      <c r="I55" s="87"/>
      <c r="J55" s="87"/>
      <c r="K55" s="87"/>
      <c r="L55" s="87"/>
      <c r="M55" s="87" t="s">
        <v>88</v>
      </c>
      <c r="N55" s="87"/>
      <c r="O55" s="87"/>
      <c r="P55" s="91" t="s">
        <v>89</v>
      </c>
      <c r="Q55" s="87"/>
      <c r="R55" s="87"/>
    </row>
    <row r="56" spans="1:18" s="20" customFormat="1" ht="25.05" customHeight="1" x14ac:dyDescent="0.4">
      <c r="A56" s="87"/>
      <c r="B56" s="87"/>
      <c r="C56" s="87"/>
      <c r="D56" s="87" t="s">
        <v>85</v>
      </c>
      <c r="E56" s="87"/>
      <c r="F56" s="87"/>
      <c r="G56" s="87" t="s">
        <v>86</v>
      </c>
      <c r="H56" s="87"/>
      <c r="I56" s="87"/>
      <c r="J56" s="87" t="s">
        <v>87</v>
      </c>
      <c r="K56" s="87"/>
      <c r="L56" s="87"/>
      <c r="M56" s="87"/>
      <c r="N56" s="87"/>
      <c r="O56" s="87"/>
      <c r="P56" s="87"/>
      <c r="Q56" s="87"/>
      <c r="R56" s="87"/>
    </row>
    <row r="57" spans="1:18" s="20" customFormat="1" ht="25.05" customHeight="1" x14ac:dyDescent="0.4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</row>
    <row r="58" spans="1:18" s="20" customFormat="1" ht="25.05" customHeight="1" x14ac:dyDescent="0.4">
      <c r="A58" s="17" t="s">
        <v>82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9"/>
    </row>
    <row r="59" spans="1:18" s="20" customFormat="1" ht="25.05" customHeight="1" x14ac:dyDescent="0.4">
      <c r="A59" s="87" t="s">
        <v>57</v>
      </c>
      <c r="B59" s="87"/>
      <c r="C59" s="87"/>
      <c r="D59" s="87"/>
      <c r="E59" s="87" t="s">
        <v>90</v>
      </c>
      <c r="F59" s="87"/>
      <c r="G59" s="87" t="s">
        <v>86</v>
      </c>
      <c r="H59" s="87"/>
      <c r="I59" s="87" t="s">
        <v>91</v>
      </c>
      <c r="J59" s="87"/>
      <c r="K59" s="87" t="s">
        <v>92</v>
      </c>
      <c r="L59" s="87"/>
      <c r="M59" s="87" t="s">
        <v>93</v>
      </c>
      <c r="N59" s="87"/>
      <c r="O59" s="87" t="s">
        <v>94</v>
      </c>
      <c r="P59" s="87"/>
      <c r="Q59" s="87" t="s">
        <v>62</v>
      </c>
      <c r="R59" s="87"/>
    </row>
    <row r="60" spans="1:18" s="20" customFormat="1" ht="25.05" customHeight="1" x14ac:dyDescent="0.4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90"/>
      <c r="L60" s="90"/>
      <c r="M60" s="88"/>
      <c r="N60" s="88"/>
      <c r="O60" s="90"/>
      <c r="P60" s="90"/>
      <c r="Q60" s="89"/>
      <c r="R60" s="89"/>
    </row>
    <row r="61" spans="1:18" s="20" customFormat="1" ht="25.05" customHeight="1" x14ac:dyDescent="0.4">
      <c r="A61" s="87" t="s">
        <v>63</v>
      </c>
      <c r="B61" s="87"/>
      <c r="C61" s="87"/>
      <c r="D61" s="87"/>
      <c r="E61" s="87"/>
      <c r="F61" s="87"/>
      <c r="G61" s="87"/>
      <c r="H61" s="87"/>
      <c r="I61" s="87"/>
      <c r="J61" s="87"/>
      <c r="K61" s="87" t="s">
        <v>64</v>
      </c>
      <c r="L61" s="87"/>
      <c r="M61" s="87" t="s">
        <v>95</v>
      </c>
      <c r="N61" s="87"/>
      <c r="O61" s="87" t="s">
        <v>66</v>
      </c>
      <c r="P61" s="87"/>
      <c r="Q61" s="87" t="s">
        <v>67</v>
      </c>
      <c r="R61" s="87"/>
    </row>
    <row r="62" spans="1:18" s="20" customFormat="1" ht="25.05" customHeight="1" x14ac:dyDescent="0.4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8"/>
      <c r="L62" s="88"/>
      <c r="M62" s="88"/>
      <c r="N62" s="88"/>
      <c r="O62" s="88"/>
      <c r="P62" s="88"/>
      <c r="Q62" s="88"/>
      <c r="R62" s="88"/>
    </row>
    <row r="63" spans="1:18" s="20" customFormat="1" ht="25.05" customHeight="1" x14ac:dyDescent="0.4">
      <c r="A63" s="17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9"/>
    </row>
    <row r="64" spans="1:18" s="20" customFormat="1" ht="25.05" customHeight="1" x14ac:dyDescent="0.4">
      <c r="A64" s="21" t="s">
        <v>96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9"/>
    </row>
    <row r="65" spans="1:18" s="20" customFormat="1" ht="25.05" customHeight="1" x14ac:dyDescent="0.4">
      <c r="A65" s="87" t="s">
        <v>97</v>
      </c>
      <c r="B65" s="87" t="s">
        <v>98</v>
      </c>
      <c r="C65" s="87"/>
      <c r="D65" s="87" t="s">
        <v>102</v>
      </c>
      <c r="E65" s="87"/>
      <c r="F65" s="87"/>
      <c r="G65" s="87"/>
      <c r="H65" s="87"/>
      <c r="I65" s="87" t="s">
        <v>59</v>
      </c>
      <c r="J65" s="87"/>
      <c r="K65" s="87" t="s">
        <v>105</v>
      </c>
      <c r="L65" s="87"/>
      <c r="M65" s="87"/>
      <c r="N65" s="87"/>
      <c r="O65" s="87"/>
      <c r="P65" s="87" t="s">
        <v>61</v>
      </c>
      <c r="Q65" s="87"/>
      <c r="R65" s="87" t="s">
        <v>62</v>
      </c>
    </row>
    <row r="66" spans="1:18" s="20" customFormat="1" ht="25.05" customHeight="1" x14ac:dyDescent="0.4">
      <c r="A66" s="87"/>
      <c r="B66" s="91" t="s">
        <v>99</v>
      </c>
      <c r="C66" s="91" t="s">
        <v>100</v>
      </c>
      <c r="D66" s="87" t="s">
        <v>101</v>
      </c>
      <c r="E66" s="87"/>
      <c r="F66" s="87" t="s">
        <v>103</v>
      </c>
      <c r="G66" s="87" t="s">
        <v>104</v>
      </c>
      <c r="H66" s="87"/>
      <c r="I66" s="87"/>
      <c r="J66" s="87"/>
      <c r="K66" s="87" t="s">
        <v>101</v>
      </c>
      <c r="L66" s="87"/>
      <c r="M66" s="87" t="s">
        <v>103</v>
      </c>
      <c r="N66" s="87" t="s">
        <v>104</v>
      </c>
      <c r="O66" s="87"/>
      <c r="P66" s="87"/>
      <c r="Q66" s="87"/>
      <c r="R66" s="87"/>
    </row>
    <row r="67" spans="1:18" s="20" customFormat="1" ht="25.05" customHeight="1" x14ac:dyDescent="0.4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</row>
    <row r="68" spans="1:18" s="20" customFormat="1" ht="25.05" customHeight="1" x14ac:dyDescent="0.4">
      <c r="A68" s="15"/>
      <c r="B68" s="15"/>
      <c r="C68" s="15"/>
      <c r="D68" s="88"/>
      <c r="E68" s="88"/>
      <c r="F68" s="15"/>
      <c r="G68" s="88"/>
      <c r="H68" s="88"/>
      <c r="I68" s="89"/>
      <c r="J68" s="89"/>
      <c r="K68" s="88"/>
      <c r="L68" s="88"/>
      <c r="M68" s="15"/>
      <c r="N68" s="88"/>
      <c r="O68" s="88"/>
      <c r="P68" s="89"/>
      <c r="Q68" s="89"/>
      <c r="R68" s="15"/>
    </row>
    <row r="69" spans="1:18" s="20" customFormat="1" ht="25.05" customHeight="1" x14ac:dyDescent="0.4">
      <c r="A69" s="87" t="s">
        <v>63</v>
      </c>
      <c r="B69" s="87"/>
      <c r="C69" s="87"/>
      <c r="D69" s="87"/>
      <c r="E69" s="87"/>
      <c r="F69" s="87"/>
      <c r="G69" s="87" t="s">
        <v>64</v>
      </c>
      <c r="H69" s="87"/>
      <c r="I69" s="87"/>
      <c r="J69" s="87"/>
      <c r="K69" s="87" t="s">
        <v>65</v>
      </c>
      <c r="L69" s="87"/>
      <c r="M69" s="87"/>
      <c r="N69" s="87" t="s">
        <v>66</v>
      </c>
      <c r="O69" s="87"/>
      <c r="P69" s="87"/>
      <c r="Q69" s="87" t="s">
        <v>67</v>
      </c>
      <c r="R69" s="87"/>
    </row>
    <row r="70" spans="1:18" s="20" customFormat="1" ht="25.05" customHeight="1" x14ac:dyDescent="0.4">
      <c r="A70" s="87"/>
      <c r="B70" s="87"/>
      <c r="C70" s="87"/>
      <c r="D70" s="87"/>
      <c r="E70" s="87"/>
      <c r="F70" s="87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</row>
  </sheetData>
  <mergeCells count="261">
    <mergeCell ref="A8:C8"/>
    <mergeCell ref="D8:E8"/>
    <mergeCell ref="F8:G8"/>
    <mergeCell ref="H8:I8"/>
    <mergeCell ref="J8:K8"/>
    <mergeCell ref="L8:M8"/>
    <mergeCell ref="N8:P8"/>
    <mergeCell ref="Q8:R8"/>
    <mergeCell ref="A7:C7"/>
    <mergeCell ref="D7:E7"/>
    <mergeCell ref="F7:G7"/>
    <mergeCell ref="H7:I7"/>
    <mergeCell ref="J7:K7"/>
    <mergeCell ref="L7:M7"/>
    <mergeCell ref="N7:P7"/>
    <mergeCell ref="Q7:R7"/>
    <mergeCell ref="D19:E19"/>
    <mergeCell ref="D20:E20"/>
    <mergeCell ref="A18:B18"/>
    <mergeCell ref="F18:G18"/>
    <mergeCell ref="H18:I18"/>
    <mergeCell ref="J18:K18"/>
    <mergeCell ref="L18:M18"/>
    <mergeCell ref="N18:P18"/>
    <mergeCell ref="Q18:R18"/>
    <mergeCell ref="Q16:R17"/>
    <mergeCell ref="F10:G10"/>
    <mergeCell ref="H10:I10"/>
    <mergeCell ref="J10:K10"/>
    <mergeCell ref="L10:M10"/>
    <mergeCell ref="N10:P10"/>
    <mergeCell ref="Q10:R10"/>
    <mergeCell ref="F11:G11"/>
    <mergeCell ref="H11:I11"/>
    <mergeCell ref="J11:K11"/>
    <mergeCell ref="L11:M11"/>
    <mergeCell ref="N11:P11"/>
    <mergeCell ref="Q11:R11"/>
    <mergeCell ref="A9:C9"/>
    <mergeCell ref="D9:E9"/>
    <mergeCell ref="A10:C10"/>
    <mergeCell ref="D10:E10"/>
    <mergeCell ref="A11:C11"/>
    <mergeCell ref="D11:E11"/>
    <mergeCell ref="Q26:R26"/>
    <mergeCell ref="C16:C17"/>
    <mergeCell ref="D16:D17"/>
    <mergeCell ref="E16:E17"/>
    <mergeCell ref="A16:B17"/>
    <mergeCell ref="A19:C20"/>
    <mergeCell ref="F19:I19"/>
    <mergeCell ref="J19:M19"/>
    <mergeCell ref="N19:R19"/>
    <mergeCell ref="F20:I20"/>
    <mergeCell ref="J20:M20"/>
    <mergeCell ref="N20:R20"/>
    <mergeCell ref="F17:G17"/>
    <mergeCell ref="H17:I17"/>
    <mergeCell ref="J17:K17"/>
    <mergeCell ref="L16:M17"/>
    <mergeCell ref="N16:P17"/>
    <mergeCell ref="F16:K16"/>
    <mergeCell ref="Q27:R27"/>
    <mergeCell ref="L27:P27"/>
    <mergeCell ref="C23:G23"/>
    <mergeCell ref="I23:M23"/>
    <mergeCell ref="A26:E27"/>
    <mergeCell ref="F26:H26"/>
    <mergeCell ref="I26:K26"/>
    <mergeCell ref="L26:P26"/>
    <mergeCell ref="A25:B25"/>
    <mergeCell ref="C25:D25"/>
    <mergeCell ref="F25:G25"/>
    <mergeCell ref="I25:J25"/>
    <mergeCell ref="L25:M25"/>
    <mergeCell ref="N25:P25"/>
    <mergeCell ref="A23:B24"/>
    <mergeCell ref="H23:H24"/>
    <mergeCell ref="N23:P24"/>
    <mergeCell ref="Q23:R24"/>
    <mergeCell ref="C24:D24"/>
    <mergeCell ref="F24:G24"/>
    <mergeCell ref="I24:J24"/>
    <mergeCell ref="L24:M24"/>
    <mergeCell ref="Q25:R25"/>
    <mergeCell ref="J6:K6"/>
    <mergeCell ref="F9:G9"/>
    <mergeCell ref="H9:I9"/>
    <mergeCell ref="J9:K9"/>
    <mergeCell ref="L9:M9"/>
    <mergeCell ref="N9:P9"/>
    <mergeCell ref="Q9:R9"/>
    <mergeCell ref="A1:R3"/>
    <mergeCell ref="J13:K13"/>
    <mergeCell ref="J12:K12"/>
    <mergeCell ref="L12:M12"/>
    <mergeCell ref="L13:M13"/>
    <mergeCell ref="N12:P12"/>
    <mergeCell ref="N13:P13"/>
    <mergeCell ref="Q13:R13"/>
    <mergeCell ref="A12:I13"/>
    <mergeCell ref="L6:M6"/>
    <mergeCell ref="N6:P6"/>
    <mergeCell ref="Q6:R6"/>
    <mergeCell ref="A6:C6"/>
    <mergeCell ref="H6:I6"/>
    <mergeCell ref="D6:E6"/>
    <mergeCell ref="F6:G6"/>
    <mergeCell ref="Q12:R12"/>
    <mergeCell ref="P31:R31"/>
    <mergeCell ref="L30:O30"/>
    <mergeCell ref="L31:O31"/>
    <mergeCell ref="L32:M32"/>
    <mergeCell ref="L33:M33"/>
    <mergeCell ref="N33:O33"/>
    <mergeCell ref="I30:K30"/>
    <mergeCell ref="A31:B31"/>
    <mergeCell ref="C31:F31"/>
    <mergeCell ref="G31:H31"/>
    <mergeCell ref="I31:K31"/>
    <mergeCell ref="N32:O32"/>
    <mergeCell ref="P32:R32"/>
    <mergeCell ref="P33:R33"/>
    <mergeCell ref="A30:B30"/>
    <mergeCell ref="C30:F30"/>
    <mergeCell ref="G30:H30"/>
    <mergeCell ref="P30:R30"/>
    <mergeCell ref="A36:C36"/>
    <mergeCell ref="D36:F36"/>
    <mergeCell ref="G36:I36"/>
    <mergeCell ref="J36:L36"/>
    <mergeCell ref="M36:O36"/>
    <mergeCell ref="P36:R36"/>
    <mergeCell ref="A32:H33"/>
    <mergeCell ref="I32:K32"/>
    <mergeCell ref="I33:K33"/>
    <mergeCell ref="A37:C37"/>
    <mergeCell ref="D37:F37"/>
    <mergeCell ref="G37:I37"/>
    <mergeCell ref="J37:L37"/>
    <mergeCell ref="M37:O37"/>
    <mergeCell ref="P37:R37"/>
    <mergeCell ref="G38:I38"/>
    <mergeCell ref="J38:L38"/>
    <mergeCell ref="M38:O38"/>
    <mergeCell ref="P38:R38"/>
    <mergeCell ref="P48:R48"/>
    <mergeCell ref="A49:D49"/>
    <mergeCell ref="E49:H49"/>
    <mergeCell ref="I49:K49"/>
    <mergeCell ref="L49:O49"/>
    <mergeCell ref="P49:R49"/>
    <mergeCell ref="E50:H50"/>
    <mergeCell ref="G39:I39"/>
    <mergeCell ref="J39:L39"/>
    <mergeCell ref="M39:O39"/>
    <mergeCell ref="P39:R39"/>
    <mergeCell ref="A38:F39"/>
    <mergeCell ref="A42:C42"/>
    <mergeCell ref="D42:F42"/>
    <mergeCell ref="G42:I42"/>
    <mergeCell ref="J42:L42"/>
    <mergeCell ref="M42:O42"/>
    <mergeCell ref="P42:R42"/>
    <mergeCell ref="A43:C43"/>
    <mergeCell ref="D43:F43"/>
    <mergeCell ref="G43:I43"/>
    <mergeCell ref="J43:L43"/>
    <mergeCell ref="M43:O43"/>
    <mergeCell ref="P43:R43"/>
    <mergeCell ref="A44:F45"/>
    <mergeCell ref="G44:I44"/>
    <mergeCell ref="J44:L44"/>
    <mergeCell ref="M44:O44"/>
    <mergeCell ref="P44:R44"/>
    <mergeCell ref="G45:I45"/>
    <mergeCell ref="J45:L45"/>
    <mergeCell ref="M45:O45"/>
    <mergeCell ref="P45:R45"/>
    <mergeCell ref="P55:R56"/>
    <mergeCell ref="D55:L55"/>
    <mergeCell ref="A57:C57"/>
    <mergeCell ref="D57:F57"/>
    <mergeCell ref="G57:I57"/>
    <mergeCell ref="J57:L57"/>
    <mergeCell ref="M57:O57"/>
    <mergeCell ref="P57:R57"/>
    <mergeCell ref="P51:R51"/>
    <mergeCell ref="A50:D51"/>
    <mergeCell ref="A65:A67"/>
    <mergeCell ref="A60:D60"/>
    <mergeCell ref="E60:F60"/>
    <mergeCell ref="G60:H60"/>
    <mergeCell ref="I60:J60"/>
    <mergeCell ref="K60:L60"/>
    <mergeCell ref="M60:N60"/>
    <mergeCell ref="O60:P60"/>
    <mergeCell ref="Q60:R60"/>
    <mergeCell ref="K61:L61"/>
    <mergeCell ref="M61:N61"/>
    <mergeCell ref="O61:P61"/>
    <mergeCell ref="Q61:R61"/>
    <mergeCell ref="N66:O67"/>
    <mergeCell ref="P65:Q67"/>
    <mergeCell ref="R65:R67"/>
    <mergeCell ref="K65:O65"/>
    <mergeCell ref="B65:C65"/>
    <mergeCell ref="B66:B67"/>
    <mergeCell ref="C66:C67"/>
    <mergeCell ref="K62:L62"/>
    <mergeCell ref="M62:N62"/>
    <mergeCell ref="G66:H67"/>
    <mergeCell ref="D65:H65"/>
    <mergeCell ref="A48:D48"/>
    <mergeCell ref="E48:H48"/>
    <mergeCell ref="I48:K48"/>
    <mergeCell ref="L48:O48"/>
    <mergeCell ref="E51:H51"/>
    <mergeCell ref="I51:K51"/>
    <mergeCell ref="L51:O51"/>
    <mergeCell ref="O62:P62"/>
    <mergeCell ref="Q62:R62"/>
    <mergeCell ref="A61:J62"/>
    <mergeCell ref="I50:K50"/>
    <mergeCell ref="L50:O50"/>
    <mergeCell ref="P50:R50"/>
    <mergeCell ref="Q59:R59"/>
    <mergeCell ref="O59:P59"/>
    <mergeCell ref="I59:J59"/>
    <mergeCell ref="A59:D59"/>
    <mergeCell ref="K59:L59"/>
    <mergeCell ref="M59:N59"/>
    <mergeCell ref="A55:C56"/>
    <mergeCell ref="D56:F56"/>
    <mergeCell ref="G56:I56"/>
    <mergeCell ref="J56:L56"/>
    <mergeCell ref="M55:O56"/>
    <mergeCell ref="E59:F59"/>
    <mergeCell ref="G59:H59"/>
    <mergeCell ref="F27:H27"/>
    <mergeCell ref="I27:K27"/>
    <mergeCell ref="A69:F70"/>
    <mergeCell ref="G69:J69"/>
    <mergeCell ref="K69:M69"/>
    <mergeCell ref="N69:P69"/>
    <mergeCell ref="Q69:R69"/>
    <mergeCell ref="G70:J70"/>
    <mergeCell ref="K70:M70"/>
    <mergeCell ref="N70:P70"/>
    <mergeCell ref="Q70:R70"/>
    <mergeCell ref="D68:E68"/>
    <mergeCell ref="G68:H68"/>
    <mergeCell ref="I68:J68"/>
    <mergeCell ref="K68:L68"/>
    <mergeCell ref="N68:O68"/>
    <mergeCell ref="P68:Q68"/>
    <mergeCell ref="I65:J67"/>
    <mergeCell ref="K66:L67"/>
    <mergeCell ref="M66:M67"/>
    <mergeCell ref="D66:E67"/>
    <mergeCell ref="F66:F67"/>
  </mergeCells>
  <phoneticPr fontId="1" type="noConversion"/>
  <pageMargins left="0.7" right="0.7" top="0.75" bottom="0.75" header="0.3" footer="0.3"/>
  <pageSetup paperSize="9" scale="50" fitToHeight="0" orientation="portrait" r:id="rId1"/>
  <rowBreaks count="1" manualBreakCount="1">
    <brk id="52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"/>
  <sheetViews>
    <sheetView tabSelected="1" view="pageBreakPreview" zoomScale="85" zoomScaleNormal="100" zoomScaleSheetLayoutView="85" workbookViewId="0">
      <selection activeCell="A9" sqref="A9:H21"/>
    </sheetView>
  </sheetViews>
  <sheetFormatPr defaultRowHeight="17.399999999999999" x14ac:dyDescent="0.4"/>
  <sheetData>
    <row r="1" spans="1:8" x14ac:dyDescent="0.4">
      <c r="A1" s="86" t="s">
        <v>142</v>
      </c>
      <c r="B1" s="86"/>
      <c r="C1" s="86"/>
      <c r="D1" s="86"/>
      <c r="E1" s="86"/>
      <c r="F1" s="86"/>
      <c r="G1" s="86"/>
      <c r="H1" s="86"/>
    </row>
    <row r="2" spans="1:8" x14ac:dyDescent="0.4">
      <c r="A2" s="86"/>
      <c r="B2" s="86"/>
      <c r="C2" s="86"/>
      <c r="D2" s="86"/>
      <c r="E2" s="86"/>
      <c r="F2" s="86"/>
      <c r="G2" s="86"/>
      <c r="H2" s="86"/>
    </row>
    <row r="3" spans="1:8" x14ac:dyDescent="0.4">
      <c r="A3" s="109"/>
      <c r="B3" s="109"/>
      <c r="C3" s="109"/>
      <c r="D3" s="109"/>
      <c r="E3" s="109"/>
      <c r="F3" s="109"/>
      <c r="G3" s="109"/>
      <c r="H3" s="109"/>
    </row>
    <row r="4" spans="1:8" x14ac:dyDescent="0.4">
      <c r="A4" s="110"/>
      <c r="B4" s="110"/>
      <c r="C4" s="110"/>
      <c r="D4" s="110"/>
      <c r="E4" s="110"/>
      <c r="F4" s="110"/>
      <c r="G4" s="110"/>
      <c r="H4" s="110"/>
    </row>
    <row r="5" spans="1:8" x14ac:dyDescent="0.4">
      <c r="A5" s="110"/>
      <c r="B5" s="110"/>
      <c r="C5" s="110"/>
      <c r="D5" s="110"/>
      <c r="E5" s="110"/>
      <c r="F5" s="110"/>
      <c r="G5" s="110"/>
      <c r="H5" s="110"/>
    </row>
    <row r="6" spans="1:8" x14ac:dyDescent="0.4">
      <c r="A6" s="110"/>
      <c r="B6" s="110"/>
      <c r="C6" s="110"/>
      <c r="D6" s="110"/>
      <c r="E6" s="110"/>
      <c r="F6" s="110"/>
      <c r="G6" s="110"/>
      <c r="H6" s="110"/>
    </row>
    <row r="7" spans="1:8" x14ac:dyDescent="0.4">
      <c r="A7" s="86" t="s">
        <v>143</v>
      </c>
      <c r="B7" s="86"/>
      <c r="C7" s="86"/>
      <c r="D7" s="86"/>
      <c r="E7" s="86"/>
      <c r="F7" s="86"/>
      <c r="G7" s="86"/>
      <c r="H7" s="86"/>
    </row>
    <row r="8" spans="1:8" x14ac:dyDescent="0.4">
      <c r="A8" s="86"/>
      <c r="B8" s="86"/>
      <c r="C8" s="86"/>
      <c r="D8" s="86"/>
      <c r="E8" s="86"/>
      <c r="F8" s="86"/>
      <c r="G8" s="86"/>
      <c r="H8" s="86"/>
    </row>
    <row r="9" spans="1:8" x14ac:dyDescent="0.4">
      <c r="A9" s="109"/>
      <c r="B9" s="109"/>
      <c r="C9" s="109"/>
      <c r="D9" s="109"/>
      <c r="E9" s="109"/>
      <c r="F9" s="109"/>
      <c r="G9" s="109"/>
      <c r="H9" s="109"/>
    </row>
    <row r="10" spans="1:8" x14ac:dyDescent="0.4">
      <c r="A10" s="110"/>
      <c r="B10" s="110"/>
      <c r="C10" s="110"/>
      <c r="D10" s="110"/>
      <c r="E10" s="110"/>
      <c r="F10" s="110"/>
      <c r="G10" s="110"/>
      <c r="H10" s="110"/>
    </row>
    <row r="11" spans="1:8" x14ac:dyDescent="0.4">
      <c r="A11" s="110"/>
      <c r="B11" s="110"/>
      <c r="C11" s="110"/>
      <c r="D11" s="110"/>
      <c r="E11" s="110"/>
      <c r="F11" s="110"/>
      <c r="G11" s="110"/>
      <c r="H11" s="110"/>
    </row>
    <row r="12" spans="1:8" x14ac:dyDescent="0.4">
      <c r="A12" s="110"/>
      <c r="B12" s="110"/>
      <c r="C12" s="110"/>
      <c r="D12" s="110"/>
      <c r="E12" s="110"/>
      <c r="F12" s="110"/>
      <c r="G12" s="110"/>
      <c r="H12" s="110"/>
    </row>
    <row r="13" spans="1:8" x14ac:dyDescent="0.4">
      <c r="A13" s="110"/>
      <c r="B13" s="110"/>
      <c r="C13" s="110"/>
      <c r="D13" s="110"/>
      <c r="E13" s="110"/>
      <c r="F13" s="110"/>
      <c r="G13" s="110"/>
      <c r="H13" s="110"/>
    </row>
    <row r="14" spans="1:8" x14ac:dyDescent="0.4">
      <c r="A14" s="110"/>
      <c r="B14" s="110"/>
      <c r="C14" s="110"/>
      <c r="D14" s="110"/>
      <c r="E14" s="110"/>
      <c r="F14" s="110"/>
      <c r="G14" s="110"/>
      <c r="H14" s="110"/>
    </row>
    <row r="15" spans="1:8" x14ac:dyDescent="0.4">
      <c r="A15" s="110"/>
      <c r="B15" s="110"/>
      <c r="C15" s="110"/>
      <c r="D15" s="110"/>
      <c r="E15" s="110"/>
      <c r="F15" s="110"/>
      <c r="G15" s="110"/>
      <c r="H15" s="110"/>
    </row>
    <row r="16" spans="1:8" x14ac:dyDescent="0.4">
      <c r="A16" s="110"/>
      <c r="B16" s="110"/>
      <c r="C16" s="110"/>
      <c r="D16" s="110"/>
      <c r="E16" s="110"/>
      <c r="F16" s="110"/>
      <c r="G16" s="110"/>
      <c r="H16" s="110"/>
    </row>
    <row r="17" spans="1:8" x14ac:dyDescent="0.4">
      <c r="A17" s="110"/>
      <c r="B17" s="110"/>
      <c r="C17" s="110"/>
      <c r="D17" s="110"/>
      <c r="E17" s="110"/>
      <c r="F17" s="110"/>
      <c r="G17" s="110"/>
      <c r="H17" s="110"/>
    </row>
    <row r="18" spans="1:8" x14ac:dyDescent="0.4">
      <c r="A18" s="110"/>
      <c r="B18" s="110"/>
      <c r="C18" s="110"/>
      <c r="D18" s="110"/>
      <c r="E18" s="110"/>
      <c r="F18" s="110"/>
      <c r="G18" s="110"/>
      <c r="H18" s="110"/>
    </row>
    <row r="19" spans="1:8" x14ac:dyDescent="0.4">
      <c r="A19" s="110"/>
      <c r="B19" s="110"/>
      <c r="C19" s="110"/>
      <c r="D19" s="110"/>
      <c r="E19" s="110"/>
      <c r="F19" s="110"/>
      <c r="G19" s="110"/>
      <c r="H19" s="110"/>
    </row>
    <row r="20" spans="1:8" x14ac:dyDescent="0.4">
      <c r="A20" s="110"/>
      <c r="B20" s="110"/>
      <c r="C20" s="110"/>
      <c r="D20" s="110"/>
      <c r="E20" s="110"/>
      <c r="F20" s="110"/>
      <c r="G20" s="110"/>
      <c r="H20" s="110"/>
    </row>
    <row r="21" spans="1:8" x14ac:dyDescent="0.4">
      <c r="A21" s="111"/>
      <c r="B21" s="111"/>
      <c r="C21" s="111"/>
      <c r="D21" s="111"/>
      <c r="E21" s="111"/>
      <c r="F21" s="111"/>
      <c r="G21" s="111"/>
      <c r="H21" s="111"/>
    </row>
    <row r="22" spans="1:8" x14ac:dyDescent="0.4">
      <c r="A22" s="23"/>
      <c r="B22" s="23"/>
      <c r="C22" s="23"/>
      <c r="D22" s="23"/>
      <c r="E22" s="23"/>
      <c r="F22" s="23"/>
      <c r="G22" s="23"/>
      <c r="H22" s="23"/>
    </row>
    <row r="23" spans="1:8" x14ac:dyDescent="0.4">
      <c r="A23" s="23"/>
      <c r="B23" s="23"/>
      <c r="C23" s="23"/>
      <c r="D23" s="23"/>
      <c r="E23" s="23"/>
      <c r="F23" s="23"/>
      <c r="G23" s="23"/>
      <c r="H23" s="23"/>
    </row>
    <row r="24" spans="1:8" x14ac:dyDescent="0.4">
      <c r="A24" s="23"/>
      <c r="B24" s="23"/>
      <c r="C24" s="23"/>
      <c r="D24" s="23"/>
      <c r="E24" s="23"/>
      <c r="F24" s="23"/>
      <c r="G24" s="23"/>
      <c r="H24" s="23"/>
    </row>
    <row r="25" spans="1:8" x14ac:dyDescent="0.4">
      <c r="A25" s="23"/>
      <c r="B25" s="23"/>
      <c r="C25" s="23"/>
      <c r="D25" s="23"/>
      <c r="E25" s="23"/>
      <c r="F25" s="23"/>
      <c r="G25" s="23"/>
      <c r="H25" s="23"/>
    </row>
  </sheetData>
  <mergeCells count="4">
    <mergeCell ref="A1:H2"/>
    <mergeCell ref="A3:H6"/>
    <mergeCell ref="A7:H8"/>
    <mergeCell ref="A9:H21"/>
  </mergeCells>
  <phoneticPr fontId="1" type="noConversion"/>
  <pageMargins left="0.7" right="0.7" top="0.75" bottom="0.75" header="0.3" footer="0.3"/>
  <pageSetup paperSize="9" scale="97" orientation="portrait" horizontalDpi="4294967293" r:id="rId1"/>
  <drawing r:id="rId2"/>
  <legacyDrawing r:id="rId3"/>
  <oleObjects>
    <mc:AlternateContent xmlns:mc="http://schemas.openxmlformats.org/markup-compatibility/2006">
      <mc:Choice Requires="x14">
        <oleObject progId="AcroExch.Document.7" dvAspect="DVASPECT_ICON" link="[2]!''''" oleUpdate="OLEUPDATE_ONCALL" shapeId="3081">
          <objectPr defaultSize="0" dde="1" r:id="rId4">
            <anchor moveWithCells="1">
              <from>
                <xdr:col>2</xdr:col>
                <xdr:colOff>274320</xdr:colOff>
                <xdr:row>2</xdr:row>
                <xdr:rowOff>106680</xdr:rowOff>
              </from>
              <to>
                <xdr:col>3</xdr:col>
                <xdr:colOff>533400</xdr:colOff>
                <xdr:row>5</xdr:row>
                <xdr:rowOff>121920</xdr:rowOff>
              </to>
            </anchor>
          </objectPr>
        </oleObject>
      </mc:Choice>
      <mc:Fallback>
        <oleObject progId="AcroExch.Document.7" dvAspect="DVASPECT_ICON" link="[2]!''''" oleUpdate="OLEUPDATE_ONCALL" shapeId="3081"/>
      </mc:Fallback>
    </mc:AlternateContent>
    <mc:AlternateContent xmlns:mc="http://schemas.openxmlformats.org/markup-compatibility/2006">
      <mc:Choice Requires="x14">
        <oleObject progId="AcroExch.Document.7" dvAspect="DVASPECT_ICON" link="[3]!''''" oleUpdate="OLEUPDATE_ONCALL" shapeId="3082">
          <objectPr defaultSize="0" autoPict="0" dde="1" r:id="rId5">
            <anchor moveWithCells="1">
              <from>
                <xdr:col>4</xdr:col>
                <xdr:colOff>91440</xdr:colOff>
                <xdr:row>2</xdr:row>
                <xdr:rowOff>114300</xdr:rowOff>
              </from>
              <to>
                <xdr:col>5</xdr:col>
                <xdr:colOff>358140</xdr:colOff>
                <xdr:row>5</xdr:row>
                <xdr:rowOff>129540</xdr:rowOff>
              </to>
            </anchor>
          </objectPr>
        </oleObject>
      </mc:Choice>
      <mc:Fallback>
        <oleObject progId="AcroExch.Document.7" dvAspect="DVASPECT_ICON" link="[3]!''''" oleUpdate="OLEUPDATE_ONCALL" shapeId="3082"/>
      </mc:Fallback>
    </mc:AlternateContent>
    <mc:AlternateContent xmlns:mc="http://schemas.openxmlformats.org/markup-compatibility/2006">
      <mc:Choice Requires="x14">
        <oleObject progId="AcroExch.Document.7" dvAspect="DVASPECT_ICON" link="[4]!''''" oleUpdate="OLEUPDATE_ONCALL" shapeId="3083">
          <objectPr defaultSize="0" dde="1" r:id="rId6">
            <anchor moveWithCells="1">
              <from>
                <xdr:col>2</xdr:col>
                <xdr:colOff>289560</xdr:colOff>
                <xdr:row>8</xdr:row>
                <xdr:rowOff>144780</xdr:rowOff>
              </from>
              <to>
                <xdr:col>3</xdr:col>
                <xdr:colOff>541020</xdr:colOff>
                <xdr:row>11</xdr:row>
                <xdr:rowOff>160020</xdr:rowOff>
              </to>
            </anchor>
          </objectPr>
        </oleObject>
      </mc:Choice>
      <mc:Fallback>
        <oleObject progId="AcroExch.Document.7" dvAspect="DVASPECT_ICON" link="[4]!''''" oleUpdate="OLEUPDATE_ONCALL" shapeId="3083"/>
      </mc:Fallback>
    </mc:AlternateContent>
    <mc:AlternateContent xmlns:mc="http://schemas.openxmlformats.org/markup-compatibility/2006">
      <mc:Choice Requires="x14">
        <oleObject progId="AcroExch.Document.7" dvAspect="DVASPECT_ICON" link="[5]!''''" oleUpdate="OLEUPDATE_ONCALL" shapeId="3084">
          <objectPr defaultSize="0" dde="1" r:id="rId7">
            <anchor moveWithCells="1">
              <from>
                <xdr:col>4</xdr:col>
                <xdr:colOff>7620</xdr:colOff>
                <xdr:row>8</xdr:row>
                <xdr:rowOff>144780</xdr:rowOff>
              </from>
              <to>
                <xdr:col>5</xdr:col>
                <xdr:colOff>251460</xdr:colOff>
                <xdr:row>11</xdr:row>
                <xdr:rowOff>167640</xdr:rowOff>
              </to>
            </anchor>
          </objectPr>
        </oleObject>
      </mc:Choice>
      <mc:Fallback>
        <oleObject progId="AcroExch.Document.7" dvAspect="DVASPECT_ICON" link="[5]!''''" oleUpdate="OLEUPDATE_ONCALL" shapeId="3084"/>
      </mc:Fallback>
    </mc:AlternateContent>
    <mc:AlternateContent xmlns:mc="http://schemas.openxmlformats.org/markup-compatibility/2006">
      <mc:Choice Requires="x14">
        <oleObject progId="AcroExch.Document.7" dvAspect="DVASPECT_ICON" link="[6]!''''" oleUpdate="OLEUPDATE_ONCALL" shapeId="3085">
          <objectPr defaultSize="0" dde="1" r:id="rId8">
            <anchor moveWithCells="1">
              <from>
                <xdr:col>2</xdr:col>
                <xdr:colOff>266700</xdr:colOff>
                <xdr:row>12</xdr:row>
                <xdr:rowOff>83820</xdr:rowOff>
              </from>
              <to>
                <xdr:col>3</xdr:col>
                <xdr:colOff>510540</xdr:colOff>
                <xdr:row>15</xdr:row>
                <xdr:rowOff>106680</xdr:rowOff>
              </to>
            </anchor>
          </objectPr>
        </oleObject>
      </mc:Choice>
      <mc:Fallback>
        <oleObject progId="AcroExch.Document.7" dvAspect="DVASPECT_ICON" link="[6]!''''" oleUpdate="OLEUPDATE_ONCALL" shapeId="3085"/>
      </mc:Fallback>
    </mc:AlternateContent>
    <mc:AlternateContent xmlns:mc="http://schemas.openxmlformats.org/markup-compatibility/2006">
      <mc:Choice Requires="x14">
        <oleObject progId="AcroExch.Document.7" dvAspect="DVASPECT_ICON" link="[7]!''''" oleUpdate="OLEUPDATE_ONCALL" shapeId="3086">
          <objectPr defaultSize="0" dde="1" r:id="rId9">
            <anchor moveWithCells="1">
              <from>
                <xdr:col>4</xdr:col>
                <xdr:colOff>15240</xdr:colOff>
                <xdr:row>12</xdr:row>
                <xdr:rowOff>106680</xdr:rowOff>
              </from>
              <to>
                <xdr:col>5</xdr:col>
                <xdr:colOff>259080</xdr:colOff>
                <xdr:row>15</xdr:row>
                <xdr:rowOff>129540</xdr:rowOff>
              </to>
            </anchor>
          </objectPr>
        </oleObject>
      </mc:Choice>
      <mc:Fallback>
        <oleObject progId="AcroExch.Document.7" dvAspect="DVASPECT_ICON" link="[7]!''''" oleUpdate="OLEUPDATE_ONCALL" shapeId="3086"/>
      </mc:Fallback>
    </mc:AlternateContent>
    <mc:AlternateContent xmlns:mc="http://schemas.openxmlformats.org/markup-compatibility/2006">
      <mc:Choice Requires="x14">
        <oleObject progId="AcroExch.Document.7" dvAspect="DVASPECT_ICON" link="[8]!''''" oleUpdate="OLEUPDATE_ONCALL" shapeId="3087">
          <objectPr defaultSize="0" dde="1" r:id="rId10">
            <anchor moveWithCells="1">
              <from>
                <xdr:col>2</xdr:col>
                <xdr:colOff>266700</xdr:colOff>
                <xdr:row>16</xdr:row>
                <xdr:rowOff>53340</xdr:rowOff>
              </from>
              <to>
                <xdr:col>3</xdr:col>
                <xdr:colOff>510540</xdr:colOff>
                <xdr:row>19</xdr:row>
                <xdr:rowOff>76200</xdr:rowOff>
              </to>
            </anchor>
          </objectPr>
        </oleObject>
      </mc:Choice>
      <mc:Fallback>
        <oleObject progId="AcroExch.Document.7" dvAspect="DVASPECT_ICON" link="[8]!''''" oleUpdate="OLEUPDATE_ONCALL" shapeId="3087"/>
      </mc:Fallback>
    </mc:AlternateContent>
    <mc:AlternateContent xmlns:mc="http://schemas.openxmlformats.org/markup-compatibility/2006">
      <mc:Choice Requires="x14">
        <oleObject progId="AcroExch.Document.7" dvAspect="DVASPECT_ICON" link="[9]!''''" oleUpdate="OLEUPDATE_ONCALL" shapeId="3088">
          <objectPr defaultSize="0" dde="1" r:id="rId11">
            <anchor moveWithCells="1">
              <from>
                <xdr:col>4</xdr:col>
                <xdr:colOff>38100</xdr:colOff>
                <xdr:row>16</xdr:row>
                <xdr:rowOff>38100</xdr:rowOff>
              </from>
              <to>
                <xdr:col>5</xdr:col>
                <xdr:colOff>281940</xdr:colOff>
                <xdr:row>19</xdr:row>
                <xdr:rowOff>60960</xdr:rowOff>
              </to>
            </anchor>
          </objectPr>
        </oleObject>
      </mc:Choice>
      <mc:Fallback>
        <oleObject progId="AcroExch.Document.7" dvAspect="DVASPECT_ICON" link="[9]!''''" oleUpdate="OLEUPDATE_ONCALL" shapeId="308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사용내역서</vt:lpstr>
      <vt:lpstr>항목별사용내역</vt:lpstr>
      <vt:lpstr>급여명세서</vt:lpstr>
      <vt:lpstr>사용내역서!Print_Area</vt:lpstr>
      <vt:lpstr>항목별사용내역!Print_Area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박혜진(환경안전2파트/사원/-)</dc:creator>
  <cp:lastModifiedBy>박혜진(환경안전2파트/사원/-)</cp:lastModifiedBy>
  <cp:lastPrinted>2023-11-08T10:55:34Z</cp:lastPrinted>
  <dcterms:created xsi:type="dcterms:W3CDTF">2023-04-07T02:59:19Z</dcterms:created>
  <dcterms:modified xsi:type="dcterms:W3CDTF">2023-12-27T02:52:56Z</dcterms:modified>
</cp:coreProperties>
</file>