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Folder\프로젝트\SDC-A4-PH2\위험성평가\"/>
    </mc:Choice>
  </mc:AlternateContent>
  <bookViews>
    <workbookView xWindow="0" yWindow="0" windowWidth="28800" windowHeight="11832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12" r:id="rId4"/>
    <sheet name="5. 위험성평가표" sheetId="1" r:id="rId5"/>
  </sheets>
  <externalReferences>
    <externalReference r:id="rId6"/>
    <externalReference r:id="rId7"/>
  </externalReferences>
  <definedNames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Fill" hidden="1">#REF!</definedName>
    <definedName name="_xlnm._FilterDatabase" hidden="1">#REF!</definedName>
    <definedName name="_Key1" hidden="1">#REF!</definedName>
    <definedName name="_Order1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_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S2DocOpenMode" hidden="1">"AS2DocumentEdit"</definedName>
    <definedName name="asdfa" hidden="1">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#REF!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T" hidden="1">[2]반송!$A$2:$M$207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조직도'!$A$1:$P$19</definedName>
    <definedName name="_xlnm.Print_Area" localSheetId="3">'4. 공사 일정표'!$A$4:$FC$20</definedName>
    <definedName name="_xlnm.Print_Area" localSheetId="4">'5. 위험성평가표'!$A$1:$AJ$39</definedName>
    <definedName name="_xlnm.Print_Titles" localSheetId="4">'5. 위험성평가표'!$1:$14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ㅁㅇㅁㄴㅇㅁㄴㅇ" hidden="1">#REF!</definedName>
    <definedName name="ㄴㅇㅀ" hidden="1">#REF!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ㅈㄱㅈㄱ" hidden="1">#REF!</definedName>
    <definedName name="ㄷㅈㄱㅈㄷㄱ" hidden="1">#REF!</definedName>
    <definedName name="ㄷㅈㄱㅈㅂ" hidden="1">#REF!</definedName>
    <definedName name="단기금융상품" hidden="1">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ㄹ" hidden="1">#REF!</definedName>
    <definedName name="ㅁㄴㅇㄹㅇㄴㄹ" hidden="1">#REF!</definedName>
    <definedName name="ㅁㅇㄴㄹㄻ" hidden="1">#REF!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ㅈㄷㄹㄷㅈㄹ" hidden="1">#REF!</definedName>
    <definedName name="ㅂㅈㄷㄹㄷㅈㅂㄹ" hidden="1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인" hidden="1">{"'사직서'!$A$1:$H$9"}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소비스" hidden="1">{"'사직서'!$A$1:$H$9"}</definedName>
    <definedName name="손" hidden="1">{#N/A,#N/A,TRUE,"일정"}</definedName>
    <definedName name="시작팀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ㅋㅊㅌㅋㅌㅊㅋ" hidden="1">#REF!</definedName>
    <definedName name="ㅋㅍㅌㅊㅍ" hidden="1">#REF!</definedName>
    <definedName name="컨베어" hidden="1">{#N/A,#N/A,FALSE,"견적갑지";#N/A,#N/A,FALSE,"총괄표";#N/A,#N/A,FALSE,"철골공사";#N/A,#N/A,FALSE,"토목공사";#N/A,#N/A,FALSE,"판넬전기공사"}</definedName>
    <definedName name="ㅌㅋㅍㅊㅋㅊㅌ" hidden="1">#REF!</definedName>
    <definedName name="ㅌㅌ" hidden="1">{#N/A,#N/A,TRUE,"일정"}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ㅎㄹㅇ" hidden="1">#REF!</definedName>
    <definedName name="ㅎ호ㅓㅓ" hidden="1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ㅋㅌㅊㅋㅊㅌ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W35" i="1"/>
  <c r="X35" i="1" s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<sst xmlns="http://schemas.openxmlformats.org/spreadsheetml/2006/main" count="759" uniqueCount="271">
  <si>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</si>
  <si>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</si>
  <si>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</si>
  <si>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</si>
  <si>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</si>
  <si>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</si>
  <si>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</si>
  <si>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</si>
  <si>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</si>
  <si>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</si>
  <si>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</si>
  <si>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</si>
  <si>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</si>
  <si>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</si>
  <si>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</si>
  <si>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</si>
  <si>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</si>
  <si>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</si>
  <si>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</si>
  <si>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</si>
  <si>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</si>
  <si>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</si>
  <si>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</si>
  <si>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</si>
  <si>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</si>
  <si>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</si>
  <si>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</si>
  <si>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</si>
  <si>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</si>
  <si>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</si>
  <si>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</si>
  <si>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</si>
  <si>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</si>
  <si>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</si>
  <si>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</si>
  <si>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</si>
  <si>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</si>
  <si>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</si>
  <si>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</si>
  <si>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</si>
  <si>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</si>
  <si>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</si>
  <si>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</si>
  <si>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</si>
  <si>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</si>
  <si>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</si>
  <si>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</si>
  <si>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</si>
  <si>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</si>
  <si>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</si>
  <si>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</si>
  <si>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</si>
  <si>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</si>
  <si>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</si>
  <si>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</si>
  <si>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</si>
  <si>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</si>
  <si>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</si>
  <si>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</si>
  <si>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</si>
  <si>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</si>
  <si>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</si>
  <si>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</si>
  <si>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</si>
  <si>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</si>
  <si>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</si>
  <si>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</si>
  <si>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</si>
  <si>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</si>
  <si>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</si>
  <si>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</si>
  <si>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>작업기간(사내기준)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</si>
  <si>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</si>
  <si>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</si>
  <si>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부서장</t>
    <phoneticPr fontId="1" type="noConversion"/>
  </si>
  <si>
    <t>PM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</si>
  <si>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</si>
  <si>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</si>
  <si>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</si>
  <si>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</si>
  <si>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</si>
  <si>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관리감독자
(PE, PM)</t>
    <phoneticPr fontId="1" type="noConversion"/>
  </si>
  <si>
    <t>안전관리자</t>
    <phoneticPr fontId="1" type="noConversion"/>
  </si>
  <si>
    <t>부서장</t>
    <phoneticPr fontId="1" type="noConversion"/>
  </si>
  <si>
    <t>안전보건관리책임자</t>
    <phoneticPr fontId="1" type="noConversion"/>
  </si>
  <si>
    <t>2. 위험성 평가 실시 계획(공사개요)</t>
    <phoneticPr fontId="20" type="noConversion"/>
  </si>
  <si>
    <t>부서명</t>
    <phoneticPr fontId="20" type="noConversion"/>
  </si>
  <si>
    <t>담당자명</t>
    <phoneticPr fontId="20" type="noConversion"/>
  </si>
  <si>
    <t>PJT명</t>
    <phoneticPr fontId="20" type="noConversion"/>
  </si>
  <si>
    <t>공사개요</t>
    <phoneticPr fontId="20" type="noConversion"/>
  </si>
  <si>
    <t>위험성평가 추진 일정(계획)</t>
    <phoneticPr fontId="20" type="noConversion"/>
  </si>
  <si>
    <t>평가구분</t>
    <phoneticPr fontId="20" type="noConversion"/>
  </si>
  <si>
    <t>PM/연락처</t>
    <phoneticPr fontId="20" type="noConversion"/>
  </si>
  <si>
    <t>단계</t>
    <phoneticPr fontId="20" type="noConversion"/>
  </si>
  <si>
    <t>추진일정</t>
    <phoneticPr fontId="20" type="noConversion"/>
  </si>
  <si>
    <t>담당자</t>
    <phoneticPr fontId="20" type="noConversion"/>
  </si>
  <si>
    <t>공사기간</t>
    <phoneticPr fontId="20" type="noConversion"/>
  </si>
  <si>
    <t>1. 사전준비</t>
    <phoneticPr fontId="20" type="noConversion"/>
  </si>
  <si>
    <t>사업장</t>
    <phoneticPr fontId="20" type="noConversion"/>
  </si>
  <si>
    <t>발주처</t>
    <phoneticPr fontId="20" type="noConversion"/>
  </si>
  <si>
    <t>삼성디스플레이</t>
    <phoneticPr fontId="20" type="noConversion"/>
  </si>
  <si>
    <t>평균출력인원</t>
    <phoneticPr fontId="20" type="noConversion"/>
  </si>
  <si>
    <t>주요장비 목록
(대수)</t>
    <phoneticPr fontId="20" type="noConversion"/>
  </si>
  <si>
    <t>3. 위험성 추정</t>
    <phoneticPr fontId="20" type="noConversion"/>
  </si>
  <si>
    <t>협력회사</t>
    <phoneticPr fontId="20" type="noConversion"/>
  </si>
  <si>
    <t>회사명</t>
    <phoneticPr fontId="20" type="noConversion"/>
  </si>
  <si>
    <t>4. 위험성 결정</t>
    <phoneticPr fontId="20" type="noConversion"/>
  </si>
  <si>
    <t>공종</t>
    <phoneticPr fontId="20" type="noConversion"/>
  </si>
  <si>
    <t>5. 위험성 감소대책
   수립 및 실행</t>
    <phoneticPr fontId="20" type="noConversion"/>
  </si>
  <si>
    <t>검토자 의견
(적정/수정/보완/재실시 및 사유 등)</t>
    <phoneticPr fontId="20" type="noConversion"/>
  </si>
  <si>
    <t>위험성 평가 대상
공정(작업) 목록</t>
    <phoneticPr fontId="20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</si>
  <si>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</si>
  <si>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</si>
  <si>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</si>
  <si>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</si>
  <si>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제어/전장</t>
    <phoneticPr fontId="1" type="noConversion"/>
  </si>
  <si>
    <t>원구일 상무</t>
    <phoneticPr fontId="1" type="noConversion"/>
  </si>
  <si>
    <t>기타 : (              )</t>
    <phoneticPr fontId="1" type="noConversion"/>
  </si>
  <si>
    <t>3. 사업장 위험성 평가 조직 구성</t>
    <phoneticPr fontId="20" type="noConversion"/>
  </si>
  <si>
    <t>PM 2팀</t>
    <phoneticPr fontId="20" type="noConversion"/>
  </si>
  <si>
    <t>2. 유해위험요인 파악</t>
    <phoneticPr fontId="20" type="noConversion"/>
  </si>
  <si>
    <t>수시 평가</t>
  </si>
  <si>
    <t>손혁수 팀장</t>
    <phoneticPr fontId="1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</si>
  <si>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20" type="noConversion"/>
  </si>
  <si>
    <t>아산</t>
    <phoneticPr fontId="20" type="noConversion"/>
  </si>
  <si>
    <t>10명</t>
    <phoneticPr fontId="20" type="noConversion"/>
  </si>
  <si>
    <t>천장 크레인 1대</t>
    <phoneticPr fontId="1" type="noConversion"/>
  </si>
  <si>
    <t>기구</t>
    <phoneticPr fontId="20" type="noConversion"/>
  </si>
  <si>
    <t>전장</t>
    <phoneticPr fontId="20" type="noConversion"/>
  </si>
  <si>
    <t>제어</t>
    <phoneticPr fontId="20" type="noConversion"/>
  </si>
  <si>
    <t>(아산) 고병준 선임</t>
  </si>
  <si>
    <t>(아산) 윤은지 선임</t>
  </si>
  <si>
    <t>손혁수</t>
    <phoneticPr fontId="1" type="noConversion"/>
  </si>
  <si>
    <t>6月</t>
    <phoneticPr fontId="1" type="noConversion"/>
  </si>
  <si>
    <t>2月</t>
    <phoneticPr fontId="1" type="noConversion"/>
  </si>
  <si>
    <t>미취급</t>
  </si>
  <si>
    <t>10명</t>
    <phoneticPr fontId="1" type="noConversion"/>
  </si>
  <si>
    <t>취급</t>
  </si>
  <si>
    <t>비대상</t>
  </si>
  <si>
    <t>재해 미발생</t>
  </si>
  <si>
    <t>해당</t>
  </si>
  <si>
    <t>고병준 선임/윤은지 선임</t>
    <phoneticPr fontId="1" type="noConversion"/>
  </si>
  <si>
    <t>(PJT Code : 7P240922AOLOH)</t>
    <phoneticPr fontId="1" type="noConversion"/>
  </si>
  <si>
    <t>PJT : SDC A4-2 PH2 OHS SYSTEM</t>
    <phoneticPr fontId="1" type="noConversion"/>
  </si>
  <si>
    <t>현장 TEST</t>
    <phoneticPr fontId="1" type="noConversion"/>
  </si>
  <si>
    <t>전장 설치</t>
    <phoneticPr fontId="1" type="noConversion"/>
  </si>
  <si>
    <t>기구 설치</t>
    <phoneticPr fontId="1" type="noConversion"/>
  </si>
  <si>
    <t>현장반입</t>
    <phoneticPr fontId="1" type="noConversion"/>
  </si>
  <si>
    <t>전장/제어</t>
    <phoneticPr fontId="1" type="noConversion"/>
  </si>
  <si>
    <t>기구 조립</t>
    <phoneticPr fontId="1" type="noConversion"/>
  </si>
  <si>
    <t>가공</t>
    <phoneticPr fontId="1" type="noConversion"/>
  </si>
  <si>
    <t>소재 발주</t>
    <phoneticPr fontId="1" type="noConversion"/>
  </si>
  <si>
    <t>도장</t>
    <phoneticPr fontId="1" type="noConversion"/>
  </si>
  <si>
    <t>용접</t>
    <phoneticPr fontId="1" type="noConversion"/>
  </si>
  <si>
    <t>도면 출도</t>
    <phoneticPr fontId="1" type="noConversion"/>
  </si>
  <si>
    <t>목</t>
    <phoneticPr fontId="1" type="noConversion"/>
  </si>
  <si>
    <t>수</t>
  </si>
  <si>
    <t>화</t>
  </si>
  <si>
    <t>월</t>
  </si>
  <si>
    <t>일</t>
  </si>
  <si>
    <t>토</t>
  </si>
  <si>
    <t>금</t>
  </si>
  <si>
    <t>목</t>
  </si>
  <si>
    <t>수</t>
    <phoneticPr fontId="1" type="noConversion"/>
  </si>
  <si>
    <t>화</t>
    <phoneticPr fontId="1" type="noConversion"/>
  </si>
  <si>
    <t>월</t>
    <phoneticPr fontId="1" type="noConversion"/>
  </si>
  <si>
    <t>일</t>
    <phoneticPr fontId="1" type="noConversion"/>
  </si>
  <si>
    <t>토</t>
    <phoneticPr fontId="1" type="noConversion"/>
  </si>
  <si>
    <t>금</t>
    <phoneticPr fontId="1" type="noConversion"/>
  </si>
  <si>
    <t>목 금</t>
    <phoneticPr fontId="1" type="noConversion"/>
  </si>
  <si>
    <t>종료일</t>
    <phoneticPr fontId="1" type="noConversion"/>
  </si>
  <si>
    <t>시작일</t>
    <phoneticPr fontId="1" type="noConversion"/>
  </si>
  <si>
    <t>항목</t>
    <phoneticPr fontId="1" type="noConversion"/>
  </si>
  <si>
    <t>설비명</t>
    <phoneticPr fontId="1" type="noConversion"/>
  </si>
  <si>
    <t>NO.</t>
    <phoneticPr fontId="1" type="noConversion"/>
  </si>
  <si>
    <t>9月</t>
    <phoneticPr fontId="1" type="noConversion"/>
  </si>
  <si>
    <t>8月</t>
    <phoneticPr fontId="1" type="noConversion"/>
  </si>
  <si>
    <t>7月</t>
    <phoneticPr fontId="1" type="noConversion"/>
  </si>
  <si>
    <t>5月</t>
    <phoneticPr fontId="1" type="noConversion"/>
  </si>
  <si>
    <t>4月</t>
    <phoneticPr fontId="1" type="noConversion"/>
  </si>
  <si>
    <t>3月</t>
    <phoneticPr fontId="1" type="noConversion"/>
  </si>
  <si>
    <t>1月</t>
    <phoneticPr fontId="1" type="noConversion"/>
  </si>
  <si>
    <t>12月</t>
    <phoneticPr fontId="1" type="noConversion"/>
  </si>
  <si>
    <t>SDC A4-2 PH2 증설 사내 제작 일정표</t>
    <phoneticPr fontId="1" type="noConversion"/>
  </si>
  <si>
    <t>구매품 입고</t>
    <phoneticPr fontId="1" type="noConversion"/>
  </si>
  <si>
    <t>반입</t>
    <phoneticPr fontId="1" type="noConversion"/>
  </si>
  <si>
    <t>검수/포장</t>
    <phoneticPr fontId="1" type="noConversion"/>
  </si>
  <si>
    <t>TEST</t>
    <phoneticPr fontId="1" type="noConversion"/>
  </si>
  <si>
    <t>검수</t>
    <phoneticPr fontId="1" type="noConversion"/>
  </si>
  <si>
    <t>DESIGN</t>
    <phoneticPr fontId="1" type="noConversion"/>
  </si>
  <si>
    <t>SDC A4-2 PH2 OHS PJT</t>
    <phoneticPr fontId="1" type="noConversion"/>
  </si>
  <si>
    <t>SDC A4-2 PH2 OHS SYSTEM</t>
    <phoneticPr fontId="1" type="noConversion"/>
  </si>
  <si>
    <t>지게차 1대, 고소작업대 1대</t>
    <phoneticPr fontId="1" type="noConversion"/>
  </si>
  <si>
    <t>자재반입(입고)</t>
    <phoneticPr fontId="1" type="noConversion"/>
  </si>
  <si>
    <t>1. 크레인(곤도라), 지게차를 이용한 자재 반입</t>
    <phoneticPr fontId="1" type="noConversion"/>
  </si>
  <si>
    <t>2. 반입 자재 운반 및 이동</t>
    <phoneticPr fontId="1" type="noConversion"/>
  </si>
  <si>
    <t>3. 장비 이동</t>
    <phoneticPr fontId="1" type="noConversion"/>
  </si>
  <si>
    <t>설비(장비)설치_기구</t>
    <phoneticPr fontId="1" type="noConversion"/>
  </si>
  <si>
    <t>파렛트카, 대차</t>
    <phoneticPr fontId="1" type="noConversion"/>
  </si>
  <si>
    <t>중량물 인양 중 달기구 체결 불량 등으로 인양물 낙하/비래</t>
    <phoneticPr fontId="1" type="noConversion"/>
  </si>
  <si>
    <t>안전담당자 상주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</si>
  <si>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</si>
  <si>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</si>
  <si>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</si>
  <si>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신호수 배치</t>
    <phoneticPr fontId="1" type="noConversion"/>
  </si>
  <si>
    <t>장비 사용(이동) 중 주변 작업자 충돌, 협착</t>
    <phoneticPr fontId="1" type="noConversion"/>
  </si>
  <si>
    <t>작업자 주의 교육</t>
    <phoneticPr fontId="1" type="noConversion"/>
  </si>
  <si>
    <t>지게차, 크레인, 고소작업대</t>
    <phoneticPr fontId="1" type="noConversion"/>
  </si>
  <si>
    <t>전동 지게차
고소작업대(렌탈)</t>
    <phoneticPr fontId="1" type="noConversion"/>
  </si>
  <si>
    <t>크레인(곤도라), 지게차</t>
    <phoneticPr fontId="1" type="noConversion"/>
  </si>
  <si>
    <t>신호수 배치</t>
    <phoneticPr fontId="1" type="noConversion"/>
  </si>
  <si>
    <t>한재운 과장</t>
    <phoneticPr fontId="1" type="noConversion"/>
  </si>
  <si>
    <t>김현우 사원</t>
    <phoneticPr fontId="1" type="noConversion"/>
  </si>
  <si>
    <t>2025.    02.     24.</t>
    <phoneticPr fontId="1" type="noConversion"/>
  </si>
  <si>
    <t>SDC A4-2 PH2 OHS SYSTEM</t>
    <phoneticPr fontId="20" type="noConversion"/>
  </si>
  <si>
    <t>김현우</t>
    <phoneticPr fontId="20" type="noConversion"/>
  </si>
  <si>
    <t>김현우/010-4046-9141</t>
    <phoneticPr fontId="20" type="noConversion"/>
  </si>
  <si>
    <t>ADM</t>
    <phoneticPr fontId="1" type="noConversion"/>
  </si>
  <si>
    <t>-. RAIL 기구 조립</t>
    <phoneticPr fontId="1" type="noConversion"/>
  </si>
  <si>
    <t>25.02.24</t>
    <phoneticPr fontId="1" type="noConversion"/>
  </si>
  <si>
    <t>25.02.23</t>
    <phoneticPr fontId="1" type="noConversion"/>
  </si>
  <si>
    <t>25.02.20</t>
  </si>
  <si>
    <t>25.02.21</t>
  </si>
  <si>
    <t>25.02.22</t>
  </si>
  <si>
    <t>PM : 김현우
기구 : 곽원종</t>
    <phoneticPr fontId="20" type="noConversion"/>
  </si>
  <si>
    <t>25.03.04~25.06.13</t>
    <phoneticPr fontId="20" type="noConversion"/>
  </si>
  <si>
    <t>김현우</t>
    <phoneticPr fontId="1" type="noConversion"/>
  </si>
  <si>
    <t>1. TOP FRAME 설치</t>
    <phoneticPr fontId="1" type="noConversion"/>
  </si>
  <si>
    <t>호이스트</t>
    <phoneticPr fontId="1" type="noConversion"/>
  </si>
  <si>
    <t>중량물 취급 작업</t>
  </si>
  <si>
    <t>근로자 실수</t>
  </si>
  <si>
    <t>충돌 위험 부분</t>
  </si>
  <si>
    <t>협착위험 부분(감김, 끼임)</t>
    <phoneticPr fontId="1" type="noConversion"/>
  </si>
  <si>
    <t>기계 설비의 낙하, 비래, 전복, 붕괴, 전도위험 부분</t>
    <phoneticPr fontId="1" type="noConversion"/>
  </si>
  <si>
    <t>수공수</t>
    <phoneticPr fontId="1" type="noConversion"/>
  </si>
  <si>
    <t>주변 근로자</t>
    <phoneticPr fontId="1" type="noConversion"/>
  </si>
  <si>
    <t>작업 전 현장 TBM 설치</t>
    <phoneticPr fontId="1" type="noConversion"/>
  </si>
  <si>
    <t>2. LEG POST FRAME 설치</t>
    <phoneticPr fontId="1" type="noConversion"/>
  </si>
  <si>
    <t>협착위험 부분(감김, 끼임)</t>
    <phoneticPr fontId="1" type="noConversion"/>
  </si>
  <si>
    <t>호이스트
고소작업대(렌탈)</t>
    <phoneticPr fontId="1" type="noConversion"/>
  </si>
  <si>
    <t>충돌위험 부분</t>
    <phoneticPr fontId="1" type="noConversion"/>
  </si>
  <si>
    <t>추락위험 부분(개구부 등)</t>
    <phoneticPr fontId="1" type="noConversion"/>
  </si>
  <si>
    <t>고소작업대(렌탈)</t>
    <phoneticPr fontId="1" type="noConversion"/>
  </si>
  <si>
    <t>근로자 실수</t>
    <phoneticPr fontId="1" type="noConversion"/>
  </si>
  <si>
    <t>안전 보호구 지급</t>
    <phoneticPr fontId="1" type="noConversion"/>
  </si>
  <si>
    <t>작업 전 현장 TBM 실시</t>
    <phoneticPr fontId="1" type="noConversion"/>
  </si>
  <si>
    <t>안전고리 2중체결</t>
    <phoneticPr fontId="1" type="noConversion"/>
  </si>
  <si>
    <t>이탈 방지 끈 체결</t>
    <phoneticPr fontId="1" type="noConversion"/>
  </si>
  <si>
    <t>과상승 방지봉 신호수 배치</t>
    <phoneticPr fontId="1" type="noConversion"/>
  </si>
  <si>
    <t>점검 SHEET 작성, 수시 점검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</si>
  <si>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</si>
  <si>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</si>
  <si>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</si>
  <si>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</si>
  <si>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>작업 구역 설정 및 인원 통제
유도원(신호수) 배치
장비 동작 시 경광등 및 경고음</t>
    <phoneticPr fontId="1" type="noConversion"/>
  </si>
  <si>
    <t>보안경 착용</t>
    <phoneticPr fontId="1" type="noConversion"/>
  </si>
  <si>
    <t>안전 펜스 설치</t>
    <phoneticPr fontId="1" type="noConversion"/>
  </si>
  <si>
    <t>인원 통제
유도원(신호수) 배치</t>
    <phoneticPr fontId="1" type="noConversion"/>
  </si>
  <si>
    <t>2인/1조 작업 실시(단독 작업 금지)
근골격계 질환 예방 교육 실시</t>
    <phoneticPr fontId="1" type="noConversion"/>
  </si>
  <si>
    <t>상하 동시 작업 금지</t>
    <phoneticPr fontId="1" type="noConversion"/>
  </si>
  <si>
    <t>곽원종 (ADM)</t>
    <phoneticPr fontId="1" type="noConversion"/>
  </si>
  <si>
    <t>2025.02.24</t>
    <phoneticPr fontId="1" type="noConversion"/>
  </si>
  <si>
    <t>25.03.04~25.06.13</t>
    <phoneticPr fontId="1" type="noConversion"/>
  </si>
  <si>
    <t>Rail - A구간
(직선 : 25m)
(분기 : 3ea)
(커브 : 1ea)</t>
    <phoneticPr fontId="1" type="noConversion"/>
  </si>
  <si>
    <t>RAIL 조립</t>
    <phoneticPr fontId="1" type="noConversion"/>
  </si>
  <si>
    <t>검수/클리닝/포장</t>
    <phoneticPr fontId="1" type="noConversion"/>
  </si>
  <si>
    <t>Rail - B구간
(직선 : 24m)
(분기 : 1ea)
(커브 : 1ea)</t>
    <phoneticPr fontId="1" type="noConversion"/>
  </si>
  <si>
    <t>Rail - C구간
(직선 : 40m)
(분기 : 4ea)
(커브 : 1ea)</t>
    <phoneticPr fontId="1" type="noConversion"/>
  </si>
  <si>
    <t>Rail - D구간
(직선 : 22m)
(분기 : 1ea)
(커브 : 1ea)</t>
    <phoneticPr fontId="1" type="noConversion"/>
  </si>
  <si>
    <t>Rail - E구간
(직선 : 27m)
(분기 : 1ea)
(커브 : 2ea)</t>
    <phoneticPr fontId="1" type="noConversion"/>
  </si>
  <si>
    <t>Schedule_V05_PM2팀_김현우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</si>
</sst>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₩&quot;#,##0;[Red]\-&quot;₩&quot;#,##0"/>
    <numFmt numFmtId="176" formatCode="m&quot;/&quot;d;@"/>
  </numFmts>
  <fonts count="4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2"/>
      <color theme="3"/>
      <name val="HY견고딕"/>
      <family val="1"/>
      <charset val="129"/>
    </font>
    <font>
      <sz val="11"/>
      <color rgb="FF000000"/>
      <name val="굴림체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</cellStyleXfs>
  <cellXfs count="434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6" fillId="0" borderId="10" xfId="0" applyFont="1" applyBorder="1">
      <alignment vertical="center"/>
    </xf>
    <xf numFmtId="0" fontId="27" fillId="10" borderId="26" xfId="1" applyFont="1" applyFill="1" applyBorder="1" applyAlignment="1">
      <alignment horizontal="center" vertical="center" wrapText="1"/>
    </xf>
    <xf numFmtId="0" fontId="27" fillId="10" borderId="27" xfId="1" applyFont="1" applyFill="1" applyBorder="1" applyAlignment="1">
      <alignment horizontal="center" vertical="center" wrapText="1"/>
    </xf>
    <xf numFmtId="0" fontId="30" fillId="10" borderId="13" xfId="1" applyFont="1" applyFill="1" applyBorder="1" applyAlignment="1">
      <alignment horizontal="center" vertical="center" wrapText="1"/>
    </xf>
    <xf numFmtId="0" fontId="30" fillId="10" borderId="1" xfId="1" applyFont="1" applyFill="1" applyBorder="1" applyAlignment="1">
      <alignment horizontal="center" vertical="center" wrapText="1"/>
    </xf>
    <xf numFmtId="0" fontId="26" fillId="0" borderId="44" xfId="1" applyFont="1" applyBorder="1" applyAlignment="1">
      <alignment horizontal="center" vertical="center" wrapText="1"/>
    </xf>
    <xf numFmtId="0" fontId="26" fillId="0" borderId="45" xfId="1" applyFont="1" applyBorder="1" applyAlignment="1">
      <alignment horizontal="center" vertical="center" wrapText="1"/>
    </xf>
    <xf numFmtId="0" fontId="26" fillId="0" borderId="46" xfId="1" applyFont="1" applyBorder="1" applyAlignment="1">
      <alignment horizontal="center" vertical="center" wrapText="1"/>
    </xf>
    <xf numFmtId="0" fontId="26" fillId="0" borderId="51" xfId="1" applyFont="1" applyBorder="1" applyAlignment="1">
      <alignment horizontal="center" vertical="center" wrapText="1"/>
    </xf>
    <xf numFmtId="0" fontId="26" fillId="0" borderId="52" xfId="1" applyFont="1" applyBorder="1" applyAlignment="1">
      <alignment horizontal="center" vertical="center" wrapText="1"/>
    </xf>
    <xf numFmtId="0" fontId="26" fillId="0" borderId="5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35" fillId="0" borderId="76" xfId="0" applyFont="1" applyBorder="1">
      <alignment vertical="center"/>
    </xf>
    <xf numFmtId="0" fontId="0" fillId="0" borderId="77" xfId="0" applyBorder="1">
      <alignment vertical="center"/>
    </xf>
    <xf numFmtId="0" fontId="35" fillId="14" borderId="76" xfId="0" applyFont="1" applyFill="1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14" borderId="79" xfId="0" applyFill="1" applyBorder="1">
      <alignment vertical="center"/>
    </xf>
    <xf numFmtId="0" fontId="0" fillId="14" borderId="81" xfId="0" applyFill="1" applyBorder="1">
      <alignment vertical="center"/>
    </xf>
    <xf numFmtId="0" fontId="0" fillId="14" borderId="84" xfId="0" applyFill="1" applyBorder="1">
      <alignment vertical="center"/>
    </xf>
    <xf numFmtId="0" fontId="0" fillId="14" borderId="80" xfId="0" applyFill="1" applyBorder="1">
      <alignment vertical="center"/>
    </xf>
    <xf numFmtId="0" fontId="0" fillId="14" borderId="76" xfId="0" applyFill="1" applyBorder="1">
      <alignment vertical="center"/>
    </xf>
    <xf numFmtId="0" fontId="0" fillId="14" borderId="77" xfId="0" applyFill="1" applyBorder="1">
      <alignment vertical="center"/>
    </xf>
    <xf numFmtId="0" fontId="0" fillId="14" borderId="75" xfId="0" applyFill="1" applyBorder="1">
      <alignment vertical="center"/>
    </xf>
    <xf numFmtId="0" fontId="0" fillId="0" borderId="85" xfId="0" applyBorder="1">
      <alignment vertical="center"/>
    </xf>
    <xf numFmtId="0" fontId="0" fillId="0" borderId="52" xfId="0" applyBorder="1">
      <alignment vertical="center"/>
    </xf>
    <xf numFmtId="0" fontId="35" fillId="0" borderId="52" xfId="0" applyFont="1" applyBorder="1">
      <alignment vertical="center"/>
    </xf>
    <xf numFmtId="0" fontId="0" fillId="0" borderId="86" xfId="0" applyBorder="1">
      <alignment vertical="center"/>
    </xf>
    <xf numFmtId="0" fontId="35" fillId="14" borderId="52" xfId="0" applyFont="1" applyFill="1" applyBorder="1">
      <alignment vertical="center"/>
    </xf>
    <xf numFmtId="0" fontId="0" fillId="0" borderId="87" xfId="0" applyBorder="1">
      <alignment vertical="center"/>
    </xf>
    <xf numFmtId="0" fontId="0" fillId="0" borderId="89" xfId="0" applyBorder="1">
      <alignment vertical="center"/>
    </xf>
    <xf numFmtId="0" fontId="34" fillId="14" borderId="52" xfId="0" applyFont="1" applyFill="1" applyBorder="1">
      <alignment vertical="center"/>
    </xf>
    <xf numFmtId="0" fontId="0" fillId="14" borderId="88" xfId="0" applyFill="1" applyBorder="1">
      <alignment vertical="center"/>
    </xf>
    <xf numFmtId="0" fontId="0" fillId="14" borderId="89" xfId="0" applyFill="1" applyBorder="1">
      <alignment vertical="center"/>
    </xf>
    <xf numFmtId="0" fontId="0" fillId="14" borderId="52" xfId="0" applyFill="1" applyBorder="1">
      <alignment vertical="center"/>
    </xf>
    <xf numFmtId="0" fontId="0" fillId="14" borderId="86" xfId="0" applyFill="1" applyBorder="1">
      <alignment vertical="center"/>
    </xf>
    <xf numFmtId="0" fontId="0" fillId="14" borderId="85" xfId="0" applyFill="1" applyBorder="1">
      <alignment vertical="center"/>
    </xf>
    <xf numFmtId="0" fontId="0" fillId="7" borderId="52" xfId="0" applyFill="1" applyBorder="1">
      <alignment vertical="center"/>
    </xf>
    <xf numFmtId="0" fontId="0" fillId="11" borderId="52" xfId="0" applyFill="1" applyBorder="1">
      <alignment vertical="center"/>
    </xf>
    <xf numFmtId="176" fontId="32" fillId="9" borderId="1" xfId="0" applyNumberFormat="1" applyFont="1" applyFill="1" applyBorder="1" applyAlignment="1">
      <alignment horizontal="center" vertical="center"/>
    </xf>
    <xf numFmtId="0" fontId="35" fillId="14" borderId="52" xfId="0" applyFont="1" applyFill="1" applyBorder="1" applyAlignment="1">
      <alignment horizontal="center" vertical="center"/>
    </xf>
    <xf numFmtId="0" fontId="0" fillId="18" borderId="52" xfId="0" applyFill="1" applyBorder="1">
      <alignment vertical="center"/>
    </xf>
    <xf numFmtId="0" fontId="34" fillId="14" borderId="86" xfId="0" applyFont="1" applyFill="1" applyBorder="1">
      <alignment vertical="center"/>
    </xf>
    <xf numFmtId="0" fontId="34" fillId="14" borderId="52" xfId="0" applyFont="1" applyFill="1" applyBorder="1" applyAlignment="1">
      <alignment horizontal="center" vertical="center"/>
    </xf>
    <xf numFmtId="0" fontId="0" fillId="20" borderId="52" xfId="0" applyFill="1" applyBorder="1">
      <alignment vertical="center"/>
    </xf>
    <xf numFmtId="0" fontId="0" fillId="20" borderId="89" xfId="0" applyFill="1" applyBorder="1">
      <alignment vertical="center"/>
    </xf>
    <xf numFmtId="0" fontId="0" fillId="14" borderId="87" xfId="0" applyFill="1" applyBorder="1">
      <alignment vertical="center"/>
    </xf>
    <xf numFmtId="0" fontId="0" fillId="21" borderId="89" xfId="0" applyFill="1" applyBorder="1">
      <alignment vertical="center"/>
    </xf>
    <xf numFmtId="0" fontId="0" fillId="21" borderId="87" xfId="0" applyFill="1" applyBorder="1">
      <alignment vertical="center"/>
    </xf>
    <xf numFmtId="0" fontId="0" fillId="21" borderId="88" xfId="0" applyFill="1" applyBorder="1">
      <alignment vertical="center"/>
    </xf>
    <xf numFmtId="0" fontId="0" fillId="21" borderId="52" xfId="0" applyFill="1" applyBorder="1">
      <alignment vertical="center"/>
    </xf>
    <xf numFmtId="0" fontId="35" fillId="14" borderId="86" xfId="0" applyFont="1" applyFill="1" applyBorder="1">
      <alignment vertical="center"/>
    </xf>
    <xf numFmtId="0" fontId="35" fillId="14" borderId="85" xfId="0" applyFont="1" applyFill="1" applyBorder="1">
      <alignment vertical="center"/>
    </xf>
    <xf numFmtId="0" fontId="21" fillId="14" borderId="52" xfId="0" applyFont="1" applyFill="1" applyBorder="1">
      <alignment vertical="center"/>
    </xf>
    <xf numFmtId="0" fontId="0" fillId="22" borderId="52" xfId="0" applyFill="1" applyBorder="1">
      <alignment vertical="center"/>
    </xf>
    <xf numFmtId="0" fontId="0" fillId="22" borderId="86" xfId="0" applyFill="1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35" fillId="14" borderId="91" xfId="0" applyFont="1" applyFill="1" applyBorder="1">
      <alignment vertical="center"/>
    </xf>
    <xf numFmtId="0" fontId="0" fillId="14" borderId="91" xfId="0" applyFill="1" applyBorder="1">
      <alignment vertical="center"/>
    </xf>
    <xf numFmtId="0" fontId="0" fillId="14" borderId="92" xfId="0" applyFill="1" applyBorder="1">
      <alignment vertical="center"/>
    </xf>
    <xf numFmtId="0" fontId="0" fillId="0" borderId="93" xfId="0" applyBorder="1">
      <alignment vertical="center"/>
    </xf>
    <xf numFmtId="0" fontId="0" fillId="0" borderId="45" xfId="0" applyBorder="1">
      <alignment vertical="center"/>
    </xf>
    <xf numFmtId="0" fontId="0" fillId="0" borderId="95" xfId="0" applyBorder="1">
      <alignment vertical="center"/>
    </xf>
    <xf numFmtId="0" fontId="0" fillId="14" borderId="45" xfId="0" applyFill="1" applyBorder="1">
      <alignment vertical="center"/>
    </xf>
    <xf numFmtId="0" fontId="21" fillId="14" borderId="96" xfId="0" applyFont="1" applyFill="1" applyBorder="1">
      <alignment vertical="center"/>
    </xf>
    <xf numFmtId="0" fontId="0" fillId="14" borderId="94" xfId="0" applyFill="1" applyBorder="1">
      <alignment vertical="center"/>
    </xf>
    <xf numFmtId="0" fontId="0" fillId="14" borderId="97" xfId="0" applyFill="1" applyBorder="1">
      <alignment vertical="center"/>
    </xf>
    <xf numFmtId="0" fontId="0" fillId="12" borderId="45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97" xfId="0" applyFill="1" applyBorder="1">
      <alignment vertical="center"/>
    </xf>
    <xf numFmtId="0" fontId="0" fillId="2" borderId="90" xfId="0" applyFill="1" applyBorder="1">
      <alignment vertical="center"/>
    </xf>
    <xf numFmtId="0" fontId="0" fillId="2" borderId="91" xfId="0" applyFill="1" applyBorder="1">
      <alignment vertical="center"/>
    </xf>
    <xf numFmtId="0" fontId="0" fillId="2" borderId="92" xfId="0" applyFill="1" applyBorder="1">
      <alignment vertical="center"/>
    </xf>
    <xf numFmtId="0" fontId="22" fillId="0" borderId="98" xfId="0" applyFont="1" applyBorder="1">
      <alignment vertical="center"/>
    </xf>
    <xf numFmtId="0" fontId="22" fillId="0" borderId="99" xfId="0" applyFont="1" applyBorder="1">
      <alignment vertical="center"/>
    </xf>
    <xf numFmtId="0" fontId="22" fillId="0" borderId="100" xfId="0" applyFont="1" applyBorder="1">
      <alignment vertical="center"/>
    </xf>
    <xf numFmtId="0" fontId="22" fillId="0" borderId="101" xfId="0" applyFont="1" applyBorder="1">
      <alignment vertical="center"/>
    </xf>
    <xf numFmtId="0" fontId="21" fillId="7" borderId="102" xfId="0" applyFont="1" applyFill="1" applyBorder="1" applyAlignment="1">
      <alignment horizontal="center" vertical="center"/>
    </xf>
    <xf numFmtId="0" fontId="21" fillId="7" borderId="72" xfId="0" applyFont="1" applyFill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0" fillId="0" borderId="67" xfId="0" applyBorder="1">
      <alignment vertical="center"/>
    </xf>
    <xf numFmtId="0" fontId="0" fillId="16" borderId="0" xfId="0" applyFill="1">
      <alignment vertical="center"/>
    </xf>
    <xf numFmtId="0" fontId="0" fillId="7" borderId="0" xfId="0" applyFill="1">
      <alignment vertical="center"/>
    </xf>
    <xf numFmtId="0" fontId="33" fillId="15" borderId="0" xfId="0" applyFont="1" applyFill="1">
      <alignment vertical="center"/>
    </xf>
    <xf numFmtId="0" fontId="0" fillId="11" borderId="0" xfId="0" applyFill="1">
      <alignment vertical="center"/>
    </xf>
    <xf numFmtId="0" fontId="0" fillId="18" borderId="0" xfId="0" applyFill="1">
      <alignment vertical="center"/>
    </xf>
    <xf numFmtId="0" fontId="0" fillId="13" borderId="0" xfId="0" applyFill="1">
      <alignment vertical="center"/>
    </xf>
    <xf numFmtId="0" fontId="0" fillId="19" borderId="0" xfId="0" applyFill="1">
      <alignment vertical="center"/>
    </xf>
    <xf numFmtId="0" fontId="0" fillId="17" borderId="0" xfId="0" applyFill="1">
      <alignment vertical="center"/>
    </xf>
    <xf numFmtId="0" fontId="0" fillId="0" borderId="106" xfId="0" applyBorder="1">
      <alignment vertical="center"/>
    </xf>
    <xf numFmtId="0" fontId="0" fillId="12" borderId="0" xfId="0" applyFill="1">
      <alignment vertical="center"/>
    </xf>
    <xf numFmtId="0" fontId="0" fillId="20" borderId="0" xfId="0" applyFill="1">
      <alignment vertical="center"/>
    </xf>
    <xf numFmtId="0" fontId="0" fillId="21" borderId="0" xfId="0" applyFill="1">
      <alignment vertical="center"/>
    </xf>
    <xf numFmtId="0" fontId="0" fillId="22" borderId="0" xfId="0" applyFill="1">
      <alignment vertical="center"/>
    </xf>
    <xf numFmtId="0" fontId="0" fillId="2" borderId="0" xfId="0" applyFill="1">
      <alignment vertical="center"/>
    </xf>
    <xf numFmtId="0" fontId="21" fillId="7" borderId="71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7" fillId="0" borderId="27" xfId="1" applyFont="1" applyBorder="1" applyAlignment="1">
      <alignment horizontal="center" vertical="center" wrapText="1"/>
    </xf>
    <xf numFmtId="0" fontId="25" fillId="0" borderId="27" xfId="1" applyFont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27" fillId="10" borderId="29" xfId="1" applyFont="1" applyFill="1" applyBorder="1" applyAlignment="1">
      <alignment horizontal="center" vertical="center" wrapText="1"/>
    </xf>
    <xf numFmtId="0" fontId="27" fillId="10" borderId="30" xfId="1" applyFont="1" applyFill="1" applyBorder="1" applyAlignment="1">
      <alignment horizontal="center" vertical="center" wrapText="1"/>
    </xf>
    <xf numFmtId="0" fontId="27" fillId="10" borderId="31" xfId="1" applyFont="1" applyFill="1" applyBorder="1" applyAlignment="1">
      <alignment horizontal="center" vertical="center" wrapText="1"/>
    </xf>
    <xf numFmtId="0" fontId="30" fillId="10" borderId="32" xfId="1" applyFont="1" applyFill="1" applyBorder="1" applyAlignment="1">
      <alignment horizontal="center" vertical="center" wrapText="1"/>
    </xf>
    <xf numFmtId="0" fontId="30" fillId="10" borderId="13" xfId="1" applyFont="1" applyFill="1" applyBorder="1" applyAlignment="1">
      <alignment horizontal="center" vertical="center" wrapText="1"/>
    </xf>
    <xf numFmtId="6" fontId="26" fillId="0" borderId="33" xfId="1" applyNumberFormat="1" applyFont="1" applyBorder="1" applyAlignment="1">
      <alignment horizontal="center" vertical="center" wrapText="1"/>
    </xf>
    <xf numFmtId="0" fontId="26" fillId="0" borderId="33" xfId="1" applyFont="1" applyBorder="1" applyAlignment="1">
      <alignment horizontal="center" vertical="center" wrapText="1"/>
    </xf>
    <xf numFmtId="0" fontId="28" fillId="0" borderId="34" xfId="1" applyFont="1" applyBorder="1" applyAlignment="1">
      <alignment horizontal="center" vertical="center" wrapText="1"/>
    </xf>
    <xf numFmtId="0" fontId="28" fillId="0" borderId="35" xfId="1" applyFont="1" applyBorder="1" applyAlignment="1">
      <alignment horizontal="center" vertical="center" wrapText="1"/>
    </xf>
    <xf numFmtId="0" fontId="28" fillId="0" borderId="36" xfId="1" applyFont="1" applyBorder="1" applyAlignment="1">
      <alignment horizontal="center" vertical="center" wrapText="1"/>
    </xf>
    <xf numFmtId="0" fontId="30" fillId="10" borderId="37" xfId="1" applyFont="1" applyFill="1" applyBorder="1" applyAlignment="1">
      <alignment horizontal="center" vertical="center" wrapText="1"/>
    </xf>
    <xf numFmtId="0" fontId="30" fillId="10" borderId="1" xfId="1" applyFont="1" applyFill="1" applyBorder="1" applyAlignment="1">
      <alignment horizontal="center" vertical="center" wrapText="1"/>
    </xf>
    <xf numFmtId="0" fontId="26" fillId="0" borderId="38" xfId="1" applyFont="1" applyBorder="1" applyAlignment="1">
      <alignment horizontal="center" vertical="center" wrapText="1"/>
    </xf>
    <xf numFmtId="0" fontId="30" fillId="10" borderId="7" xfId="1" applyFont="1" applyFill="1" applyBorder="1" applyAlignment="1">
      <alignment horizontal="center" vertical="center" wrapText="1"/>
    </xf>
    <xf numFmtId="0" fontId="30" fillId="10" borderId="39" xfId="1" applyFont="1" applyFill="1" applyBorder="1" applyAlignment="1">
      <alignment horizontal="center" vertical="center" wrapText="1"/>
    </xf>
    <xf numFmtId="0" fontId="30" fillId="10" borderId="12" xfId="1" applyFont="1" applyFill="1" applyBorder="1" applyAlignment="1">
      <alignment horizontal="left" vertical="center" wrapText="1"/>
    </xf>
    <xf numFmtId="0" fontId="30" fillId="10" borderId="13" xfId="1" applyFont="1" applyFill="1" applyBorder="1" applyAlignment="1">
      <alignment horizontal="left" vertical="center" wrapText="1"/>
    </xf>
    <xf numFmtId="14" fontId="28" fillId="0" borderId="12" xfId="1" applyNumberFormat="1" applyFont="1" applyBorder="1" applyAlignment="1">
      <alignment horizontal="center" vertical="center" wrapText="1"/>
    </xf>
    <xf numFmtId="14" fontId="28" fillId="0" borderId="13" xfId="1" applyNumberFormat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left" vertical="center" wrapText="1"/>
    </xf>
    <xf numFmtId="0" fontId="22" fillId="0" borderId="40" xfId="1" applyFont="1" applyBorder="1" applyAlignment="1">
      <alignment horizontal="left" vertical="center" wrapText="1"/>
    </xf>
    <xf numFmtId="0" fontId="22" fillId="0" borderId="2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left" vertical="center" wrapText="1"/>
    </xf>
    <xf numFmtId="0" fontId="22" fillId="0" borderId="38" xfId="1" applyFont="1" applyBorder="1" applyAlignment="1">
      <alignment horizontal="center" vertical="center" wrapText="1"/>
    </xf>
    <xf numFmtId="0" fontId="28" fillId="0" borderId="38" xfId="1" applyFont="1" applyBorder="1" applyAlignment="1">
      <alignment horizontal="center" vertical="center" wrapText="1"/>
    </xf>
    <xf numFmtId="0" fontId="28" fillId="0" borderId="42" xfId="1" applyFont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30" fillId="0" borderId="5" xfId="1" applyFont="1" applyFill="1" applyBorder="1" applyAlignment="1">
      <alignment horizontal="center" vertical="center" wrapText="1"/>
    </xf>
    <xf numFmtId="0" fontId="30" fillId="0" borderId="40" xfId="1" applyFont="1" applyFill="1" applyBorder="1" applyAlignment="1">
      <alignment horizontal="center" vertical="center" wrapText="1"/>
    </xf>
    <xf numFmtId="0" fontId="30" fillId="0" borderId="9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30" fillId="0" borderId="58" xfId="1" applyFont="1" applyFill="1" applyBorder="1" applyAlignment="1">
      <alignment horizontal="center" vertical="center" wrapText="1"/>
    </xf>
    <xf numFmtId="0" fontId="30" fillId="0" borderId="61" xfId="1" applyFont="1" applyFill="1" applyBorder="1" applyAlignment="1">
      <alignment horizontal="center" vertical="center" wrapText="1"/>
    </xf>
    <xf numFmtId="0" fontId="30" fillId="0" borderId="62" xfId="1" applyFont="1" applyFill="1" applyBorder="1" applyAlignment="1">
      <alignment horizontal="center" vertical="center" wrapText="1"/>
    </xf>
    <xf numFmtId="0" fontId="30" fillId="0" borderId="63" xfId="1" applyFont="1" applyFill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 wrapText="1"/>
    </xf>
    <xf numFmtId="0" fontId="26" fillId="0" borderId="56" xfId="1" applyFont="1" applyBorder="1" applyAlignment="1">
      <alignment horizontal="center" vertical="center" wrapText="1"/>
    </xf>
    <xf numFmtId="0" fontId="26" fillId="0" borderId="57" xfId="1" applyFont="1" applyBorder="1" applyAlignment="1">
      <alignment horizontal="center" vertical="center" wrapText="1"/>
    </xf>
    <xf numFmtId="0" fontId="30" fillId="10" borderId="43" xfId="1" applyFont="1" applyFill="1" applyBorder="1" applyAlignment="1">
      <alignment horizontal="center" vertical="center" wrapText="1"/>
    </xf>
    <xf numFmtId="0" fontId="30" fillId="10" borderId="6" xfId="1" applyFont="1" applyFill="1" applyBorder="1" applyAlignment="1">
      <alignment horizontal="center" vertical="center" wrapText="1"/>
    </xf>
    <xf numFmtId="0" fontId="30" fillId="10" borderId="47" xfId="1" applyFont="1" applyFill="1" applyBorder="1" applyAlignment="1">
      <alignment horizontal="center" vertical="center" wrapText="1"/>
    </xf>
    <xf numFmtId="0" fontId="30" fillId="10" borderId="10" xfId="1" applyFont="1" applyFill="1" applyBorder="1" applyAlignment="1">
      <alignment horizontal="center" vertical="center" wrapText="1"/>
    </xf>
    <xf numFmtId="0" fontId="30" fillId="10" borderId="59" xfId="1" applyFont="1" applyFill="1" applyBorder="1" applyAlignment="1">
      <alignment horizontal="center" vertical="center" wrapText="1"/>
    </xf>
    <xf numFmtId="0" fontId="30" fillId="10" borderId="60" xfId="1" applyFont="1" applyFill="1" applyBorder="1" applyAlignment="1">
      <alignment horizontal="center" vertical="center" wrapText="1"/>
    </xf>
    <xf numFmtId="0" fontId="28" fillId="0" borderId="4" xfId="1" quotePrefix="1" applyFont="1" applyBorder="1" applyAlignment="1">
      <alignment horizontal="left" vertical="center" wrapText="1" indent="1"/>
    </xf>
    <xf numFmtId="0" fontId="28" fillId="0" borderId="5" xfId="1" applyFont="1" applyBorder="1" applyAlignment="1">
      <alignment horizontal="left" vertical="center" wrapText="1" indent="1"/>
    </xf>
    <xf numFmtId="0" fontId="28" fillId="0" borderId="6" xfId="1" applyFont="1" applyBorder="1" applyAlignment="1">
      <alignment horizontal="left" vertical="center" wrapText="1" indent="1"/>
    </xf>
    <xf numFmtId="0" fontId="28" fillId="0" borderId="9" xfId="1" applyFont="1" applyBorder="1" applyAlignment="1">
      <alignment horizontal="left" vertical="center" wrapText="1" indent="1"/>
    </xf>
    <xf numFmtId="0" fontId="28" fillId="0" borderId="0" xfId="1" applyFont="1" applyBorder="1" applyAlignment="1">
      <alignment horizontal="left" vertical="center" wrapText="1" indent="1"/>
    </xf>
    <xf numFmtId="0" fontId="28" fillId="0" borderId="10" xfId="1" applyFont="1" applyBorder="1" applyAlignment="1">
      <alignment horizontal="left" vertical="center" wrapText="1" indent="1"/>
    </xf>
    <xf numFmtId="0" fontId="28" fillId="0" borderId="61" xfId="1" applyFont="1" applyBorder="1" applyAlignment="1">
      <alignment horizontal="left" vertical="center" wrapText="1" indent="1"/>
    </xf>
    <xf numFmtId="0" fontId="28" fillId="0" borderId="62" xfId="1" applyFont="1" applyBorder="1" applyAlignment="1">
      <alignment horizontal="left" vertical="center" wrapText="1" indent="1"/>
    </xf>
    <xf numFmtId="0" fontId="28" fillId="0" borderId="60" xfId="1" applyFont="1" applyBorder="1" applyAlignment="1">
      <alignment horizontal="left" vertical="center" wrapText="1" indent="1"/>
    </xf>
    <xf numFmtId="0" fontId="30" fillId="10" borderId="54" xfId="1" applyFont="1" applyFill="1" applyBorder="1" applyAlignment="1">
      <alignment horizontal="center" vertical="center" wrapText="1"/>
    </xf>
    <xf numFmtId="0" fontId="30" fillId="10" borderId="3" xfId="1" applyFont="1" applyFill="1" applyBorder="1" applyAlignment="1">
      <alignment horizontal="center" vertical="center" wrapText="1"/>
    </xf>
    <xf numFmtId="0" fontId="26" fillId="0" borderId="48" xfId="1" applyFont="1" applyBorder="1" applyAlignment="1">
      <alignment horizontal="center" vertical="center" wrapText="1"/>
    </xf>
    <xf numFmtId="0" fontId="26" fillId="0" borderId="49" xfId="1" applyFont="1" applyBorder="1" applyAlignment="1">
      <alignment horizontal="center" vertical="center" wrapText="1"/>
    </xf>
    <xf numFmtId="0" fontId="26" fillId="0" borderId="50" xfId="1" applyFont="1" applyBorder="1" applyAlignment="1">
      <alignment horizontal="center" vertical="center" wrapText="1"/>
    </xf>
    <xf numFmtId="0" fontId="30" fillId="10" borderId="4" xfId="1" applyFont="1" applyFill="1" applyBorder="1" applyAlignment="1">
      <alignment horizontal="center" vertical="center" wrapText="1"/>
    </xf>
    <xf numFmtId="0" fontId="30" fillId="10" borderId="9" xfId="1" applyFont="1" applyFill="1" applyBorder="1" applyAlignment="1">
      <alignment horizontal="center" vertical="center" wrapText="1"/>
    </xf>
    <xf numFmtId="0" fontId="30" fillId="10" borderId="6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14" borderId="1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21" fillId="7" borderId="71" xfId="0" applyFont="1" applyFill="1" applyBorder="1" applyAlignment="1">
      <alignment horizontal="center" vertical="center"/>
    </xf>
    <xf numFmtId="0" fontId="21" fillId="7" borderId="104" xfId="0" applyFont="1" applyFill="1" applyBorder="1" applyAlignment="1">
      <alignment horizontal="center" vertical="center"/>
    </xf>
    <xf numFmtId="0" fontId="21" fillId="7" borderId="103" xfId="0" applyFont="1" applyFill="1" applyBorder="1" applyAlignment="1">
      <alignment horizontal="center" vertical="center"/>
    </xf>
    <xf numFmtId="0" fontId="37" fillId="3" borderId="69" xfId="0" applyFont="1" applyFill="1" applyBorder="1" applyAlignment="1">
      <alignment horizontal="center" vertical="center" wrapText="1"/>
    </xf>
    <xf numFmtId="0" fontId="37" fillId="3" borderId="68" xfId="0" applyFont="1" applyFill="1" applyBorder="1" applyAlignment="1">
      <alignment horizontal="center" vertical="center" wrapText="1"/>
    </xf>
    <xf numFmtId="0" fontId="37" fillId="3" borderId="70" xfId="0" applyFont="1" applyFill="1" applyBorder="1" applyAlignment="1">
      <alignment horizontal="center" vertical="center" wrapText="1"/>
    </xf>
    <xf numFmtId="0" fontId="37" fillId="3" borderId="64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7" fillId="3" borderId="65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36" fillId="23" borderId="107" xfId="0" applyFont="1" applyFill="1" applyBorder="1" applyAlignment="1">
      <alignment horizontal="center" vertical="center"/>
    </xf>
    <xf numFmtId="0" fontId="32" fillId="23" borderId="4" xfId="0" applyFont="1" applyFill="1" applyBorder="1" applyAlignment="1">
      <alignment horizontal="center" vertical="center" wrapText="1"/>
    </xf>
    <xf numFmtId="0" fontId="32" fillId="23" borderId="6" xfId="0" applyFont="1" applyFill="1" applyBorder="1" applyAlignment="1">
      <alignment horizontal="center" vertical="center" wrapText="1"/>
    </xf>
    <xf numFmtId="0" fontId="32" fillId="14" borderId="13" xfId="0" applyFont="1" applyFill="1" applyBorder="1" applyAlignment="1">
      <alignment horizontal="center" vertical="center"/>
    </xf>
    <xf numFmtId="176" fontId="32" fillId="14" borderId="1" xfId="0" applyNumberFormat="1" applyFont="1" applyFill="1" applyBorder="1" applyAlignment="1">
      <alignment horizontal="center" vertical="center"/>
    </xf>
    <xf numFmtId="0" fontId="0" fillId="2" borderId="93" xfId="0" applyFill="1" applyBorder="1">
      <alignment vertical="center"/>
    </xf>
    <xf numFmtId="0" fontId="0" fillId="0" borderId="96" xfId="0" applyBorder="1">
      <alignment vertical="center"/>
    </xf>
    <xf numFmtId="0" fontId="21" fillId="14" borderId="45" xfId="0" applyFont="1" applyFill="1" applyBorder="1">
      <alignment vertical="center"/>
    </xf>
    <xf numFmtId="0" fontId="21" fillId="14" borderId="94" xfId="0" applyFont="1" applyFill="1" applyBorder="1">
      <alignment vertical="center"/>
    </xf>
    <xf numFmtId="0" fontId="21" fillId="14" borderId="108" xfId="0" applyFont="1" applyFill="1" applyBorder="1">
      <alignment vertical="center"/>
    </xf>
    <xf numFmtId="0" fontId="21" fillId="14" borderId="93" xfId="0" applyFont="1" applyFill="1" applyBorder="1">
      <alignment vertical="center"/>
    </xf>
    <xf numFmtId="0" fontId="0" fillId="0" borderId="97" xfId="0" applyBorder="1">
      <alignment vertical="center"/>
    </xf>
    <xf numFmtId="0" fontId="32" fillId="23" borderId="9" xfId="0" applyFont="1" applyFill="1" applyBorder="1" applyAlignment="1">
      <alignment horizontal="center" vertical="center" wrapText="1"/>
    </xf>
    <xf numFmtId="0" fontId="32" fillId="23" borderId="10" xfId="0" applyFont="1" applyFill="1" applyBorder="1" applyAlignment="1">
      <alignment horizontal="center" vertical="center" wrapText="1"/>
    </xf>
    <xf numFmtId="0" fontId="21" fillId="14" borderId="88" xfId="0" applyFont="1" applyFill="1" applyBorder="1">
      <alignment vertical="center"/>
    </xf>
    <xf numFmtId="0" fontId="21" fillId="14" borderId="87" xfId="0" applyFont="1" applyFill="1" applyBorder="1">
      <alignment vertical="center"/>
    </xf>
    <xf numFmtId="0" fontId="21" fillId="14" borderId="85" xfId="0" applyFont="1" applyFill="1" applyBorder="1">
      <alignment vertical="center"/>
    </xf>
    <xf numFmtId="0" fontId="34" fillId="14" borderId="86" xfId="0" applyFont="1" applyFill="1" applyBorder="1" applyAlignment="1">
      <alignment horizontal="center" vertical="center"/>
    </xf>
    <xf numFmtId="0" fontId="34" fillId="14" borderId="85" xfId="0" applyFont="1" applyFill="1" applyBorder="1" applyAlignment="1">
      <alignment horizontal="center" vertical="center"/>
    </xf>
    <xf numFmtId="0" fontId="33" fillId="0" borderId="89" xfId="0" applyFont="1" applyBorder="1">
      <alignment vertical="center"/>
    </xf>
    <xf numFmtId="0" fontId="33" fillId="0" borderId="52" xfId="0" applyFont="1" applyBorder="1">
      <alignment vertical="center"/>
    </xf>
    <xf numFmtId="0" fontId="32" fillId="14" borderId="7" xfId="0" applyFont="1" applyFill="1" applyBorder="1" applyAlignment="1">
      <alignment horizontal="center" vertical="center"/>
    </xf>
    <xf numFmtId="0" fontId="32" fillId="14" borderId="14" xfId="0" applyFont="1" applyFill="1" applyBorder="1" applyAlignment="1">
      <alignment horizontal="center" vertical="center"/>
    </xf>
    <xf numFmtId="0" fontId="32" fillId="14" borderId="8" xfId="0" applyFont="1" applyFill="1" applyBorder="1" applyAlignment="1">
      <alignment horizontal="center" vertical="center"/>
    </xf>
    <xf numFmtId="0" fontId="0" fillId="7" borderId="89" xfId="0" applyFill="1" applyBorder="1">
      <alignment vertical="center"/>
    </xf>
    <xf numFmtId="0" fontId="0" fillId="7" borderId="86" xfId="0" applyFill="1" applyBorder="1">
      <alignment vertical="center"/>
    </xf>
    <xf numFmtId="0" fontId="33" fillId="7" borderId="52" xfId="0" applyFont="1" applyFill="1" applyBorder="1">
      <alignment vertical="center"/>
    </xf>
    <xf numFmtId="0" fontId="32" fillId="23" borderId="2" xfId="0" applyFont="1" applyFill="1" applyBorder="1" applyAlignment="1">
      <alignment horizontal="center" vertical="center" wrapText="1"/>
    </xf>
    <xf numFmtId="0" fontId="32" fillId="23" borderId="3" xfId="0" applyFont="1" applyFill="1" applyBorder="1" applyAlignment="1">
      <alignment horizontal="center" vertical="center" wrapText="1"/>
    </xf>
    <xf numFmtId="0" fontId="35" fillId="14" borderId="77" xfId="0" applyFont="1" applyFill="1" applyBorder="1">
      <alignment vertical="center"/>
    </xf>
    <xf numFmtId="0" fontId="35" fillId="14" borderId="75" xfId="0" applyFont="1" applyFill="1" applyBorder="1">
      <alignment vertical="center"/>
    </xf>
    <xf numFmtId="0" fontId="34" fillId="14" borderId="75" xfId="0" applyFont="1" applyFill="1" applyBorder="1" applyAlignment="1">
      <alignment horizontal="center" vertical="center"/>
    </xf>
    <xf numFmtId="0" fontId="35" fillId="14" borderId="76" xfId="0" applyFont="1" applyFill="1" applyBorder="1" applyAlignment="1">
      <alignment horizontal="center" vertical="center"/>
    </xf>
    <xf numFmtId="0" fontId="34" fillId="14" borderId="76" xfId="0" applyFont="1" applyFill="1" applyBorder="1">
      <alignment vertical="center"/>
    </xf>
    <xf numFmtId="0" fontId="0" fillId="14" borderId="82" xfId="0" applyFill="1" applyBorder="1">
      <alignment vertical="center"/>
    </xf>
    <xf numFmtId="0" fontId="34" fillId="14" borderId="81" xfId="0" applyFont="1" applyFill="1" applyBorder="1" applyAlignment="1">
      <alignment horizontal="center" vertical="center"/>
    </xf>
    <xf numFmtId="0" fontId="0" fillId="0" borderId="83" xfId="0" applyBorder="1">
      <alignment vertical="center"/>
    </xf>
    <xf numFmtId="0" fontId="0" fillId="14" borderId="78" xfId="0" applyFill="1" applyBorder="1">
      <alignment vertical="center"/>
    </xf>
    <xf numFmtId="0" fontId="0" fillId="17" borderId="76" xfId="0" applyFill="1" applyBorder="1">
      <alignment vertical="center"/>
    </xf>
    <xf numFmtId="0" fontId="0" fillId="17" borderId="80" xfId="0" applyFill="1" applyBorder="1">
      <alignment vertical="center"/>
    </xf>
    <xf numFmtId="0" fontId="0" fillId="17" borderId="77" xfId="0" applyFill="1" applyBorder="1">
      <alignment vertical="center"/>
    </xf>
    <xf numFmtId="0" fontId="0" fillId="12" borderId="91" xfId="0" applyFill="1" applyBorder="1">
      <alignment vertical="center"/>
    </xf>
    <xf numFmtId="0" fontId="0" fillId="14" borderId="90" xfId="0" applyFill="1" applyBorder="1">
      <alignment vertical="center"/>
    </xf>
    <xf numFmtId="0" fontId="35" fillId="0" borderId="45" xfId="0" applyFont="1" applyBorder="1">
      <alignment vertical="center"/>
    </xf>
    <xf numFmtId="0" fontId="0" fillId="22" borderId="85" xfId="0" applyFill="1" applyBorder="1">
      <alignment vertical="center"/>
    </xf>
    <xf numFmtId="0" fontId="35" fillId="14" borderId="84" xfId="0" applyFont="1" applyFill="1" applyBorder="1">
      <alignment vertical="center"/>
    </xf>
    <xf numFmtId="0" fontId="35" fillId="14" borderId="81" xfId="0" applyFont="1" applyFill="1" applyBorder="1">
      <alignment vertical="center"/>
    </xf>
    <xf numFmtId="0" fontId="35" fillId="14" borderId="109" xfId="0" applyFont="1" applyFill="1" applyBorder="1">
      <alignment vertical="center"/>
    </xf>
    <xf numFmtId="0" fontId="34" fillId="14" borderId="109" xfId="0" applyFont="1" applyFill="1" applyBorder="1" applyAlignment="1">
      <alignment horizontal="center" vertical="center"/>
    </xf>
    <xf numFmtId="0" fontId="35" fillId="14" borderId="81" xfId="0" applyFont="1" applyFill="1" applyBorder="1" applyAlignment="1">
      <alignment horizontal="center" vertical="center"/>
    </xf>
    <xf numFmtId="0" fontId="0" fillId="14" borderId="109" xfId="0" applyFill="1" applyBorder="1">
      <alignment vertical="center"/>
    </xf>
    <xf numFmtId="0" fontId="34" fillId="14" borderId="76" xfId="0" applyFont="1" applyFill="1" applyBorder="1" applyAlignment="1">
      <alignment horizontal="center" vertical="center"/>
    </xf>
    <xf numFmtId="0" fontId="0" fillId="17" borderId="81" xfId="0" applyFill="1" applyBorder="1">
      <alignment vertical="center"/>
    </xf>
    <xf numFmtId="0" fontId="0" fillId="0" borderId="109" xfId="0" applyBorder="1">
      <alignment vertical="center"/>
    </xf>
    <xf numFmtId="0" fontId="0" fillId="0" borderId="84" xfId="0" applyBorder="1">
      <alignment vertical="center"/>
    </xf>
    <xf numFmtId="0" fontId="35" fillId="14" borderId="45" xfId="0" applyFont="1" applyFill="1" applyBorder="1">
      <alignment vertical="center"/>
    </xf>
    <xf numFmtId="0" fontId="0" fillId="14" borderId="93" xfId="0" applyFill="1" applyBorder="1">
      <alignment vertical="center"/>
    </xf>
    <xf numFmtId="0" fontId="0" fillId="14" borderId="96" xfId="0" applyFill="1" applyBorder="1">
      <alignment vertical="center"/>
    </xf>
    <xf numFmtId="0" fontId="0" fillId="21" borderId="85" xfId="0" applyFill="1" applyBorder="1">
      <alignment vertical="center"/>
    </xf>
    <xf numFmtId="0" fontId="0" fillId="20" borderId="85" xfId="0" applyFill="1" applyBorder="1">
      <alignment vertical="center"/>
    </xf>
    <xf numFmtId="0" fontId="0" fillId="20" borderId="86" xfId="0" applyFill="1" applyBorder="1">
      <alignment vertical="center"/>
    </xf>
    <xf numFmtId="0" fontId="34" fillId="14" borderId="77" xfId="0" applyFont="1" applyFill="1" applyBorder="1">
      <alignment vertical="center"/>
    </xf>
    <xf numFmtId="0" fontId="0" fillId="0" borderId="110" xfId="0" applyBorder="1">
      <alignment vertical="center"/>
    </xf>
    <xf numFmtId="0" fontId="36" fillId="23" borderId="111" xfId="0" applyFont="1" applyFill="1" applyBorder="1" applyAlignment="1">
      <alignment horizontal="center" vertical="center"/>
    </xf>
    <xf numFmtId="0" fontId="0" fillId="14" borderId="112" xfId="0" applyFill="1" applyBorder="1">
      <alignment vertical="center"/>
    </xf>
    <xf numFmtId="0" fontId="0" fillId="14" borderId="113" xfId="0" applyFill="1" applyBorder="1">
      <alignment vertical="center"/>
    </xf>
    <xf numFmtId="0" fontId="0" fillId="14" borderId="98" xfId="0" applyFill="1" applyBorder="1">
      <alignment vertical="center"/>
    </xf>
    <xf numFmtId="0" fontId="0" fillId="0" borderId="113" xfId="0" applyBorder="1">
      <alignment vertical="center"/>
    </xf>
    <xf numFmtId="0" fontId="0" fillId="0" borderId="98" xfId="0" applyBorder="1">
      <alignment vertical="center"/>
    </xf>
    <xf numFmtId="0" fontId="0" fillId="0" borderId="112" xfId="0" applyBorder="1">
      <alignment vertical="center"/>
    </xf>
    <xf numFmtId="0" fontId="35" fillId="14" borderId="113" xfId="0" applyFont="1" applyFill="1" applyBorder="1">
      <alignment vertical="center"/>
    </xf>
    <xf numFmtId="0" fontId="35" fillId="14" borderId="113" xfId="0" applyFont="1" applyFill="1" applyBorder="1" applyAlignment="1">
      <alignment horizontal="center" vertical="center"/>
    </xf>
    <xf numFmtId="0" fontId="34" fillId="14" borderId="113" xfId="0" applyFont="1" applyFill="1" applyBorder="1">
      <alignment vertical="center"/>
    </xf>
    <xf numFmtId="0" fontId="34" fillId="14" borderId="113" xfId="0" applyFont="1" applyFill="1" applyBorder="1" applyAlignment="1">
      <alignment horizontal="center" vertical="center"/>
    </xf>
    <xf numFmtId="0" fontId="0" fillId="14" borderId="99" xfId="0" applyFill="1" applyBorder="1">
      <alignment vertical="center"/>
    </xf>
    <xf numFmtId="0" fontId="35" fillId="0" borderId="113" xfId="0" applyFont="1" applyBorder="1">
      <alignment vertical="center"/>
    </xf>
    <xf numFmtId="0" fontId="0" fillId="17" borderId="113" xfId="0" applyFill="1" applyBorder="1">
      <alignment vertical="center"/>
    </xf>
    <xf numFmtId="0" fontId="0" fillId="17" borderId="100" xfId="0" applyFill="1" applyBorder="1">
      <alignment vertical="center"/>
    </xf>
  </cellXfs>
  <cellStyles count="3">
    <cellStyle name="표준" xfId="0" builtinId="0"/>
    <cellStyle name="표준 16" xfId="2"/>
    <cellStyle name="표준 2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  <sheetName val="자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MAIN"/>
      <sheetName val="진행 사항"/>
      <sheetName val="일정"/>
      <sheetName val="5.공수계획(SFA_수주미정)_PM1(일반)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tabSelected="1" view="pageBreakPreview" zoomScaleNormal="115" zoomScaleSheetLayoutView="100" workbookViewId="0">
      <selection activeCell="G22" sqref="G22:H22"/>
    </sheetView>
  </sheetViews>
  <sheetFormatPr defaultRowHeight="17.399999999999999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/>
    <row r="11" spans="1:16" ht="17.399999999999999" customHeight="1">
      <c r="A11" s="155" t="s">
        <v>143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40"/>
    </row>
    <row r="12" spans="1:16" ht="17.399999999999999" customHeight="1">
      <c r="A12" s="156" t="s">
        <v>142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41"/>
    </row>
    <row r="13" spans="1:16" ht="17.39999999999999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>
      <c r="A18" s="157" t="s">
        <v>213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3"/>
    </row>
    <row r="19" spans="1:16" s="3" customFormat="1" ht="17.399999999999999" customHeight="1">
      <c r="C19" s="39"/>
      <c r="D19" s="39"/>
      <c r="E19" s="39"/>
      <c r="F19" s="39"/>
      <c r="G19" s="39"/>
      <c r="H19" s="39"/>
      <c r="I19" s="39"/>
      <c r="J19" s="39"/>
      <c r="K19" s="39"/>
    </row>
    <row r="20" spans="1:16" s="3" customFormat="1" ht="17.399999999999999" customHeight="1">
      <c r="C20" s="39"/>
      <c r="D20" s="39"/>
      <c r="E20" s="39"/>
      <c r="F20" s="39"/>
      <c r="G20" s="39"/>
      <c r="H20" s="39"/>
      <c r="I20" s="39"/>
      <c r="J20" s="39"/>
      <c r="K20" s="39"/>
    </row>
    <row r="21" spans="1:16" s="3" customFormat="1" ht="17.399999999999999" customHeight="1">
      <c r="C21" s="39"/>
      <c r="D21" s="153" t="s">
        <v>77</v>
      </c>
      <c r="E21" s="162" t="s">
        <v>78</v>
      </c>
      <c r="F21" s="163"/>
      <c r="G21" s="163"/>
      <c r="H21" s="164"/>
      <c r="I21" s="162" t="s">
        <v>79</v>
      </c>
      <c r="J21" s="164"/>
      <c r="K21" s="162" t="s">
        <v>80</v>
      </c>
      <c r="L21" s="164"/>
    </row>
    <row r="22" spans="1:16" s="3" customFormat="1" ht="31.95" customHeight="1">
      <c r="C22" s="39"/>
      <c r="D22" s="154"/>
      <c r="E22" s="165" t="s">
        <v>69</v>
      </c>
      <c r="F22" s="166"/>
      <c r="G22" s="167" t="s">
        <v>81</v>
      </c>
      <c r="H22" s="168"/>
      <c r="I22" s="167" t="s">
        <v>70</v>
      </c>
      <c r="J22" s="168"/>
      <c r="K22" s="167" t="s">
        <v>83</v>
      </c>
      <c r="L22" s="168"/>
    </row>
    <row r="23" spans="1:16" s="3" customFormat="1" ht="65.400000000000006" customHeight="1">
      <c r="C23" s="39"/>
      <c r="D23" s="154"/>
      <c r="E23" s="158" t="s">
        <v>211</v>
      </c>
      <c r="F23" s="160"/>
      <c r="G23" s="161" t="s">
        <v>212</v>
      </c>
      <c r="H23" s="160"/>
      <c r="I23" s="159" t="s">
        <v>141</v>
      </c>
      <c r="J23" s="160"/>
      <c r="K23" s="161" t="s">
        <v>122</v>
      </c>
      <c r="L23" s="160"/>
    </row>
    <row r="24" spans="1:16" ht="17.399999999999999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dataValidations count="1">
    <dataValidation type="list" allowBlank="1" showInputMessage="1" showErrorMessage="1" sqref="I23:J23">
      <formula1>"조광일 수석/박서현 선임, 고병준 선임/윤은지 선임"</formula1>
    </dataValidation>
  </dataValidations>
  <pageMargins left="0.7" right="0.7" top="0.75" bottom="0.75" header="0.3" footer="0.3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view="pageBreakPreview" zoomScaleNormal="100" zoomScaleSheetLayoutView="100" workbookViewId="0">
      <selection activeCell="D8" sqref="D8:H8"/>
    </sheetView>
  </sheetViews>
  <sheetFormatPr defaultRowHeight="17.399999999999999"/>
  <cols>
    <col min="1" max="1" width="3.19921875" customWidth="1"/>
    <col min="6" max="6" width="9.5" customWidth="1"/>
    <col min="9" max="9" width="20.19921875" customWidth="1"/>
    <col min="10" max="11" width="11" customWidth="1"/>
    <col min="12" max="12" width="12" customWidth="1"/>
    <col min="13" max="13" width="2.3984375" customWidth="1"/>
  </cols>
  <sheetData>
    <row r="1" spans="1:12">
      <c r="A1" s="4"/>
      <c r="B1" s="169" t="s">
        <v>85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>
      <c r="A2" s="4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7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2.95" customHeight="1" thickTop="1" thickBot="1">
      <c r="A4" s="4"/>
      <c r="B4" s="47" t="s">
        <v>86</v>
      </c>
      <c r="C4" s="170" t="s">
        <v>119</v>
      </c>
      <c r="D4" s="170"/>
      <c r="E4" s="170"/>
      <c r="F4" s="48" t="s">
        <v>87</v>
      </c>
      <c r="G4" s="170" t="s">
        <v>215</v>
      </c>
      <c r="H4" s="170"/>
      <c r="I4" s="48" t="s">
        <v>88</v>
      </c>
      <c r="J4" s="171" t="s">
        <v>214</v>
      </c>
      <c r="K4" s="171"/>
      <c r="L4" s="172"/>
    </row>
    <row r="5" spans="1:12" ht="22.95" customHeight="1" thickBot="1">
      <c r="A5" s="4"/>
      <c r="B5" s="173" t="s">
        <v>89</v>
      </c>
      <c r="C5" s="174"/>
      <c r="D5" s="174"/>
      <c r="E5" s="174"/>
      <c r="F5" s="174"/>
      <c r="G5" s="174"/>
      <c r="H5" s="174"/>
      <c r="I5" s="174" t="s">
        <v>90</v>
      </c>
      <c r="J5" s="174"/>
      <c r="K5" s="174"/>
      <c r="L5" s="175"/>
    </row>
    <row r="6" spans="1:12" ht="22.95" customHeight="1">
      <c r="A6" s="4"/>
      <c r="B6" s="176" t="s">
        <v>123</v>
      </c>
      <c r="C6" s="177"/>
      <c r="D6" s="178">
        <v>7603000000</v>
      </c>
      <c r="E6" s="179"/>
      <c r="F6" s="179"/>
      <c r="G6" s="179"/>
      <c r="H6" s="179"/>
      <c r="I6" s="49" t="s">
        <v>91</v>
      </c>
      <c r="J6" s="180" t="s">
        <v>121</v>
      </c>
      <c r="K6" s="181"/>
      <c r="L6" s="182"/>
    </row>
    <row r="7" spans="1:12" ht="22.95" customHeight="1">
      <c r="A7" s="4"/>
      <c r="B7" s="183" t="s">
        <v>92</v>
      </c>
      <c r="C7" s="184"/>
      <c r="D7" s="185" t="s">
        <v>216</v>
      </c>
      <c r="E7" s="185"/>
      <c r="F7" s="185"/>
      <c r="G7" s="185"/>
      <c r="H7" s="185"/>
      <c r="I7" s="50" t="s">
        <v>93</v>
      </c>
      <c r="J7" s="50" t="s">
        <v>94</v>
      </c>
      <c r="K7" s="186" t="s">
        <v>95</v>
      </c>
      <c r="L7" s="187"/>
    </row>
    <row r="8" spans="1:12" ht="22.95" customHeight="1">
      <c r="A8" s="4"/>
      <c r="B8" s="183" t="s">
        <v>96</v>
      </c>
      <c r="C8" s="184"/>
      <c r="D8" s="185" t="s">
        <v>225</v>
      </c>
      <c r="E8" s="185"/>
      <c r="F8" s="185"/>
      <c r="G8" s="185"/>
      <c r="H8" s="185"/>
      <c r="I8" s="188" t="s">
        <v>97</v>
      </c>
      <c r="J8" s="190" t="s">
        <v>221</v>
      </c>
      <c r="K8" s="192" t="s">
        <v>224</v>
      </c>
      <c r="L8" s="193"/>
    </row>
    <row r="9" spans="1:12" ht="22.95" customHeight="1">
      <c r="A9" s="4"/>
      <c r="B9" s="183" t="s">
        <v>98</v>
      </c>
      <c r="C9" s="184"/>
      <c r="D9" s="196" t="s">
        <v>124</v>
      </c>
      <c r="E9" s="196"/>
      <c r="F9" s="196"/>
      <c r="G9" s="196"/>
      <c r="H9" s="196"/>
      <c r="I9" s="189"/>
      <c r="J9" s="191"/>
      <c r="K9" s="194"/>
      <c r="L9" s="195"/>
    </row>
    <row r="10" spans="1:12" ht="22.95" customHeight="1">
      <c r="A10" s="4"/>
      <c r="B10" s="183" t="s">
        <v>99</v>
      </c>
      <c r="C10" s="184"/>
      <c r="D10" s="185" t="s">
        <v>100</v>
      </c>
      <c r="E10" s="185"/>
      <c r="F10" s="185"/>
      <c r="G10" s="185"/>
      <c r="H10" s="185"/>
      <c r="I10" s="188" t="s">
        <v>120</v>
      </c>
      <c r="J10" s="190" t="s">
        <v>222</v>
      </c>
      <c r="K10" s="192" t="s">
        <v>224</v>
      </c>
      <c r="L10" s="193"/>
    </row>
    <row r="11" spans="1:12" ht="22.95" customHeight="1">
      <c r="A11" s="4"/>
      <c r="B11" s="183" t="s">
        <v>101</v>
      </c>
      <c r="C11" s="184"/>
      <c r="D11" s="185" t="s">
        <v>125</v>
      </c>
      <c r="E11" s="185"/>
      <c r="F11" s="185"/>
      <c r="G11" s="185"/>
      <c r="H11" s="185"/>
      <c r="I11" s="189"/>
      <c r="J11" s="191"/>
      <c r="K11" s="194"/>
      <c r="L11" s="195"/>
    </row>
    <row r="12" spans="1:12" ht="22.95" customHeight="1">
      <c r="A12" s="4"/>
      <c r="B12" s="183" t="s">
        <v>102</v>
      </c>
      <c r="C12" s="184"/>
      <c r="D12" s="197" t="s">
        <v>126</v>
      </c>
      <c r="E12" s="197"/>
      <c r="F12" s="197"/>
      <c r="G12" s="197"/>
      <c r="H12" s="197"/>
      <c r="I12" s="188" t="s">
        <v>103</v>
      </c>
      <c r="J12" s="190" t="s">
        <v>223</v>
      </c>
      <c r="K12" s="192" t="s">
        <v>224</v>
      </c>
      <c r="L12" s="193"/>
    </row>
    <row r="13" spans="1:12" ht="22.95" customHeight="1">
      <c r="A13" s="4"/>
      <c r="B13" s="183"/>
      <c r="C13" s="184"/>
      <c r="D13" s="198" t="s">
        <v>192</v>
      </c>
      <c r="E13" s="198"/>
      <c r="F13" s="198"/>
      <c r="G13" s="198"/>
      <c r="H13" s="198"/>
      <c r="I13" s="189"/>
      <c r="J13" s="191"/>
      <c r="K13" s="194"/>
      <c r="L13" s="195"/>
    </row>
    <row r="14" spans="1:12" ht="22.95" customHeight="1">
      <c r="A14" s="4"/>
      <c r="B14" s="211" t="s">
        <v>104</v>
      </c>
      <c r="C14" s="212"/>
      <c r="D14" s="50" t="s">
        <v>105</v>
      </c>
      <c r="E14" s="51" t="s">
        <v>217</v>
      </c>
      <c r="F14" s="52"/>
      <c r="G14" s="52"/>
      <c r="H14" s="53"/>
      <c r="I14" s="188" t="s">
        <v>106</v>
      </c>
      <c r="J14" s="190" t="s">
        <v>220</v>
      </c>
      <c r="K14" s="192" t="s">
        <v>224</v>
      </c>
      <c r="L14" s="193"/>
    </row>
    <row r="15" spans="1:12" ht="22.95" customHeight="1">
      <c r="A15" s="4"/>
      <c r="B15" s="213"/>
      <c r="C15" s="214"/>
      <c r="D15" s="50" t="s">
        <v>107</v>
      </c>
      <c r="E15" s="228" t="s">
        <v>127</v>
      </c>
      <c r="F15" s="229"/>
      <c r="G15" s="229"/>
      <c r="H15" s="230"/>
      <c r="I15" s="189"/>
      <c r="J15" s="191"/>
      <c r="K15" s="194"/>
      <c r="L15" s="195"/>
    </row>
    <row r="16" spans="1:12" ht="22.95" customHeight="1">
      <c r="A16" s="4"/>
      <c r="B16" s="213"/>
      <c r="C16" s="214"/>
      <c r="D16" s="50" t="s">
        <v>105</v>
      </c>
      <c r="E16" s="54"/>
      <c r="F16" s="55"/>
      <c r="G16" s="55"/>
      <c r="H16" s="56"/>
      <c r="I16" s="188" t="s">
        <v>108</v>
      </c>
      <c r="J16" s="190" t="s">
        <v>219</v>
      </c>
      <c r="K16" s="192" t="s">
        <v>224</v>
      </c>
      <c r="L16" s="193"/>
    </row>
    <row r="17" spans="1:12" ht="22.95" customHeight="1">
      <c r="A17" s="4"/>
      <c r="B17" s="213"/>
      <c r="C17" s="214"/>
      <c r="D17" s="50" t="s">
        <v>107</v>
      </c>
      <c r="E17" s="228" t="s">
        <v>128</v>
      </c>
      <c r="F17" s="229"/>
      <c r="G17" s="229"/>
      <c r="H17" s="230"/>
      <c r="I17" s="189"/>
      <c r="J17" s="191"/>
      <c r="K17" s="194"/>
      <c r="L17" s="195"/>
    </row>
    <row r="18" spans="1:12" ht="22.95" customHeight="1">
      <c r="A18" s="4"/>
      <c r="B18" s="213"/>
      <c r="C18" s="214"/>
      <c r="D18" s="50" t="s">
        <v>105</v>
      </c>
      <c r="E18" s="54"/>
      <c r="F18" s="55"/>
      <c r="G18" s="55"/>
      <c r="H18" s="56"/>
      <c r="I18" s="231" t="s">
        <v>109</v>
      </c>
      <c r="J18" s="199"/>
      <c r="K18" s="200"/>
      <c r="L18" s="201"/>
    </row>
    <row r="19" spans="1:12" ht="22.95" customHeight="1">
      <c r="A19" s="4"/>
      <c r="B19" s="226"/>
      <c r="C19" s="227"/>
      <c r="D19" s="50" t="s">
        <v>107</v>
      </c>
      <c r="E19" s="208" t="s">
        <v>129</v>
      </c>
      <c r="F19" s="209"/>
      <c r="G19" s="209"/>
      <c r="H19" s="210"/>
      <c r="I19" s="232"/>
      <c r="J19" s="202"/>
      <c r="K19" s="203"/>
      <c r="L19" s="204"/>
    </row>
    <row r="20" spans="1:12" ht="22.95" customHeight="1">
      <c r="A20" s="4"/>
      <c r="B20" s="211" t="s">
        <v>110</v>
      </c>
      <c r="C20" s="212"/>
      <c r="D20" s="217" t="s">
        <v>218</v>
      </c>
      <c r="E20" s="218"/>
      <c r="F20" s="218"/>
      <c r="G20" s="218"/>
      <c r="H20" s="219"/>
      <c r="I20" s="232"/>
      <c r="J20" s="202"/>
      <c r="K20" s="203"/>
      <c r="L20" s="204"/>
    </row>
    <row r="21" spans="1:12" ht="22.95" customHeight="1">
      <c r="A21" s="4"/>
      <c r="B21" s="213"/>
      <c r="C21" s="214"/>
      <c r="D21" s="220"/>
      <c r="E21" s="221"/>
      <c r="F21" s="221"/>
      <c r="G21" s="221"/>
      <c r="H21" s="222"/>
      <c r="I21" s="232"/>
      <c r="J21" s="202"/>
      <c r="K21" s="203"/>
      <c r="L21" s="204"/>
    </row>
    <row r="22" spans="1:12" ht="22.95" customHeight="1" thickBot="1">
      <c r="A22" s="4"/>
      <c r="B22" s="215"/>
      <c r="C22" s="216"/>
      <c r="D22" s="223"/>
      <c r="E22" s="224"/>
      <c r="F22" s="224"/>
      <c r="G22" s="224"/>
      <c r="H22" s="225"/>
      <c r="I22" s="233"/>
      <c r="J22" s="205"/>
      <c r="K22" s="206"/>
      <c r="L22" s="207"/>
    </row>
    <row r="23" spans="1:12" ht="22.95" customHeight="1" thickTop="1"/>
  </sheetData>
  <mergeCells count="46"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view="pageBreakPreview" zoomScaleNormal="115" zoomScaleSheetLayoutView="100" workbookViewId="0">
      <selection activeCell="I15" sqref="I15:J15"/>
    </sheetView>
  </sheetViews>
  <sheetFormatPr defaultRowHeight="17.399999999999999"/>
  <cols>
    <col min="1" max="1" width="10.19921875" style="3" customWidth="1"/>
    <col min="2" max="15" width="6.69921875" customWidth="1"/>
    <col min="16" max="16" width="10.19921875" customWidth="1"/>
  </cols>
  <sheetData>
    <row r="1" spans="2:15">
      <c r="B1" s="234" t="s">
        <v>118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2:1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2: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>
      <c r="B4" s="3"/>
      <c r="C4" s="3"/>
      <c r="D4" s="3"/>
      <c r="E4" s="3"/>
      <c r="F4" s="3"/>
      <c r="G4" s="154" t="s">
        <v>111</v>
      </c>
      <c r="H4" s="154"/>
      <c r="I4" s="154"/>
      <c r="J4" s="154"/>
      <c r="K4" s="3"/>
      <c r="L4" s="3"/>
      <c r="M4" s="3"/>
      <c r="N4" s="3"/>
      <c r="O4" s="3"/>
    </row>
    <row r="5" spans="2:15" ht="28.2" customHeight="1">
      <c r="B5" s="3"/>
      <c r="C5" s="3"/>
      <c r="D5" s="3"/>
      <c r="E5" s="3"/>
      <c r="F5" s="3"/>
      <c r="G5" s="235" t="s">
        <v>112</v>
      </c>
      <c r="H5" s="235"/>
      <c r="I5" s="235"/>
      <c r="J5" s="235"/>
      <c r="K5" s="3"/>
      <c r="L5" s="3"/>
      <c r="M5" s="3"/>
      <c r="N5" s="3"/>
      <c r="O5" s="3"/>
    </row>
    <row r="6" spans="2:15" ht="28.2" customHeight="1">
      <c r="B6" s="3"/>
      <c r="C6" s="3"/>
      <c r="D6" s="3"/>
      <c r="E6" s="3"/>
      <c r="F6" s="3"/>
      <c r="G6" s="3"/>
      <c r="H6" s="3"/>
      <c r="I6" s="21"/>
      <c r="J6" s="3"/>
      <c r="K6" s="3"/>
      <c r="L6" s="3"/>
      <c r="M6" s="3"/>
      <c r="N6" s="3"/>
      <c r="O6" s="3"/>
    </row>
    <row r="7" spans="2:15" ht="28.2" customHeight="1">
      <c r="B7" s="3"/>
      <c r="C7" s="3"/>
      <c r="D7" s="3"/>
      <c r="E7" s="3"/>
      <c r="F7" s="3"/>
      <c r="G7" s="154" t="s">
        <v>84</v>
      </c>
      <c r="H7" s="154"/>
      <c r="I7" s="154"/>
      <c r="J7" s="154"/>
      <c r="K7" s="3"/>
      <c r="L7" s="3"/>
      <c r="M7" s="3"/>
      <c r="N7" s="3"/>
      <c r="O7" s="3"/>
    </row>
    <row r="8" spans="2:15" ht="28.2" customHeight="1">
      <c r="B8" s="3"/>
      <c r="C8" s="3"/>
      <c r="D8" s="3"/>
      <c r="E8" s="3"/>
      <c r="F8" s="3"/>
      <c r="G8" s="235" t="s">
        <v>116</v>
      </c>
      <c r="H8" s="235"/>
      <c r="I8" s="235"/>
      <c r="J8" s="235"/>
      <c r="K8" s="3"/>
      <c r="L8" s="3"/>
      <c r="M8" s="3"/>
      <c r="N8" s="3"/>
      <c r="O8" s="3"/>
    </row>
    <row r="9" spans="2:15" ht="28.2" customHeight="1">
      <c r="B9" s="154" t="s">
        <v>82</v>
      </c>
      <c r="C9" s="154"/>
      <c r="D9" s="154"/>
      <c r="E9" s="154"/>
      <c r="F9" s="42"/>
      <c r="G9" s="43"/>
      <c r="H9" s="22"/>
      <c r="I9" s="43"/>
      <c r="J9" s="43"/>
      <c r="K9" s="44"/>
      <c r="L9" s="154" t="s">
        <v>113</v>
      </c>
      <c r="M9" s="154"/>
      <c r="N9" s="154"/>
      <c r="O9" s="154"/>
    </row>
    <row r="10" spans="2:15" ht="28.2" customHeight="1">
      <c r="B10" s="236" t="s">
        <v>130</v>
      </c>
      <c r="C10" s="237"/>
      <c r="D10" s="237"/>
      <c r="E10" s="237"/>
      <c r="F10" s="45"/>
      <c r="G10" s="45"/>
      <c r="H10" s="46"/>
      <c r="I10" s="45"/>
      <c r="J10" s="45"/>
      <c r="K10" s="45"/>
      <c r="L10" s="238" t="s">
        <v>131</v>
      </c>
      <c r="M10" s="237"/>
      <c r="N10" s="237"/>
      <c r="O10" s="237"/>
    </row>
    <row r="11" spans="2:15" ht="28.2" customHeight="1">
      <c r="B11" s="3"/>
      <c r="C11" s="3"/>
      <c r="D11" s="43"/>
      <c r="E11" s="43"/>
      <c r="F11" s="43"/>
      <c r="G11" s="43"/>
      <c r="H11" s="44"/>
      <c r="I11" s="43"/>
      <c r="J11" s="43"/>
      <c r="K11" s="43"/>
      <c r="L11" s="43"/>
      <c r="M11" s="43"/>
      <c r="N11" s="3"/>
      <c r="O11" s="3"/>
    </row>
    <row r="12" spans="2:15" ht="28.2" customHeight="1">
      <c r="B12" s="3"/>
      <c r="C12" s="44"/>
      <c r="D12" s="3"/>
      <c r="E12" s="3"/>
      <c r="F12" s="3"/>
      <c r="G12" s="3"/>
      <c r="H12" s="44"/>
      <c r="I12" s="3"/>
      <c r="J12" s="3"/>
      <c r="K12" s="3"/>
      <c r="L12" s="3"/>
      <c r="M12" s="3"/>
      <c r="N12" s="42"/>
      <c r="O12" s="3"/>
    </row>
    <row r="13" spans="2:15" ht="28.2" customHeight="1">
      <c r="B13" s="154" t="s">
        <v>75</v>
      </c>
      <c r="C13" s="154"/>
      <c r="D13" s="154"/>
      <c r="E13" s="154"/>
      <c r="F13" s="3"/>
      <c r="G13" s="154" t="s">
        <v>115</v>
      </c>
      <c r="H13" s="154"/>
      <c r="I13" s="154"/>
      <c r="J13" s="154"/>
      <c r="K13" s="3"/>
      <c r="L13" s="154" t="s">
        <v>117</v>
      </c>
      <c r="M13" s="154"/>
      <c r="N13" s="154"/>
      <c r="O13" s="154"/>
    </row>
    <row r="14" spans="2:15" s="3" customFormat="1" ht="28.2" customHeight="1">
      <c r="B14" s="162" t="s">
        <v>83</v>
      </c>
      <c r="C14" s="164"/>
      <c r="D14" s="239" t="s">
        <v>132</v>
      </c>
      <c r="E14" s="240"/>
      <c r="G14" s="162" t="s">
        <v>83</v>
      </c>
      <c r="H14" s="164"/>
      <c r="I14" s="239"/>
      <c r="J14" s="240"/>
      <c r="L14" s="162" t="s">
        <v>83</v>
      </c>
      <c r="M14" s="164"/>
      <c r="N14" s="239"/>
      <c r="O14" s="240"/>
    </row>
    <row r="15" spans="2:15" ht="28.2" customHeight="1">
      <c r="B15" s="154" t="s">
        <v>68</v>
      </c>
      <c r="C15" s="154"/>
      <c r="D15" s="235" t="s">
        <v>226</v>
      </c>
      <c r="E15" s="235"/>
      <c r="F15" s="3"/>
      <c r="G15" s="154" t="s">
        <v>68</v>
      </c>
      <c r="H15" s="154"/>
      <c r="I15" s="235"/>
      <c r="J15" s="235"/>
      <c r="K15" s="3"/>
      <c r="L15" s="154" t="s">
        <v>68</v>
      </c>
      <c r="M15" s="154"/>
      <c r="N15" s="235"/>
      <c r="O15" s="235"/>
    </row>
    <row r="16" spans="2:15" ht="28.2" customHeight="1">
      <c r="B16" s="3"/>
      <c r="C16" s="3"/>
      <c r="D16" s="21"/>
      <c r="E16" s="3"/>
      <c r="F16" s="3"/>
      <c r="G16" s="3"/>
      <c r="H16" s="3"/>
      <c r="I16" s="21"/>
      <c r="J16" s="3"/>
      <c r="K16" s="3"/>
      <c r="L16" s="3"/>
      <c r="M16" s="3"/>
      <c r="N16" s="21"/>
      <c r="O16" s="3"/>
    </row>
    <row r="17" spans="2:15" ht="28.2" customHeight="1">
      <c r="B17" s="154" t="s">
        <v>114</v>
      </c>
      <c r="C17" s="154"/>
      <c r="D17" s="235" t="s">
        <v>217</v>
      </c>
      <c r="E17" s="235"/>
      <c r="F17" s="3"/>
      <c r="G17" s="154" t="s">
        <v>114</v>
      </c>
      <c r="H17" s="154"/>
      <c r="I17" s="235"/>
      <c r="J17" s="235"/>
      <c r="K17" s="3"/>
      <c r="L17" s="154" t="s">
        <v>114</v>
      </c>
      <c r="M17" s="154"/>
      <c r="N17" s="235"/>
      <c r="O17" s="235"/>
    </row>
    <row r="18" spans="2:15" s="3" customFormat="1" ht="28.2" customHeight="1">
      <c r="B18" s="154"/>
      <c r="C18" s="154"/>
      <c r="D18" s="235"/>
      <c r="E18" s="235"/>
      <c r="G18" s="154"/>
      <c r="H18" s="154"/>
      <c r="I18" s="235"/>
      <c r="J18" s="235"/>
      <c r="L18" s="154"/>
      <c r="M18" s="154"/>
      <c r="N18" s="235"/>
      <c r="O18" s="235"/>
    </row>
    <row r="19" spans="2:15" s="3" customFormat="1" ht="28.2" customHeight="1">
      <c r="B19" s="154"/>
      <c r="C19" s="154"/>
      <c r="D19" s="239"/>
      <c r="E19" s="240"/>
      <c r="G19" s="154"/>
      <c r="H19" s="154"/>
      <c r="I19" s="239"/>
      <c r="J19" s="240"/>
      <c r="L19" s="154"/>
      <c r="M19" s="154"/>
      <c r="N19" s="239"/>
      <c r="O19" s="240"/>
    </row>
  </sheetData>
  <mergeCells count="36">
    <mergeCell ref="D19:E19"/>
    <mergeCell ref="I19:J19"/>
    <mergeCell ref="N19:O19"/>
    <mergeCell ref="B14:C14"/>
    <mergeCell ref="D14:E14"/>
    <mergeCell ref="G14:H14"/>
    <mergeCell ref="I14:J14"/>
    <mergeCell ref="L14:M14"/>
    <mergeCell ref="N14:O14"/>
    <mergeCell ref="B17:C19"/>
    <mergeCell ref="G17:H19"/>
    <mergeCell ref="I18:J18"/>
    <mergeCell ref="L17:M19"/>
    <mergeCell ref="D18:E18"/>
    <mergeCell ref="N18:O18"/>
    <mergeCell ref="N15:O15"/>
    <mergeCell ref="D17:E17"/>
    <mergeCell ref="I17:J17"/>
    <mergeCell ref="N17:O17"/>
    <mergeCell ref="B10:E10"/>
    <mergeCell ref="L10:O10"/>
    <mergeCell ref="B13:E13"/>
    <mergeCell ref="G13:J13"/>
    <mergeCell ref="L13:O13"/>
    <mergeCell ref="B15:C15"/>
    <mergeCell ref="D15:E15"/>
    <mergeCell ref="G15:H15"/>
    <mergeCell ref="I15:J15"/>
    <mergeCell ref="L15:M15"/>
    <mergeCell ref="B9:E9"/>
    <mergeCell ref="L9:O9"/>
    <mergeCell ref="B1:O2"/>
    <mergeCell ref="G4:J4"/>
    <mergeCell ref="G5:J5"/>
    <mergeCell ref="G7:J7"/>
    <mergeCell ref="G8:J8"/>
  </mergeCells>
  <phoneticPr fontId="1" type="noConversion"/>
  <dataValidations count="2">
    <dataValidation type="list" allowBlank="1" showInputMessage="1" showErrorMessage="1" sqref="B10:E10">
      <formula1>"(화성) 조광일 수석, (아산) 고병준 선임"</formula1>
    </dataValidation>
    <dataValidation type="list" allowBlank="1" showInputMessage="1" showErrorMessage="1" sqref="L10:O10">
      <formula1>"(화성) 박서현 선임, (아산) 윤은지 선임"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A47"/>
  <sheetViews>
    <sheetView showGridLines="0" zoomScale="55" zoomScaleNormal="55" workbookViewId="0">
      <pane xSplit="8" ySplit="7" topLeftCell="CN8" activePane="bottomRight" state="frozen"/>
      <selection pane="topRight" activeCell="F1" sqref="F1"/>
      <selection pane="bottomLeft" activeCell="A4" sqref="A4"/>
      <selection pane="bottomRight" sqref="A1:H3"/>
    </sheetView>
  </sheetViews>
  <sheetFormatPr defaultColWidth="9" defaultRowHeight="17.399999999999999"/>
  <cols>
    <col min="1" max="1" width="9" style="3"/>
    <col min="2" max="3" width="10.59765625" style="3" customWidth="1"/>
    <col min="4" max="6" width="9" style="3"/>
    <col min="7" max="8" width="9" style="57"/>
    <col min="9" max="313" width="2.59765625" style="3" customWidth="1"/>
    <col min="314" max="16384" width="9" style="3"/>
  </cols>
  <sheetData>
    <row r="1" spans="1:313" ht="18" thickBot="1">
      <c r="A1" s="258" t="s">
        <v>190</v>
      </c>
      <c r="B1" s="258"/>
      <c r="C1" s="258"/>
      <c r="D1" s="258"/>
      <c r="E1" s="258"/>
      <c r="F1" s="258"/>
      <c r="G1" s="258"/>
      <c r="H1" s="258"/>
    </row>
    <row r="2" spans="1:313" ht="18" thickBot="1">
      <c r="A2" s="258"/>
      <c r="B2" s="258"/>
      <c r="C2" s="258"/>
      <c r="D2" s="258"/>
      <c r="E2" s="258"/>
      <c r="F2" s="258"/>
      <c r="G2" s="258"/>
      <c r="H2" s="258"/>
      <c r="AN2" s="148"/>
      <c r="AO2" s="247" t="s">
        <v>189</v>
      </c>
      <c r="AP2" s="247"/>
      <c r="AQ2" s="247"/>
      <c r="AR2" s="247"/>
      <c r="AT2" s="147"/>
      <c r="AU2" s="247" t="s">
        <v>151</v>
      </c>
      <c r="AV2" s="247"/>
      <c r="AW2" s="247"/>
      <c r="AX2" s="247"/>
      <c r="AZ2" s="146"/>
      <c r="BA2" s="247" t="s">
        <v>150</v>
      </c>
      <c r="BB2" s="247"/>
      <c r="BC2" s="247"/>
      <c r="BD2" s="247"/>
      <c r="BF2" s="145"/>
      <c r="BG2" s="247" t="s">
        <v>149</v>
      </c>
      <c r="BH2" s="247"/>
      <c r="BI2" s="247"/>
      <c r="BJ2" s="247"/>
      <c r="BL2" s="144"/>
      <c r="BM2" s="247" t="s">
        <v>154</v>
      </c>
      <c r="BN2" s="247"/>
      <c r="BO2" s="247"/>
      <c r="BP2" s="247"/>
      <c r="BR2" s="143"/>
      <c r="BS2" s="3" t="s">
        <v>188</v>
      </c>
      <c r="BV2" s="142"/>
      <c r="BW2" s="3" t="s">
        <v>145</v>
      </c>
    </row>
    <row r="3" spans="1:313">
      <c r="A3" s="258"/>
      <c r="B3" s="258"/>
      <c r="C3" s="258"/>
      <c r="D3" s="258"/>
      <c r="E3" s="258"/>
      <c r="F3" s="258"/>
      <c r="G3" s="258"/>
      <c r="H3" s="258"/>
      <c r="AN3" s="141"/>
      <c r="AO3" s="3" t="s">
        <v>148</v>
      </c>
      <c r="AT3" s="140"/>
      <c r="AU3" s="3" t="s">
        <v>187</v>
      </c>
      <c r="AZ3" s="139"/>
      <c r="BA3" s="3" t="s">
        <v>186</v>
      </c>
      <c r="BF3" s="138"/>
      <c r="BG3" s="3" t="s">
        <v>185</v>
      </c>
      <c r="BL3" s="137"/>
      <c r="BM3" s="3" t="s">
        <v>184</v>
      </c>
      <c r="BR3" s="136"/>
      <c r="BS3" s="3" t="s">
        <v>146</v>
      </c>
      <c r="BV3" s="135"/>
      <c r="BW3" s="3" t="s">
        <v>144</v>
      </c>
    </row>
    <row r="4" spans="1:313" ht="18" thickBot="1">
      <c r="A4" s="248" t="s">
        <v>270</v>
      </c>
      <c r="B4" s="248"/>
      <c r="C4" s="248"/>
      <c r="D4" s="248"/>
      <c r="E4" s="248"/>
      <c r="F4" s="248"/>
      <c r="G4" s="248"/>
      <c r="H4" s="248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</row>
    <row r="5" spans="1:313" ht="17.399999999999999" customHeight="1">
      <c r="A5" s="252" t="s">
        <v>183</v>
      </c>
      <c r="B5" s="253"/>
      <c r="C5" s="253"/>
      <c r="D5" s="253"/>
      <c r="E5" s="253"/>
      <c r="F5" s="253"/>
      <c r="G5" s="253"/>
      <c r="H5" s="254"/>
      <c r="I5" s="246" t="s">
        <v>182</v>
      </c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5"/>
      <c r="AN5" s="242" t="s">
        <v>181</v>
      </c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4"/>
      <c r="BS5" s="246" t="s">
        <v>134</v>
      </c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6" t="s">
        <v>180</v>
      </c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5"/>
      <c r="DZ5" s="242" t="s">
        <v>179</v>
      </c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5"/>
      <c r="FD5" s="242" t="s">
        <v>178</v>
      </c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4"/>
      <c r="GH5" s="245"/>
      <c r="GI5" s="242" t="s">
        <v>133</v>
      </c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5"/>
      <c r="HM5" s="242" t="s">
        <v>177</v>
      </c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  <c r="IO5" s="243"/>
      <c r="IP5" s="244"/>
      <c r="IQ5" s="245"/>
      <c r="IR5" s="242" t="s">
        <v>176</v>
      </c>
      <c r="IS5" s="243"/>
      <c r="IT5" s="243"/>
      <c r="IU5" s="243"/>
      <c r="IV5" s="243"/>
      <c r="IW5" s="243"/>
      <c r="IX5" s="243"/>
      <c r="IY5" s="243"/>
      <c r="IZ5" s="243"/>
      <c r="JA5" s="243"/>
      <c r="JB5" s="243"/>
      <c r="JC5" s="243"/>
      <c r="JD5" s="243"/>
      <c r="JE5" s="243"/>
      <c r="JF5" s="243"/>
      <c r="JG5" s="243"/>
      <c r="JH5" s="243"/>
      <c r="JI5" s="243"/>
      <c r="JJ5" s="243"/>
      <c r="JK5" s="243"/>
      <c r="JL5" s="243"/>
      <c r="JM5" s="243"/>
      <c r="JN5" s="243"/>
      <c r="JO5" s="243"/>
      <c r="JP5" s="243"/>
      <c r="JQ5" s="243"/>
      <c r="JR5" s="243"/>
      <c r="JS5" s="243"/>
      <c r="JT5" s="243"/>
      <c r="JU5" s="244"/>
      <c r="JV5" s="245"/>
      <c r="JW5" s="242" t="s">
        <v>175</v>
      </c>
      <c r="JX5" s="243"/>
      <c r="JY5" s="243"/>
      <c r="JZ5" s="243"/>
      <c r="KA5" s="243"/>
      <c r="KB5" s="243"/>
      <c r="KC5" s="243"/>
      <c r="KD5" s="243"/>
      <c r="KE5" s="243"/>
      <c r="KF5" s="243"/>
      <c r="KG5" s="243"/>
      <c r="KH5" s="243"/>
      <c r="KI5" s="243"/>
      <c r="KJ5" s="243"/>
      <c r="KK5" s="243"/>
      <c r="KL5" s="243"/>
      <c r="KM5" s="243"/>
      <c r="KN5" s="243"/>
      <c r="KO5" s="243"/>
      <c r="KP5" s="243"/>
      <c r="KQ5" s="243"/>
      <c r="KR5" s="243"/>
      <c r="KS5" s="243"/>
      <c r="KT5" s="243"/>
      <c r="KU5" s="243"/>
      <c r="KV5" s="243"/>
      <c r="KW5" s="243"/>
      <c r="KX5" s="243"/>
      <c r="KY5" s="243"/>
      <c r="KZ5" s="244"/>
      <c r="LA5" s="245"/>
    </row>
    <row r="6" spans="1:313" ht="17.25" customHeight="1">
      <c r="A6" s="255"/>
      <c r="B6" s="256"/>
      <c r="C6" s="256"/>
      <c r="D6" s="256"/>
      <c r="E6" s="256"/>
      <c r="F6" s="256"/>
      <c r="G6" s="256"/>
      <c r="H6" s="257"/>
      <c r="I6" s="133">
        <v>1</v>
      </c>
      <c r="J6" s="131">
        <v>2</v>
      </c>
      <c r="K6" s="131">
        <v>3</v>
      </c>
      <c r="L6" s="131">
        <v>4</v>
      </c>
      <c r="M6" s="131">
        <v>5</v>
      </c>
      <c r="N6" s="131">
        <v>6</v>
      </c>
      <c r="O6" s="131">
        <v>7</v>
      </c>
      <c r="P6" s="131">
        <v>8</v>
      </c>
      <c r="Q6" s="131">
        <v>9</v>
      </c>
      <c r="R6" s="131">
        <v>10</v>
      </c>
      <c r="S6" s="131">
        <v>11</v>
      </c>
      <c r="T6" s="131">
        <v>12</v>
      </c>
      <c r="U6" s="131">
        <v>13</v>
      </c>
      <c r="V6" s="131">
        <v>14</v>
      </c>
      <c r="W6" s="131">
        <v>15</v>
      </c>
      <c r="X6" s="131">
        <v>16</v>
      </c>
      <c r="Y6" s="131">
        <v>17</v>
      </c>
      <c r="Z6" s="131">
        <v>18</v>
      </c>
      <c r="AA6" s="131">
        <v>19</v>
      </c>
      <c r="AB6" s="131">
        <v>20</v>
      </c>
      <c r="AC6" s="131">
        <v>21</v>
      </c>
      <c r="AD6" s="131">
        <v>22</v>
      </c>
      <c r="AE6" s="131">
        <v>23</v>
      </c>
      <c r="AF6" s="131">
        <v>24</v>
      </c>
      <c r="AG6" s="131">
        <v>25</v>
      </c>
      <c r="AH6" s="131">
        <v>26</v>
      </c>
      <c r="AI6" s="131">
        <v>27</v>
      </c>
      <c r="AJ6" s="131">
        <v>28</v>
      </c>
      <c r="AK6" s="131">
        <v>29</v>
      </c>
      <c r="AL6" s="131">
        <v>30</v>
      </c>
      <c r="AM6" s="129">
        <v>31</v>
      </c>
      <c r="AN6" s="132">
        <v>1</v>
      </c>
      <c r="AO6" s="131">
        <v>2</v>
      </c>
      <c r="AP6" s="131">
        <v>3</v>
      </c>
      <c r="AQ6" s="131">
        <v>4</v>
      </c>
      <c r="AR6" s="131">
        <v>5</v>
      </c>
      <c r="AS6" s="131">
        <v>6</v>
      </c>
      <c r="AT6" s="131">
        <v>7</v>
      </c>
      <c r="AU6" s="131">
        <v>8</v>
      </c>
      <c r="AV6" s="131">
        <v>9</v>
      </c>
      <c r="AW6" s="131">
        <v>10</v>
      </c>
      <c r="AX6" s="131">
        <v>11</v>
      </c>
      <c r="AY6" s="131">
        <v>12</v>
      </c>
      <c r="AZ6" s="131">
        <v>13</v>
      </c>
      <c r="BA6" s="131">
        <v>14</v>
      </c>
      <c r="BB6" s="131">
        <v>15</v>
      </c>
      <c r="BC6" s="131">
        <v>16</v>
      </c>
      <c r="BD6" s="131">
        <v>17</v>
      </c>
      <c r="BE6" s="131">
        <v>18</v>
      </c>
      <c r="BF6" s="131">
        <v>19</v>
      </c>
      <c r="BG6" s="131">
        <v>20</v>
      </c>
      <c r="BH6" s="131">
        <v>21</v>
      </c>
      <c r="BI6" s="131">
        <v>22</v>
      </c>
      <c r="BJ6" s="131">
        <v>23</v>
      </c>
      <c r="BK6" s="131">
        <v>24</v>
      </c>
      <c r="BL6" s="131">
        <v>25</v>
      </c>
      <c r="BM6" s="131">
        <v>26</v>
      </c>
      <c r="BN6" s="131">
        <v>27</v>
      </c>
      <c r="BO6" s="131">
        <v>28</v>
      </c>
      <c r="BP6" s="131">
        <v>29</v>
      </c>
      <c r="BQ6" s="131">
        <v>30</v>
      </c>
      <c r="BR6" s="130">
        <v>31</v>
      </c>
      <c r="BS6" s="133">
        <v>1</v>
      </c>
      <c r="BT6" s="131">
        <v>2</v>
      </c>
      <c r="BU6" s="131">
        <v>3</v>
      </c>
      <c r="BV6" s="131">
        <v>4</v>
      </c>
      <c r="BW6" s="131">
        <v>5</v>
      </c>
      <c r="BX6" s="131">
        <v>6</v>
      </c>
      <c r="BY6" s="131">
        <v>7</v>
      </c>
      <c r="BZ6" s="131">
        <v>8</v>
      </c>
      <c r="CA6" s="131">
        <v>9</v>
      </c>
      <c r="CB6" s="131">
        <v>10</v>
      </c>
      <c r="CC6" s="131">
        <v>11</v>
      </c>
      <c r="CD6" s="131">
        <v>12</v>
      </c>
      <c r="CE6" s="131">
        <v>13</v>
      </c>
      <c r="CF6" s="131">
        <v>14</v>
      </c>
      <c r="CG6" s="131">
        <v>15</v>
      </c>
      <c r="CH6" s="131">
        <v>16</v>
      </c>
      <c r="CI6" s="131">
        <v>17</v>
      </c>
      <c r="CJ6" s="131">
        <v>18</v>
      </c>
      <c r="CK6" s="131">
        <v>19</v>
      </c>
      <c r="CL6" s="131">
        <v>20</v>
      </c>
      <c r="CM6" s="131">
        <v>21</v>
      </c>
      <c r="CN6" s="131">
        <v>22</v>
      </c>
      <c r="CO6" s="131">
        <v>23</v>
      </c>
      <c r="CP6" s="131">
        <v>24</v>
      </c>
      <c r="CQ6" s="131">
        <v>25</v>
      </c>
      <c r="CR6" s="131">
        <v>26</v>
      </c>
      <c r="CS6" s="131">
        <v>27</v>
      </c>
      <c r="CT6" s="131">
        <v>28</v>
      </c>
      <c r="CU6" s="133">
        <v>1</v>
      </c>
      <c r="CV6" s="131">
        <v>2</v>
      </c>
      <c r="CW6" s="131">
        <v>3</v>
      </c>
      <c r="CX6" s="131">
        <v>4</v>
      </c>
      <c r="CY6" s="131">
        <v>5</v>
      </c>
      <c r="CZ6" s="131">
        <v>6</v>
      </c>
      <c r="DA6" s="131">
        <v>7</v>
      </c>
      <c r="DB6" s="131">
        <v>8</v>
      </c>
      <c r="DC6" s="131">
        <v>9</v>
      </c>
      <c r="DD6" s="131">
        <v>10</v>
      </c>
      <c r="DE6" s="131">
        <v>11</v>
      </c>
      <c r="DF6" s="131">
        <v>12</v>
      </c>
      <c r="DG6" s="131">
        <v>13</v>
      </c>
      <c r="DH6" s="131">
        <v>14</v>
      </c>
      <c r="DI6" s="131">
        <v>15</v>
      </c>
      <c r="DJ6" s="131">
        <v>16</v>
      </c>
      <c r="DK6" s="131">
        <v>17</v>
      </c>
      <c r="DL6" s="131">
        <v>18</v>
      </c>
      <c r="DM6" s="131">
        <v>19</v>
      </c>
      <c r="DN6" s="131">
        <v>20</v>
      </c>
      <c r="DO6" s="131">
        <v>21</v>
      </c>
      <c r="DP6" s="131">
        <v>22</v>
      </c>
      <c r="DQ6" s="131">
        <v>23</v>
      </c>
      <c r="DR6" s="131">
        <v>24</v>
      </c>
      <c r="DS6" s="131">
        <v>25</v>
      </c>
      <c r="DT6" s="131">
        <v>26</v>
      </c>
      <c r="DU6" s="131">
        <v>27</v>
      </c>
      <c r="DV6" s="131">
        <v>28</v>
      </c>
      <c r="DW6" s="131">
        <v>29</v>
      </c>
      <c r="DX6" s="131">
        <v>30</v>
      </c>
      <c r="DY6" s="129">
        <v>31</v>
      </c>
      <c r="DZ6" s="132">
        <v>1</v>
      </c>
      <c r="EA6" s="131">
        <v>2</v>
      </c>
      <c r="EB6" s="131">
        <v>3</v>
      </c>
      <c r="EC6" s="131">
        <v>4</v>
      </c>
      <c r="ED6" s="131">
        <v>5</v>
      </c>
      <c r="EE6" s="131">
        <v>6</v>
      </c>
      <c r="EF6" s="131">
        <v>7</v>
      </c>
      <c r="EG6" s="131">
        <v>8</v>
      </c>
      <c r="EH6" s="131">
        <v>9</v>
      </c>
      <c r="EI6" s="131">
        <v>10</v>
      </c>
      <c r="EJ6" s="131">
        <v>11</v>
      </c>
      <c r="EK6" s="131">
        <v>12</v>
      </c>
      <c r="EL6" s="131">
        <v>13</v>
      </c>
      <c r="EM6" s="131">
        <v>14</v>
      </c>
      <c r="EN6" s="131">
        <v>15</v>
      </c>
      <c r="EO6" s="131">
        <v>16</v>
      </c>
      <c r="EP6" s="131">
        <v>17</v>
      </c>
      <c r="EQ6" s="131">
        <v>18</v>
      </c>
      <c r="ER6" s="131">
        <v>19</v>
      </c>
      <c r="ES6" s="131">
        <v>20</v>
      </c>
      <c r="ET6" s="131">
        <v>21</v>
      </c>
      <c r="EU6" s="131">
        <v>22</v>
      </c>
      <c r="EV6" s="131">
        <v>23</v>
      </c>
      <c r="EW6" s="131">
        <v>24</v>
      </c>
      <c r="EX6" s="131">
        <v>25</v>
      </c>
      <c r="EY6" s="131">
        <v>26</v>
      </c>
      <c r="EZ6" s="131">
        <v>27</v>
      </c>
      <c r="FA6" s="131">
        <v>28</v>
      </c>
      <c r="FB6" s="131">
        <v>29</v>
      </c>
      <c r="FC6" s="129">
        <v>30</v>
      </c>
      <c r="FD6" s="132">
        <v>1</v>
      </c>
      <c r="FE6" s="131">
        <v>2</v>
      </c>
      <c r="FF6" s="131">
        <v>3</v>
      </c>
      <c r="FG6" s="131">
        <v>4</v>
      </c>
      <c r="FH6" s="131">
        <v>5</v>
      </c>
      <c r="FI6" s="131">
        <v>6</v>
      </c>
      <c r="FJ6" s="131">
        <v>7</v>
      </c>
      <c r="FK6" s="131">
        <v>8</v>
      </c>
      <c r="FL6" s="131">
        <v>9</v>
      </c>
      <c r="FM6" s="131">
        <v>10</v>
      </c>
      <c r="FN6" s="131">
        <v>11</v>
      </c>
      <c r="FO6" s="131">
        <v>12</v>
      </c>
      <c r="FP6" s="131">
        <v>13</v>
      </c>
      <c r="FQ6" s="131">
        <v>14</v>
      </c>
      <c r="FR6" s="131">
        <v>15</v>
      </c>
      <c r="FS6" s="131">
        <v>16</v>
      </c>
      <c r="FT6" s="131">
        <v>17</v>
      </c>
      <c r="FU6" s="131">
        <v>18</v>
      </c>
      <c r="FV6" s="131">
        <v>19</v>
      </c>
      <c r="FW6" s="131">
        <v>20</v>
      </c>
      <c r="FX6" s="131">
        <v>21</v>
      </c>
      <c r="FY6" s="131">
        <v>22</v>
      </c>
      <c r="FZ6" s="131">
        <v>23</v>
      </c>
      <c r="GA6" s="131">
        <v>24</v>
      </c>
      <c r="GB6" s="131">
        <v>25</v>
      </c>
      <c r="GC6" s="131">
        <v>26</v>
      </c>
      <c r="GD6" s="131">
        <v>27</v>
      </c>
      <c r="GE6" s="131">
        <v>28</v>
      </c>
      <c r="GF6" s="131">
        <v>29</v>
      </c>
      <c r="GG6" s="130">
        <v>30</v>
      </c>
      <c r="GH6" s="129">
        <v>31</v>
      </c>
      <c r="GI6" s="132">
        <v>1</v>
      </c>
      <c r="GJ6" s="131">
        <v>2</v>
      </c>
      <c r="GK6" s="131">
        <v>3</v>
      </c>
      <c r="GL6" s="131">
        <v>4</v>
      </c>
      <c r="GM6" s="131">
        <v>5</v>
      </c>
      <c r="GN6" s="131">
        <v>6</v>
      </c>
      <c r="GO6" s="131">
        <v>7</v>
      </c>
      <c r="GP6" s="131">
        <v>8</v>
      </c>
      <c r="GQ6" s="131">
        <v>9</v>
      </c>
      <c r="GR6" s="131">
        <v>10</v>
      </c>
      <c r="GS6" s="131">
        <v>11</v>
      </c>
      <c r="GT6" s="131">
        <v>12</v>
      </c>
      <c r="GU6" s="131">
        <v>13</v>
      </c>
      <c r="GV6" s="131">
        <v>14</v>
      </c>
      <c r="GW6" s="131">
        <v>15</v>
      </c>
      <c r="GX6" s="131">
        <v>16</v>
      </c>
      <c r="GY6" s="131">
        <v>17</v>
      </c>
      <c r="GZ6" s="131">
        <v>18</v>
      </c>
      <c r="HA6" s="131">
        <v>19</v>
      </c>
      <c r="HB6" s="131">
        <v>20</v>
      </c>
      <c r="HC6" s="131">
        <v>21</v>
      </c>
      <c r="HD6" s="131">
        <v>22</v>
      </c>
      <c r="HE6" s="131">
        <v>23</v>
      </c>
      <c r="HF6" s="131">
        <v>24</v>
      </c>
      <c r="HG6" s="131">
        <v>25</v>
      </c>
      <c r="HH6" s="131">
        <v>26</v>
      </c>
      <c r="HI6" s="131">
        <v>27</v>
      </c>
      <c r="HJ6" s="131">
        <v>28</v>
      </c>
      <c r="HK6" s="131">
        <v>29</v>
      </c>
      <c r="HL6" s="129">
        <v>30</v>
      </c>
      <c r="HM6" s="132">
        <v>1</v>
      </c>
      <c r="HN6" s="131">
        <v>2</v>
      </c>
      <c r="HO6" s="131">
        <v>3</v>
      </c>
      <c r="HP6" s="131">
        <v>4</v>
      </c>
      <c r="HQ6" s="131">
        <v>5</v>
      </c>
      <c r="HR6" s="131">
        <v>6</v>
      </c>
      <c r="HS6" s="131">
        <v>7</v>
      </c>
      <c r="HT6" s="131">
        <v>8</v>
      </c>
      <c r="HU6" s="131">
        <v>9</v>
      </c>
      <c r="HV6" s="131">
        <v>10</v>
      </c>
      <c r="HW6" s="131">
        <v>11</v>
      </c>
      <c r="HX6" s="131">
        <v>12</v>
      </c>
      <c r="HY6" s="131">
        <v>13</v>
      </c>
      <c r="HZ6" s="131">
        <v>14</v>
      </c>
      <c r="IA6" s="131">
        <v>15</v>
      </c>
      <c r="IB6" s="131">
        <v>16</v>
      </c>
      <c r="IC6" s="131">
        <v>17</v>
      </c>
      <c r="ID6" s="131">
        <v>18</v>
      </c>
      <c r="IE6" s="131">
        <v>19</v>
      </c>
      <c r="IF6" s="131">
        <v>20</v>
      </c>
      <c r="IG6" s="131">
        <v>21</v>
      </c>
      <c r="IH6" s="131">
        <v>22</v>
      </c>
      <c r="II6" s="131">
        <v>23</v>
      </c>
      <c r="IJ6" s="131">
        <v>24</v>
      </c>
      <c r="IK6" s="131">
        <v>25</v>
      </c>
      <c r="IL6" s="131">
        <v>26</v>
      </c>
      <c r="IM6" s="131">
        <v>27</v>
      </c>
      <c r="IN6" s="131">
        <v>28</v>
      </c>
      <c r="IO6" s="131">
        <v>29</v>
      </c>
      <c r="IP6" s="130">
        <v>30</v>
      </c>
      <c r="IQ6" s="129">
        <v>31</v>
      </c>
      <c r="IR6" s="132">
        <v>1</v>
      </c>
      <c r="IS6" s="131">
        <v>2</v>
      </c>
      <c r="IT6" s="131">
        <v>3</v>
      </c>
      <c r="IU6" s="131">
        <v>4</v>
      </c>
      <c r="IV6" s="131">
        <v>5</v>
      </c>
      <c r="IW6" s="131">
        <v>6</v>
      </c>
      <c r="IX6" s="131">
        <v>7</v>
      </c>
      <c r="IY6" s="131">
        <v>8</v>
      </c>
      <c r="IZ6" s="131">
        <v>9</v>
      </c>
      <c r="JA6" s="131">
        <v>10</v>
      </c>
      <c r="JB6" s="131">
        <v>11</v>
      </c>
      <c r="JC6" s="131">
        <v>12</v>
      </c>
      <c r="JD6" s="131">
        <v>13</v>
      </c>
      <c r="JE6" s="131">
        <v>14</v>
      </c>
      <c r="JF6" s="131">
        <v>15</v>
      </c>
      <c r="JG6" s="131">
        <v>16</v>
      </c>
      <c r="JH6" s="131">
        <v>17</v>
      </c>
      <c r="JI6" s="131">
        <v>18</v>
      </c>
      <c r="JJ6" s="131">
        <v>19</v>
      </c>
      <c r="JK6" s="131">
        <v>20</v>
      </c>
      <c r="JL6" s="131">
        <v>21</v>
      </c>
      <c r="JM6" s="131">
        <v>22</v>
      </c>
      <c r="JN6" s="131">
        <v>23</v>
      </c>
      <c r="JO6" s="131">
        <v>24</v>
      </c>
      <c r="JP6" s="131">
        <v>25</v>
      </c>
      <c r="JQ6" s="131">
        <v>26</v>
      </c>
      <c r="JR6" s="131">
        <v>27</v>
      </c>
      <c r="JS6" s="131">
        <v>28</v>
      </c>
      <c r="JT6" s="131">
        <v>29</v>
      </c>
      <c r="JU6" s="130">
        <v>30</v>
      </c>
      <c r="JV6" s="129">
        <v>31</v>
      </c>
      <c r="JW6" s="132">
        <v>1</v>
      </c>
      <c r="JX6" s="131">
        <v>2</v>
      </c>
      <c r="JY6" s="131">
        <v>3</v>
      </c>
      <c r="JZ6" s="131">
        <v>4</v>
      </c>
      <c r="KA6" s="131">
        <v>5</v>
      </c>
      <c r="KB6" s="131">
        <v>6</v>
      </c>
      <c r="KC6" s="131">
        <v>7</v>
      </c>
      <c r="KD6" s="131">
        <v>8</v>
      </c>
      <c r="KE6" s="131">
        <v>9</v>
      </c>
      <c r="KF6" s="131">
        <v>10</v>
      </c>
      <c r="KG6" s="131">
        <v>11</v>
      </c>
      <c r="KH6" s="131">
        <v>12</v>
      </c>
      <c r="KI6" s="131">
        <v>13</v>
      </c>
      <c r="KJ6" s="131">
        <v>14</v>
      </c>
      <c r="KK6" s="131">
        <v>15</v>
      </c>
      <c r="KL6" s="131">
        <v>16</v>
      </c>
      <c r="KM6" s="131">
        <v>17</v>
      </c>
      <c r="KN6" s="131">
        <v>18</v>
      </c>
      <c r="KO6" s="131">
        <v>19</v>
      </c>
      <c r="KP6" s="131">
        <v>20</v>
      </c>
      <c r="KQ6" s="131">
        <v>21</v>
      </c>
      <c r="KR6" s="131">
        <v>22</v>
      </c>
      <c r="KS6" s="131">
        <v>23</v>
      </c>
      <c r="KT6" s="131">
        <v>24</v>
      </c>
      <c r="KU6" s="131">
        <v>25</v>
      </c>
      <c r="KV6" s="131">
        <v>26</v>
      </c>
      <c r="KW6" s="131">
        <v>27</v>
      </c>
      <c r="KX6" s="131">
        <v>28</v>
      </c>
      <c r="KY6" s="131">
        <v>29</v>
      </c>
      <c r="KZ6" s="130">
        <v>30</v>
      </c>
      <c r="LA6" s="129">
        <v>31</v>
      </c>
    </row>
    <row r="7" spans="1:313" ht="19.8" thickBot="1">
      <c r="A7" s="128" t="s">
        <v>174</v>
      </c>
      <c r="B7" s="249" t="s">
        <v>173</v>
      </c>
      <c r="C7" s="249"/>
      <c r="D7" s="250" t="s">
        <v>172</v>
      </c>
      <c r="E7" s="251"/>
      <c r="F7" s="251"/>
      <c r="G7" s="149" t="s">
        <v>171</v>
      </c>
      <c r="H7" s="127" t="s">
        <v>170</v>
      </c>
      <c r="I7" s="125" t="s">
        <v>159</v>
      </c>
      <c r="J7" s="124" t="s">
        <v>158</v>
      </c>
      <c r="K7" s="124" t="s">
        <v>157</v>
      </c>
      <c r="L7" s="124" t="s">
        <v>156</v>
      </c>
      <c r="M7" s="124" t="s">
        <v>162</v>
      </c>
      <c r="N7" s="124" t="s">
        <v>161</v>
      </c>
      <c r="O7" s="124" t="s">
        <v>160</v>
      </c>
      <c r="P7" s="124" t="s">
        <v>159</v>
      </c>
      <c r="Q7" s="124" t="s">
        <v>158</v>
      </c>
      <c r="R7" s="124" t="s">
        <v>157</v>
      </c>
      <c r="S7" s="124" t="s">
        <v>156</v>
      </c>
      <c r="T7" s="124" t="s">
        <v>162</v>
      </c>
      <c r="U7" s="124" t="s">
        <v>161</v>
      </c>
      <c r="V7" s="124" t="s">
        <v>160</v>
      </c>
      <c r="W7" s="124" t="s">
        <v>159</v>
      </c>
      <c r="X7" s="124" t="s">
        <v>158</v>
      </c>
      <c r="Y7" s="124" t="s">
        <v>157</v>
      </c>
      <c r="Z7" s="124" t="s">
        <v>156</v>
      </c>
      <c r="AA7" s="124" t="s">
        <v>162</v>
      </c>
      <c r="AB7" s="124" t="s">
        <v>161</v>
      </c>
      <c r="AC7" s="124" t="s">
        <v>160</v>
      </c>
      <c r="AD7" s="124" t="s">
        <v>159</v>
      </c>
      <c r="AE7" s="124" t="s">
        <v>158</v>
      </c>
      <c r="AF7" s="124" t="s">
        <v>157</v>
      </c>
      <c r="AG7" s="124" t="s">
        <v>156</v>
      </c>
      <c r="AH7" s="124" t="s">
        <v>162</v>
      </c>
      <c r="AI7" s="124" t="s">
        <v>161</v>
      </c>
      <c r="AJ7" s="124" t="s">
        <v>160</v>
      </c>
      <c r="AK7" s="124" t="s">
        <v>159</v>
      </c>
      <c r="AL7" s="124" t="s">
        <v>158</v>
      </c>
      <c r="AM7" s="123" t="s">
        <v>157</v>
      </c>
      <c r="AN7" s="126" t="s">
        <v>156</v>
      </c>
      <c r="AO7" s="124" t="s">
        <v>162</v>
      </c>
      <c r="AP7" s="124" t="s">
        <v>161</v>
      </c>
      <c r="AQ7" s="124" t="s">
        <v>160</v>
      </c>
      <c r="AR7" s="124" t="s">
        <v>159</v>
      </c>
      <c r="AS7" s="124" t="s">
        <v>158</v>
      </c>
      <c r="AT7" s="124" t="s">
        <v>157</v>
      </c>
      <c r="AU7" s="124" t="s">
        <v>156</v>
      </c>
      <c r="AV7" s="124" t="s">
        <v>162</v>
      </c>
      <c r="AW7" s="124" t="s">
        <v>161</v>
      </c>
      <c r="AX7" s="124" t="s">
        <v>160</v>
      </c>
      <c r="AY7" s="124" t="s">
        <v>159</v>
      </c>
      <c r="AZ7" s="124" t="s">
        <v>158</v>
      </c>
      <c r="BA7" s="124" t="s">
        <v>157</v>
      </c>
      <c r="BB7" s="124" t="s">
        <v>156</v>
      </c>
      <c r="BC7" s="124" t="s">
        <v>162</v>
      </c>
      <c r="BD7" s="124" t="s">
        <v>161</v>
      </c>
      <c r="BE7" s="124" t="s">
        <v>160</v>
      </c>
      <c r="BF7" s="124" t="s">
        <v>159</v>
      </c>
      <c r="BG7" s="124" t="s">
        <v>158</v>
      </c>
      <c r="BH7" s="124" t="s">
        <v>157</v>
      </c>
      <c r="BI7" s="124" t="s">
        <v>156</v>
      </c>
      <c r="BJ7" s="124" t="s">
        <v>162</v>
      </c>
      <c r="BK7" s="124" t="s">
        <v>161</v>
      </c>
      <c r="BL7" s="124" t="s">
        <v>160</v>
      </c>
      <c r="BM7" s="124" t="s">
        <v>159</v>
      </c>
      <c r="BN7" s="124" t="s">
        <v>158</v>
      </c>
      <c r="BO7" s="124" t="s">
        <v>157</v>
      </c>
      <c r="BP7" s="124" t="s">
        <v>156</v>
      </c>
      <c r="BQ7" s="124" t="s">
        <v>162</v>
      </c>
      <c r="BR7" s="124" t="s">
        <v>161</v>
      </c>
      <c r="BS7" s="125" t="s">
        <v>160</v>
      </c>
      <c r="BT7" s="124" t="s">
        <v>159</v>
      </c>
      <c r="BU7" s="124" t="s">
        <v>158</v>
      </c>
      <c r="BV7" s="124" t="s">
        <v>157</v>
      </c>
      <c r="BW7" s="124" t="s">
        <v>156</v>
      </c>
      <c r="BX7" s="124" t="s">
        <v>162</v>
      </c>
      <c r="BY7" s="124" t="s">
        <v>161</v>
      </c>
      <c r="BZ7" s="124" t="s">
        <v>160</v>
      </c>
      <c r="CA7" s="124" t="s">
        <v>159</v>
      </c>
      <c r="CB7" s="124" t="s">
        <v>158</v>
      </c>
      <c r="CC7" s="124" t="s">
        <v>157</v>
      </c>
      <c r="CD7" s="124" t="s">
        <v>156</v>
      </c>
      <c r="CE7" s="124" t="s">
        <v>162</v>
      </c>
      <c r="CF7" s="124" t="s">
        <v>161</v>
      </c>
      <c r="CG7" s="124" t="s">
        <v>160</v>
      </c>
      <c r="CH7" s="124" t="s">
        <v>159</v>
      </c>
      <c r="CI7" s="124" t="s">
        <v>158</v>
      </c>
      <c r="CJ7" s="124" t="s">
        <v>157</v>
      </c>
      <c r="CK7" s="124" t="s">
        <v>156</v>
      </c>
      <c r="CL7" s="124" t="s">
        <v>162</v>
      </c>
      <c r="CM7" s="124" t="s">
        <v>161</v>
      </c>
      <c r="CN7" s="124" t="s">
        <v>160</v>
      </c>
      <c r="CO7" s="124" t="s">
        <v>159</v>
      </c>
      <c r="CP7" s="124" t="s">
        <v>158</v>
      </c>
      <c r="CQ7" s="124" t="s">
        <v>157</v>
      </c>
      <c r="CR7" s="124" t="s">
        <v>156</v>
      </c>
      <c r="CS7" s="124" t="s">
        <v>162</v>
      </c>
      <c r="CT7" s="123" t="s">
        <v>161</v>
      </c>
      <c r="CU7" s="126" t="s">
        <v>160</v>
      </c>
      <c r="CV7" s="124" t="s">
        <v>159</v>
      </c>
      <c r="CW7" s="124" t="s">
        <v>158</v>
      </c>
      <c r="CX7" s="124" t="s">
        <v>157</v>
      </c>
      <c r="CY7" s="124" t="s">
        <v>156</v>
      </c>
      <c r="CZ7" s="124" t="s">
        <v>162</v>
      </c>
      <c r="DA7" s="124" t="s">
        <v>161</v>
      </c>
      <c r="DB7" s="124" t="s">
        <v>160</v>
      </c>
      <c r="DC7" s="124" t="s">
        <v>159</v>
      </c>
      <c r="DD7" s="124" t="s">
        <v>158</v>
      </c>
      <c r="DE7" s="124" t="s">
        <v>157</v>
      </c>
      <c r="DF7" s="124" t="s">
        <v>156</v>
      </c>
      <c r="DG7" s="124" t="s">
        <v>162</v>
      </c>
      <c r="DH7" s="124" t="s">
        <v>161</v>
      </c>
      <c r="DI7" s="124" t="s">
        <v>160</v>
      </c>
      <c r="DJ7" s="124" t="s">
        <v>159</v>
      </c>
      <c r="DK7" s="124" t="s">
        <v>158</v>
      </c>
      <c r="DL7" s="124" t="s">
        <v>157</v>
      </c>
      <c r="DM7" s="124" t="s">
        <v>156</v>
      </c>
      <c r="DN7" s="124" t="s">
        <v>162</v>
      </c>
      <c r="DO7" s="124" t="s">
        <v>161</v>
      </c>
      <c r="DP7" s="124" t="s">
        <v>160</v>
      </c>
      <c r="DQ7" s="124" t="s">
        <v>159</v>
      </c>
      <c r="DR7" s="124" t="s">
        <v>158</v>
      </c>
      <c r="DS7" s="124" t="s">
        <v>157</v>
      </c>
      <c r="DT7" s="124" t="s">
        <v>156</v>
      </c>
      <c r="DU7" s="124" t="s">
        <v>162</v>
      </c>
      <c r="DV7" s="124" t="s">
        <v>161</v>
      </c>
      <c r="DW7" s="124" t="s">
        <v>160</v>
      </c>
      <c r="DX7" s="124" t="s">
        <v>159</v>
      </c>
      <c r="DY7" s="124" t="s">
        <v>158</v>
      </c>
      <c r="DZ7" s="125" t="s">
        <v>157</v>
      </c>
      <c r="EA7" s="124" t="s">
        <v>156</v>
      </c>
      <c r="EB7" s="124" t="s">
        <v>162</v>
      </c>
      <c r="EC7" s="124" t="s">
        <v>161</v>
      </c>
      <c r="ED7" s="124" t="s">
        <v>160</v>
      </c>
      <c r="EE7" s="124" t="s">
        <v>159</v>
      </c>
      <c r="EF7" s="124" t="s">
        <v>158</v>
      </c>
      <c r="EG7" s="124" t="s">
        <v>157</v>
      </c>
      <c r="EH7" s="124" t="s">
        <v>156</v>
      </c>
      <c r="EI7" s="124" t="s">
        <v>162</v>
      </c>
      <c r="EJ7" s="124" t="s">
        <v>161</v>
      </c>
      <c r="EK7" s="124" t="s">
        <v>160</v>
      </c>
      <c r="EL7" s="124" t="s">
        <v>159</v>
      </c>
      <c r="EM7" s="124" t="s">
        <v>158</v>
      </c>
      <c r="EN7" s="124" t="s">
        <v>157</v>
      </c>
      <c r="EO7" s="124" t="s">
        <v>156</v>
      </c>
      <c r="EP7" s="124" t="s">
        <v>162</v>
      </c>
      <c r="EQ7" s="124" t="s">
        <v>161</v>
      </c>
      <c r="ER7" s="124" t="s">
        <v>160</v>
      </c>
      <c r="ES7" s="124" t="s">
        <v>159</v>
      </c>
      <c r="ET7" s="124" t="s">
        <v>158</v>
      </c>
      <c r="EU7" s="124" t="s">
        <v>157</v>
      </c>
      <c r="EV7" s="124" t="s">
        <v>156</v>
      </c>
      <c r="EW7" s="124" t="s">
        <v>162</v>
      </c>
      <c r="EX7" s="124" t="s">
        <v>161</v>
      </c>
      <c r="EY7" s="124" t="s">
        <v>160</v>
      </c>
      <c r="EZ7" s="124" t="s">
        <v>159</v>
      </c>
      <c r="FA7" s="124" t="s">
        <v>158</v>
      </c>
      <c r="FB7" s="124" t="s">
        <v>157</v>
      </c>
      <c r="FC7" s="123" t="s">
        <v>156</v>
      </c>
      <c r="FD7" s="125" t="s">
        <v>169</v>
      </c>
      <c r="FE7" s="124" t="s">
        <v>168</v>
      </c>
      <c r="FF7" s="124" t="s">
        <v>167</v>
      </c>
      <c r="FG7" s="124" t="s">
        <v>159</v>
      </c>
      <c r="FH7" s="124" t="s">
        <v>158</v>
      </c>
      <c r="FI7" s="124" t="s">
        <v>157</v>
      </c>
      <c r="FJ7" s="124" t="s">
        <v>156</v>
      </c>
      <c r="FK7" s="124" t="s">
        <v>162</v>
      </c>
      <c r="FL7" s="124" t="s">
        <v>161</v>
      </c>
      <c r="FM7" s="124" t="s">
        <v>160</v>
      </c>
      <c r="FN7" s="124" t="s">
        <v>159</v>
      </c>
      <c r="FO7" s="124" t="s">
        <v>158</v>
      </c>
      <c r="FP7" s="124" t="s">
        <v>157</v>
      </c>
      <c r="FQ7" s="124" t="s">
        <v>156</v>
      </c>
      <c r="FR7" s="124" t="s">
        <v>162</v>
      </c>
      <c r="FS7" s="124" t="s">
        <v>161</v>
      </c>
      <c r="FT7" s="124" t="s">
        <v>160</v>
      </c>
      <c r="FU7" s="124" t="s">
        <v>159</v>
      </c>
      <c r="FV7" s="124" t="s">
        <v>158</v>
      </c>
      <c r="FW7" s="124" t="s">
        <v>157</v>
      </c>
      <c r="FX7" s="124" t="s">
        <v>156</v>
      </c>
      <c r="FY7" s="124" t="s">
        <v>162</v>
      </c>
      <c r="FZ7" s="124" t="s">
        <v>161</v>
      </c>
      <c r="GA7" s="124" t="s">
        <v>160</v>
      </c>
      <c r="GB7" s="124" t="s">
        <v>159</v>
      </c>
      <c r="GC7" s="124" t="s">
        <v>158</v>
      </c>
      <c r="GD7" s="124" t="s">
        <v>157</v>
      </c>
      <c r="GE7" s="124" t="s">
        <v>156</v>
      </c>
      <c r="GF7" s="124" t="s">
        <v>162</v>
      </c>
      <c r="GG7" s="124" t="s">
        <v>168</v>
      </c>
      <c r="GH7" s="123" t="s">
        <v>167</v>
      </c>
      <c r="GI7" s="125" t="s">
        <v>166</v>
      </c>
      <c r="GJ7" s="124" t="s">
        <v>165</v>
      </c>
      <c r="GK7" s="124" t="s">
        <v>164</v>
      </c>
      <c r="GL7" s="124" t="s">
        <v>156</v>
      </c>
      <c r="GM7" s="124" t="s">
        <v>162</v>
      </c>
      <c r="GN7" s="124" t="s">
        <v>161</v>
      </c>
      <c r="GO7" s="124" t="s">
        <v>160</v>
      </c>
      <c r="GP7" s="124" t="s">
        <v>159</v>
      </c>
      <c r="GQ7" s="124" t="s">
        <v>158</v>
      </c>
      <c r="GR7" s="124" t="s">
        <v>157</v>
      </c>
      <c r="GS7" s="124" t="s">
        <v>156</v>
      </c>
      <c r="GT7" s="124" t="s">
        <v>162</v>
      </c>
      <c r="GU7" s="124" t="s">
        <v>161</v>
      </c>
      <c r="GV7" s="124" t="s">
        <v>160</v>
      </c>
      <c r="GW7" s="124" t="s">
        <v>159</v>
      </c>
      <c r="GX7" s="124" t="s">
        <v>158</v>
      </c>
      <c r="GY7" s="124" t="s">
        <v>157</v>
      </c>
      <c r="GZ7" s="124" t="s">
        <v>156</v>
      </c>
      <c r="HA7" s="124" t="s">
        <v>162</v>
      </c>
      <c r="HB7" s="124" t="s">
        <v>161</v>
      </c>
      <c r="HC7" s="124" t="s">
        <v>160</v>
      </c>
      <c r="HD7" s="124" t="s">
        <v>159</v>
      </c>
      <c r="HE7" s="124" t="s">
        <v>158</v>
      </c>
      <c r="HF7" s="124" t="s">
        <v>157</v>
      </c>
      <c r="HG7" s="124" t="s">
        <v>156</v>
      </c>
      <c r="HH7" s="124" t="s">
        <v>162</v>
      </c>
      <c r="HI7" s="124" t="s">
        <v>161</v>
      </c>
      <c r="HJ7" s="124" t="s">
        <v>160</v>
      </c>
      <c r="HK7" s="124" t="s">
        <v>166</v>
      </c>
      <c r="HL7" s="123" t="s">
        <v>165</v>
      </c>
      <c r="HM7" s="125" t="s">
        <v>164</v>
      </c>
      <c r="HN7" s="124" t="s">
        <v>163</v>
      </c>
      <c r="HO7" s="124" t="s">
        <v>155</v>
      </c>
      <c r="HP7" s="124" t="s">
        <v>161</v>
      </c>
      <c r="HQ7" s="124" t="s">
        <v>160</v>
      </c>
      <c r="HR7" s="124" t="s">
        <v>159</v>
      </c>
      <c r="HS7" s="124" t="s">
        <v>158</v>
      </c>
      <c r="HT7" s="124" t="s">
        <v>157</v>
      </c>
      <c r="HU7" s="124" t="s">
        <v>156</v>
      </c>
      <c r="HV7" s="124" t="s">
        <v>162</v>
      </c>
      <c r="HW7" s="124" t="s">
        <v>161</v>
      </c>
      <c r="HX7" s="124" t="s">
        <v>160</v>
      </c>
      <c r="HY7" s="124" t="s">
        <v>159</v>
      </c>
      <c r="HZ7" s="124" t="s">
        <v>158</v>
      </c>
      <c r="IA7" s="124" t="s">
        <v>157</v>
      </c>
      <c r="IB7" s="124" t="s">
        <v>156</v>
      </c>
      <c r="IC7" s="124" t="s">
        <v>162</v>
      </c>
      <c r="ID7" s="124" t="s">
        <v>161</v>
      </c>
      <c r="IE7" s="124" t="s">
        <v>160</v>
      </c>
      <c r="IF7" s="124" t="s">
        <v>159</v>
      </c>
      <c r="IG7" s="124" t="s">
        <v>158</v>
      </c>
      <c r="IH7" s="124" t="s">
        <v>157</v>
      </c>
      <c r="II7" s="124" t="s">
        <v>156</v>
      </c>
      <c r="IJ7" s="124" t="s">
        <v>162</v>
      </c>
      <c r="IK7" s="124" t="s">
        <v>161</v>
      </c>
      <c r="IL7" s="124" t="s">
        <v>160</v>
      </c>
      <c r="IM7" s="124" t="s">
        <v>159</v>
      </c>
      <c r="IN7" s="124" t="s">
        <v>158</v>
      </c>
      <c r="IO7" s="124" t="s">
        <v>157</v>
      </c>
      <c r="IP7" s="124" t="s">
        <v>156</v>
      </c>
      <c r="IQ7" s="123" t="s">
        <v>155</v>
      </c>
      <c r="IR7" s="125" t="s">
        <v>164</v>
      </c>
      <c r="IS7" s="124" t="s">
        <v>163</v>
      </c>
      <c r="IT7" s="124" t="s">
        <v>155</v>
      </c>
      <c r="IU7" s="124" t="s">
        <v>161</v>
      </c>
      <c r="IV7" s="124" t="s">
        <v>160</v>
      </c>
      <c r="IW7" s="124" t="s">
        <v>159</v>
      </c>
      <c r="IX7" s="124" t="s">
        <v>158</v>
      </c>
      <c r="IY7" s="124" t="s">
        <v>157</v>
      </c>
      <c r="IZ7" s="124" t="s">
        <v>156</v>
      </c>
      <c r="JA7" s="124" t="s">
        <v>162</v>
      </c>
      <c r="JB7" s="124" t="s">
        <v>161</v>
      </c>
      <c r="JC7" s="124" t="s">
        <v>160</v>
      </c>
      <c r="JD7" s="124" t="s">
        <v>159</v>
      </c>
      <c r="JE7" s="124" t="s">
        <v>158</v>
      </c>
      <c r="JF7" s="124" t="s">
        <v>157</v>
      </c>
      <c r="JG7" s="124" t="s">
        <v>156</v>
      </c>
      <c r="JH7" s="124" t="s">
        <v>162</v>
      </c>
      <c r="JI7" s="124" t="s">
        <v>161</v>
      </c>
      <c r="JJ7" s="124" t="s">
        <v>160</v>
      </c>
      <c r="JK7" s="124" t="s">
        <v>159</v>
      </c>
      <c r="JL7" s="124" t="s">
        <v>158</v>
      </c>
      <c r="JM7" s="124" t="s">
        <v>157</v>
      </c>
      <c r="JN7" s="124" t="s">
        <v>156</v>
      </c>
      <c r="JO7" s="124" t="s">
        <v>162</v>
      </c>
      <c r="JP7" s="124" t="s">
        <v>161</v>
      </c>
      <c r="JQ7" s="124" t="s">
        <v>160</v>
      </c>
      <c r="JR7" s="124" t="s">
        <v>159</v>
      </c>
      <c r="JS7" s="124" t="s">
        <v>158</v>
      </c>
      <c r="JT7" s="124" t="s">
        <v>157</v>
      </c>
      <c r="JU7" s="124" t="s">
        <v>156</v>
      </c>
      <c r="JV7" s="123" t="s">
        <v>155</v>
      </c>
      <c r="JW7" s="125" t="s">
        <v>164</v>
      </c>
      <c r="JX7" s="124" t="s">
        <v>163</v>
      </c>
      <c r="JY7" s="124" t="s">
        <v>155</v>
      </c>
      <c r="JZ7" s="124" t="s">
        <v>161</v>
      </c>
      <c r="KA7" s="124" t="s">
        <v>160</v>
      </c>
      <c r="KB7" s="124" t="s">
        <v>159</v>
      </c>
      <c r="KC7" s="124" t="s">
        <v>158</v>
      </c>
      <c r="KD7" s="124" t="s">
        <v>157</v>
      </c>
      <c r="KE7" s="124" t="s">
        <v>156</v>
      </c>
      <c r="KF7" s="124" t="s">
        <v>162</v>
      </c>
      <c r="KG7" s="124" t="s">
        <v>161</v>
      </c>
      <c r="KH7" s="124" t="s">
        <v>160</v>
      </c>
      <c r="KI7" s="124" t="s">
        <v>159</v>
      </c>
      <c r="KJ7" s="124" t="s">
        <v>158</v>
      </c>
      <c r="KK7" s="124" t="s">
        <v>157</v>
      </c>
      <c r="KL7" s="124" t="s">
        <v>156</v>
      </c>
      <c r="KM7" s="124" t="s">
        <v>162</v>
      </c>
      <c r="KN7" s="124" t="s">
        <v>161</v>
      </c>
      <c r="KO7" s="124" t="s">
        <v>160</v>
      </c>
      <c r="KP7" s="124" t="s">
        <v>159</v>
      </c>
      <c r="KQ7" s="124" t="s">
        <v>158</v>
      </c>
      <c r="KR7" s="124" t="s">
        <v>157</v>
      </c>
      <c r="KS7" s="124" t="s">
        <v>156</v>
      </c>
      <c r="KT7" s="124" t="s">
        <v>162</v>
      </c>
      <c r="KU7" s="124" t="s">
        <v>161</v>
      </c>
      <c r="KV7" s="124" t="s">
        <v>160</v>
      </c>
      <c r="KW7" s="124" t="s">
        <v>159</v>
      </c>
      <c r="KX7" s="124" t="s">
        <v>158</v>
      </c>
      <c r="KY7" s="124" t="s">
        <v>157</v>
      </c>
      <c r="KZ7" s="124" t="s">
        <v>156</v>
      </c>
      <c r="LA7" s="123" t="s">
        <v>155</v>
      </c>
    </row>
    <row r="8" spans="1:313" ht="19.2" customHeight="1">
      <c r="A8" s="356"/>
      <c r="B8" s="357" t="s">
        <v>263</v>
      </c>
      <c r="C8" s="358"/>
      <c r="D8" s="359" t="s">
        <v>154</v>
      </c>
      <c r="E8" s="359"/>
      <c r="F8" s="359"/>
      <c r="G8" s="360">
        <v>45627</v>
      </c>
      <c r="H8" s="360">
        <v>45693</v>
      </c>
      <c r="I8" s="119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361"/>
      <c r="AN8" s="119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361"/>
      <c r="BS8" s="119"/>
      <c r="BT8" s="118"/>
      <c r="BU8" s="118"/>
      <c r="BV8" s="118"/>
      <c r="BW8" s="117"/>
      <c r="BX8" s="362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5"/>
      <c r="CU8" s="114" t="s">
        <v>153</v>
      </c>
      <c r="CV8" s="113"/>
      <c r="CW8" s="113"/>
      <c r="CX8" s="111"/>
      <c r="CY8" s="363"/>
      <c r="CZ8" s="113"/>
      <c r="DA8" s="364"/>
      <c r="DB8" s="365" t="s">
        <v>152</v>
      </c>
      <c r="DC8" s="111"/>
      <c r="DD8" s="363"/>
      <c r="DE8" s="111"/>
      <c r="DF8" s="112"/>
      <c r="DG8" s="363"/>
      <c r="DH8" s="363"/>
      <c r="DI8" s="111"/>
      <c r="DJ8" s="363"/>
      <c r="DK8" s="363"/>
      <c r="DL8" s="363"/>
      <c r="DM8" s="111"/>
      <c r="DN8" s="363"/>
      <c r="DO8" s="363"/>
      <c r="DP8" s="111"/>
      <c r="DQ8" s="111"/>
      <c r="DR8" s="111"/>
      <c r="DS8" s="114"/>
      <c r="DT8" s="363"/>
      <c r="DU8" s="363"/>
      <c r="DV8" s="363"/>
      <c r="DW8" s="363"/>
      <c r="DX8" s="111"/>
      <c r="DY8" s="366"/>
      <c r="DZ8" s="367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0"/>
      <c r="FD8" s="367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0"/>
      <c r="GI8" s="367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0"/>
      <c r="HM8" s="367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0"/>
      <c r="IR8" s="367"/>
      <c r="IS8" s="111"/>
      <c r="IT8" s="111"/>
      <c r="IU8" s="111"/>
      <c r="IV8" s="111"/>
      <c r="IW8" s="111"/>
      <c r="IX8" s="111"/>
      <c r="IY8" s="111"/>
      <c r="IZ8" s="111"/>
      <c r="JA8" s="111"/>
      <c r="JB8" s="111"/>
      <c r="JC8" s="111"/>
      <c r="JD8" s="111"/>
      <c r="JE8" s="111"/>
      <c r="JF8" s="111"/>
      <c r="JG8" s="111"/>
      <c r="JH8" s="111"/>
      <c r="JI8" s="111"/>
      <c r="JJ8" s="111"/>
      <c r="JK8" s="111"/>
      <c r="JL8" s="111"/>
      <c r="JM8" s="111"/>
      <c r="JN8" s="111"/>
      <c r="JO8" s="111"/>
      <c r="JP8" s="111"/>
      <c r="JQ8" s="111"/>
      <c r="JR8" s="111"/>
      <c r="JS8" s="111"/>
      <c r="JT8" s="111"/>
      <c r="JU8" s="111"/>
      <c r="JV8" s="110"/>
      <c r="JW8" s="367"/>
      <c r="JX8" s="111"/>
      <c r="JY8" s="111"/>
      <c r="JZ8" s="111"/>
      <c r="KA8" s="111"/>
      <c r="KB8" s="111"/>
      <c r="KC8" s="111"/>
      <c r="KD8" s="111"/>
      <c r="KE8" s="111"/>
      <c r="KF8" s="111"/>
      <c r="KG8" s="111"/>
      <c r="KH8" s="111"/>
      <c r="KI8" s="111"/>
      <c r="KJ8" s="111"/>
      <c r="KK8" s="111"/>
      <c r="KL8" s="111"/>
      <c r="KM8" s="111"/>
      <c r="KN8" s="111"/>
      <c r="KO8" s="111"/>
      <c r="KP8" s="111"/>
      <c r="KQ8" s="111"/>
      <c r="KR8" s="111"/>
      <c r="KS8" s="111"/>
      <c r="KT8" s="111"/>
      <c r="KU8" s="111"/>
      <c r="KV8" s="111"/>
      <c r="KW8" s="111"/>
      <c r="KX8" s="111"/>
      <c r="KY8" s="111"/>
      <c r="KZ8" s="111"/>
      <c r="LA8" s="110"/>
    </row>
    <row r="9" spans="1:313" ht="19.2" customHeight="1">
      <c r="A9" s="356"/>
      <c r="B9" s="368"/>
      <c r="C9" s="369"/>
      <c r="D9" s="241" t="s">
        <v>151</v>
      </c>
      <c r="E9" s="241"/>
      <c r="F9" s="241"/>
      <c r="G9" s="360">
        <v>45694</v>
      </c>
      <c r="H9" s="360">
        <v>45712</v>
      </c>
      <c r="I9" s="83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4"/>
      <c r="AN9" s="83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72"/>
      <c r="BS9" s="83"/>
      <c r="BT9" s="82"/>
      <c r="BU9" s="82"/>
      <c r="BV9" s="82"/>
      <c r="BW9" s="8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82"/>
      <c r="CR9" s="82"/>
      <c r="CS9" s="82"/>
      <c r="CT9" s="80"/>
      <c r="CU9" s="114" t="s">
        <v>150</v>
      </c>
      <c r="CV9" s="73"/>
      <c r="CW9" s="73"/>
      <c r="CX9" s="73"/>
      <c r="CY9" s="82"/>
      <c r="CZ9" s="73"/>
      <c r="DA9" s="370"/>
      <c r="DB9" s="73"/>
      <c r="DC9" s="73"/>
      <c r="DD9" s="82"/>
      <c r="DE9" s="73"/>
      <c r="DF9" s="78"/>
      <c r="DG9" s="101"/>
      <c r="DH9" s="101"/>
      <c r="DI9" s="101"/>
      <c r="DJ9" s="101"/>
      <c r="DK9" s="101"/>
      <c r="DL9" s="101"/>
      <c r="DM9" s="73"/>
      <c r="DN9" s="101"/>
      <c r="DO9" s="101"/>
      <c r="DP9" s="73"/>
      <c r="DQ9" s="73"/>
      <c r="DR9" s="73"/>
      <c r="DS9" s="371"/>
      <c r="DT9" s="101"/>
      <c r="DU9" s="101"/>
      <c r="DV9" s="101"/>
      <c r="DW9" s="101"/>
      <c r="DX9" s="73"/>
      <c r="DY9" s="372"/>
      <c r="DZ9" s="83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2"/>
      <c r="FD9" s="75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2"/>
      <c r="GI9" s="75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2"/>
      <c r="HM9" s="75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2"/>
      <c r="IR9" s="75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3"/>
      <c r="JD9" s="73"/>
      <c r="JE9" s="73"/>
      <c r="JF9" s="73"/>
      <c r="JG9" s="73"/>
      <c r="JH9" s="73"/>
      <c r="JI9" s="73"/>
      <c r="JJ9" s="73"/>
      <c r="JK9" s="73"/>
      <c r="JL9" s="73"/>
      <c r="JM9" s="73"/>
      <c r="JN9" s="73"/>
      <c r="JO9" s="73"/>
      <c r="JP9" s="73"/>
      <c r="JQ9" s="73"/>
      <c r="JR9" s="73"/>
      <c r="JS9" s="73"/>
      <c r="JT9" s="73"/>
      <c r="JU9" s="73"/>
      <c r="JV9" s="72"/>
      <c r="JW9" s="75"/>
      <c r="JX9" s="73"/>
      <c r="JY9" s="73"/>
      <c r="JZ9" s="73"/>
      <c r="KA9" s="73"/>
      <c r="KB9" s="73"/>
      <c r="KC9" s="73"/>
      <c r="KD9" s="73"/>
      <c r="KE9" s="73"/>
      <c r="KF9" s="73"/>
      <c r="KG9" s="73"/>
      <c r="KH9" s="73"/>
      <c r="KI9" s="73"/>
      <c r="KJ9" s="73"/>
      <c r="KK9" s="73"/>
      <c r="KL9" s="73"/>
      <c r="KM9" s="73"/>
      <c r="KN9" s="73"/>
      <c r="KO9" s="73"/>
      <c r="KP9" s="73"/>
      <c r="KQ9" s="73"/>
      <c r="KR9" s="73"/>
      <c r="KS9" s="73"/>
      <c r="KT9" s="73"/>
      <c r="KU9" s="73"/>
      <c r="KV9" s="73"/>
      <c r="KW9" s="73"/>
      <c r="KX9" s="73"/>
      <c r="KY9" s="73"/>
      <c r="KZ9" s="73"/>
      <c r="LA9" s="72"/>
    </row>
    <row r="10" spans="1:313" ht="19.2">
      <c r="A10" s="356"/>
      <c r="B10" s="368"/>
      <c r="C10" s="369"/>
      <c r="D10" s="241" t="s">
        <v>150</v>
      </c>
      <c r="E10" s="241"/>
      <c r="F10" s="241"/>
      <c r="G10" s="360">
        <v>45702</v>
      </c>
      <c r="H10" s="360">
        <v>45723</v>
      </c>
      <c r="I10" s="99"/>
      <c r="J10" s="76"/>
      <c r="K10" s="76"/>
      <c r="L10" s="76"/>
      <c r="M10" s="76"/>
      <c r="N10" s="76"/>
      <c r="O10" s="76"/>
      <c r="P10" s="76"/>
      <c r="Q10" s="76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91"/>
      <c r="AF10" s="76"/>
      <c r="AG10" s="76"/>
      <c r="AH10" s="76"/>
      <c r="AI10" s="76"/>
      <c r="AJ10" s="76"/>
      <c r="AK10" s="76"/>
      <c r="AL10" s="76"/>
      <c r="AM10" s="100"/>
      <c r="AN10" s="99"/>
      <c r="AO10" s="76"/>
      <c r="AP10" s="76"/>
      <c r="AQ10" s="76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91"/>
      <c r="BO10" s="76"/>
      <c r="BP10" s="76"/>
      <c r="BQ10" s="76"/>
      <c r="BR10" s="100"/>
      <c r="BS10" s="99"/>
      <c r="BT10" s="76"/>
      <c r="BU10" s="76"/>
      <c r="BV10" s="76"/>
      <c r="BW10" s="76"/>
      <c r="BX10" s="76"/>
      <c r="BY10" s="76"/>
      <c r="BZ10" s="82"/>
      <c r="CA10" s="82"/>
      <c r="CB10" s="82"/>
      <c r="CC10" s="82"/>
      <c r="CD10" s="82"/>
      <c r="CE10" s="82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7"/>
      <c r="CU10" s="96"/>
      <c r="CV10" s="98"/>
      <c r="CW10" s="98"/>
      <c r="CX10" s="98"/>
      <c r="CY10" s="98"/>
      <c r="CZ10" s="95"/>
      <c r="DA10" s="97"/>
      <c r="DB10" s="94"/>
      <c r="DC10" s="82"/>
      <c r="DD10" s="82"/>
      <c r="DE10" s="82"/>
      <c r="DF10" s="81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73"/>
      <c r="DS10" s="94"/>
      <c r="DT10" s="82"/>
      <c r="DU10" s="82"/>
      <c r="DV10" s="82"/>
      <c r="DW10" s="82"/>
      <c r="DX10" s="73"/>
      <c r="DY10" s="72"/>
      <c r="DZ10" s="75"/>
      <c r="EA10" s="73"/>
      <c r="EB10" s="73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2"/>
      <c r="FD10" s="75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2"/>
      <c r="GI10" s="75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2"/>
      <c r="HM10" s="75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2"/>
      <c r="IR10" s="75"/>
      <c r="IS10" s="73"/>
      <c r="IT10" s="73"/>
      <c r="IU10" s="73"/>
      <c r="IV10" s="73"/>
      <c r="IW10" s="73"/>
      <c r="IX10" s="73"/>
      <c r="IY10" s="73"/>
      <c r="IZ10" s="73"/>
      <c r="JA10" s="73"/>
      <c r="JB10" s="73"/>
      <c r="JC10" s="7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73"/>
      <c r="JO10" s="73"/>
      <c r="JP10" s="73"/>
      <c r="JQ10" s="73"/>
      <c r="JR10" s="73"/>
      <c r="JS10" s="73"/>
      <c r="JT10" s="73"/>
      <c r="JU10" s="73"/>
      <c r="JV10" s="72"/>
      <c r="JW10" s="75"/>
      <c r="JX10" s="73"/>
      <c r="JY10" s="73"/>
      <c r="JZ10" s="73"/>
      <c r="KA10" s="73"/>
      <c r="KB10" s="73"/>
      <c r="KC10" s="73"/>
      <c r="KD10" s="73"/>
      <c r="KE10" s="73"/>
      <c r="KF10" s="73"/>
      <c r="KG10" s="73"/>
      <c r="KH10" s="73"/>
      <c r="KI10" s="73"/>
      <c r="KJ10" s="73"/>
      <c r="KK10" s="73"/>
      <c r="KL10" s="73"/>
      <c r="KM10" s="73"/>
      <c r="KN10" s="73"/>
      <c r="KO10" s="73"/>
      <c r="KP10" s="73"/>
      <c r="KQ10" s="73"/>
      <c r="KR10" s="73"/>
      <c r="KS10" s="73"/>
      <c r="KT10" s="73"/>
      <c r="KU10" s="73"/>
      <c r="KV10" s="73"/>
      <c r="KW10" s="73"/>
      <c r="KX10" s="73"/>
      <c r="KY10" s="73"/>
      <c r="KZ10" s="73"/>
      <c r="LA10" s="72"/>
    </row>
    <row r="11" spans="1:313" ht="19.2">
      <c r="A11" s="356"/>
      <c r="B11" s="368"/>
      <c r="C11" s="369"/>
      <c r="D11" s="241" t="s">
        <v>264</v>
      </c>
      <c r="E11" s="241"/>
      <c r="F11" s="241"/>
      <c r="G11" s="360">
        <v>45724</v>
      </c>
      <c r="H11" s="360">
        <v>45747</v>
      </c>
      <c r="I11" s="373"/>
      <c r="J11" s="76"/>
      <c r="K11" s="76"/>
      <c r="L11" s="76"/>
      <c r="M11" s="76"/>
      <c r="N11" s="76"/>
      <c r="O11" s="76"/>
      <c r="P11" s="76"/>
      <c r="Q11" s="76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76"/>
      <c r="AK11" s="76"/>
      <c r="AL11" s="76"/>
      <c r="AM11" s="100"/>
      <c r="AN11" s="373"/>
      <c r="AO11" s="76"/>
      <c r="AP11" s="76"/>
      <c r="AQ11" s="76"/>
      <c r="AR11" s="76"/>
      <c r="AS11" s="76"/>
      <c r="AT11" s="76"/>
      <c r="AU11" s="76"/>
      <c r="AV11" s="76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76"/>
      <c r="BO11" s="76"/>
      <c r="BP11" s="76"/>
      <c r="BQ11" s="76"/>
      <c r="BR11" s="100"/>
      <c r="BS11" s="99"/>
      <c r="BT11" s="76"/>
      <c r="BU11" s="76"/>
      <c r="BV11" s="76"/>
      <c r="BW11" s="76"/>
      <c r="BX11" s="76"/>
      <c r="BY11" s="76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0"/>
      <c r="CU11" s="94"/>
      <c r="CV11" s="82"/>
      <c r="CW11" s="82"/>
      <c r="CX11" s="73"/>
      <c r="CY11" s="82"/>
      <c r="CZ11" s="82"/>
      <c r="DA11" s="370"/>
      <c r="DB11" s="92"/>
      <c r="DC11" s="93"/>
      <c r="DD11" s="92"/>
      <c r="DE11" s="92"/>
      <c r="DF11" s="93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3"/>
      <c r="DZ11" s="83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73"/>
      <c r="EV11" s="73"/>
      <c r="EW11" s="73"/>
      <c r="EX11" s="73"/>
      <c r="EY11" s="73"/>
      <c r="EZ11" s="73"/>
      <c r="FA11" s="73"/>
      <c r="FB11" s="73"/>
      <c r="FC11" s="72"/>
      <c r="FD11" s="75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2"/>
      <c r="GI11" s="75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2"/>
      <c r="HM11" s="75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2"/>
      <c r="IR11" s="75"/>
      <c r="IS11" s="73"/>
      <c r="IT11" s="73"/>
      <c r="IU11" s="73"/>
      <c r="IV11" s="73"/>
      <c r="IW11" s="73"/>
      <c r="IX11" s="73"/>
      <c r="IY11" s="73"/>
      <c r="IZ11" s="73"/>
      <c r="JA11" s="73"/>
      <c r="JB11" s="73"/>
      <c r="JC11" s="73"/>
      <c r="JD11" s="73"/>
      <c r="JE11" s="73"/>
      <c r="JF11" s="73"/>
      <c r="JG11" s="73"/>
      <c r="JH11" s="73"/>
      <c r="JI11" s="73"/>
      <c r="JJ11" s="73"/>
      <c r="JK11" s="73"/>
      <c r="JL11" s="73"/>
      <c r="JM11" s="73"/>
      <c r="JN11" s="73"/>
      <c r="JO11" s="73"/>
      <c r="JP11" s="73"/>
      <c r="JQ11" s="73"/>
      <c r="JR11" s="73"/>
      <c r="JS11" s="73"/>
      <c r="JT11" s="73"/>
      <c r="JU11" s="73"/>
      <c r="JV11" s="72"/>
      <c r="JW11" s="75"/>
      <c r="JX11" s="73"/>
      <c r="JY11" s="73"/>
      <c r="JZ11" s="73"/>
      <c r="KA11" s="73"/>
      <c r="KB11" s="73"/>
      <c r="KC11" s="73"/>
      <c r="KD11" s="73"/>
      <c r="KE11" s="73"/>
      <c r="KF11" s="73"/>
      <c r="KG11" s="73"/>
      <c r="KH11" s="73"/>
      <c r="KI11" s="73"/>
      <c r="KJ11" s="73"/>
      <c r="KK11" s="73"/>
      <c r="KL11" s="73"/>
      <c r="KM11" s="73"/>
      <c r="KN11" s="73"/>
      <c r="KO11" s="73"/>
      <c r="KP11" s="73"/>
      <c r="KQ11" s="73"/>
      <c r="KR11" s="73"/>
      <c r="KS11" s="73"/>
      <c r="KT11" s="73"/>
      <c r="KU11" s="73"/>
      <c r="KV11" s="73"/>
      <c r="KW11" s="73"/>
      <c r="KX11" s="73"/>
      <c r="KY11" s="73"/>
      <c r="KZ11" s="73"/>
      <c r="LA11" s="72"/>
    </row>
    <row r="12" spans="1:313" ht="19.2">
      <c r="A12" s="356"/>
      <c r="B12" s="368"/>
      <c r="C12" s="369"/>
      <c r="D12" s="241" t="s">
        <v>265</v>
      </c>
      <c r="E12" s="241"/>
      <c r="F12" s="241"/>
      <c r="G12" s="360">
        <v>45748</v>
      </c>
      <c r="H12" s="360">
        <v>45749</v>
      </c>
      <c r="I12" s="99"/>
      <c r="J12" s="76"/>
      <c r="K12" s="76"/>
      <c r="L12" s="76"/>
      <c r="M12" s="76"/>
      <c r="N12" s="76"/>
      <c r="O12" s="76"/>
      <c r="P12" s="76"/>
      <c r="Q12" s="76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91"/>
      <c r="AK12" s="76"/>
      <c r="AL12" s="76"/>
      <c r="AM12" s="100"/>
      <c r="AN12" s="99"/>
      <c r="AO12" s="76"/>
      <c r="AP12" s="76"/>
      <c r="AQ12" s="76"/>
      <c r="AR12" s="76"/>
      <c r="AS12" s="76"/>
      <c r="AT12" s="76"/>
      <c r="AU12" s="76"/>
      <c r="AV12" s="76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76"/>
      <c r="BJ12" s="82"/>
      <c r="BK12" s="82"/>
      <c r="BL12" s="82"/>
      <c r="BM12" s="82"/>
      <c r="BN12" s="91"/>
      <c r="BO12" s="76"/>
      <c r="BP12" s="76"/>
      <c r="BQ12" s="76"/>
      <c r="BR12" s="84"/>
      <c r="BS12" s="83"/>
      <c r="BT12" s="82"/>
      <c r="BU12" s="82"/>
      <c r="BV12" s="82"/>
      <c r="BW12" s="82"/>
      <c r="BX12" s="82"/>
      <c r="BY12" s="76"/>
      <c r="BZ12" s="82"/>
      <c r="CA12" s="82"/>
      <c r="CB12" s="91"/>
      <c r="CC12" s="82"/>
      <c r="CD12" s="82"/>
      <c r="CE12" s="91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0"/>
      <c r="CU12" s="94"/>
      <c r="CV12" s="82"/>
      <c r="CW12" s="82"/>
      <c r="CX12" s="73"/>
      <c r="CY12" s="82"/>
      <c r="CZ12" s="82"/>
      <c r="DA12" s="80"/>
      <c r="DB12" s="82"/>
      <c r="DC12" s="73"/>
      <c r="DD12" s="82"/>
      <c r="DE12" s="82"/>
      <c r="DF12" s="78"/>
      <c r="DG12" s="82"/>
      <c r="DH12" s="82"/>
      <c r="DI12" s="82"/>
      <c r="DJ12" s="82"/>
      <c r="DK12" s="82"/>
      <c r="DL12" s="82"/>
      <c r="DM12" s="73"/>
      <c r="DN12" s="82"/>
      <c r="DO12" s="82"/>
      <c r="DP12" s="73"/>
      <c r="DQ12" s="73"/>
      <c r="DR12" s="73"/>
      <c r="DS12" s="94"/>
      <c r="DT12" s="82"/>
      <c r="DU12" s="82"/>
      <c r="DV12" s="82"/>
      <c r="DW12" s="82"/>
      <c r="DX12" s="73"/>
      <c r="DY12" s="84"/>
      <c r="DZ12" s="89"/>
      <c r="EA12" s="89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73"/>
      <c r="EV12" s="73"/>
      <c r="EW12" s="73"/>
      <c r="EX12" s="73"/>
      <c r="EY12" s="73"/>
      <c r="EZ12" s="73"/>
      <c r="FA12" s="82"/>
      <c r="FB12" s="73"/>
      <c r="FC12" s="78"/>
      <c r="FD12" s="75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8"/>
      <c r="GI12" s="75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2"/>
      <c r="HM12" s="75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2"/>
      <c r="IR12" s="75"/>
      <c r="IS12" s="73"/>
      <c r="IT12" s="73"/>
      <c r="IU12" s="73"/>
      <c r="IV12" s="73"/>
      <c r="IW12" s="73"/>
      <c r="IX12" s="73"/>
      <c r="IY12" s="73"/>
      <c r="IZ12" s="73"/>
      <c r="JA12" s="73"/>
      <c r="JB12" s="73"/>
      <c r="JC12" s="73"/>
      <c r="JD12" s="73"/>
      <c r="JE12" s="73"/>
      <c r="JF12" s="73"/>
      <c r="JG12" s="73"/>
      <c r="JH12" s="73"/>
      <c r="JI12" s="73"/>
      <c r="JJ12" s="73"/>
      <c r="JK12" s="73"/>
      <c r="JL12" s="73"/>
      <c r="JM12" s="73"/>
      <c r="JN12" s="73"/>
      <c r="JO12" s="73"/>
      <c r="JP12" s="73"/>
      <c r="JQ12" s="73"/>
      <c r="JR12" s="73"/>
      <c r="JS12" s="73"/>
      <c r="JT12" s="73"/>
      <c r="JU12" s="73"/>
      <c r="JV12" s="72"/>
      <c r="JW12" s="75"/>
      <c r="JX12" s="73"/>
      <c r="JY12" s="73"/>
      <c r="JZ12" s="73"/>
      <c r="KA12" s="73"/>
      <c r="KB12" s="73"/>
      <c r="KC12" s="73"/>
      <c r="KD12" s="73"/>
      <c r="KE12" s="73"/>
      <c r="KF12" s="73"/>
      <c r="KG12" s="73"/>
      <c r="KH12" s="73"/>
      <c r="KI12" s="73"/>
      <c r="KJ12" s="73"/>
      <c r="KK12" s="73"/>
      <c r="KL12" s="73"/>
      <c r="KM12" s="73"/>
      <c r="KN12" s="73"/>
      <c r="KO12" s="73"/>
      <c r="KP12" s="73"/>
      <c r="KQ12" s="73"/>
      <c r="KR12" s="73"/>
      <c r="KS12" s="73"/>
      <c r="KT12" s="73"/>
      <c r="KU12" s="73"/>
      <c r="KV12" s="73"/>
      <c r="KW12" s="73"/>
      <c r="KX12" s="73"/>
      <c r="KY12" s="73"/>
      <c r="KZ12" s="73"/>
      <c r="LA12" s="72"/>
    </row>
    <row r="13" spans="1:313" ht="19.2">
      <c r="A13" s="356"/>
      <c r="B13" s="368"/>
      <c r="C13" s="369"/>
      <c r="D13" s="241" t="s">
        <v>147</v>
      </c>
      <c r="E13" s="241"/>
      <c r="F13" s="241"/>
      <c r="G13" s="87">
        <v>45775</v>
      </c>
      <c r="H13" s="87">
        <v>45775</v>
      </c>
      <c r="I13" s="99"/>
      <c r="J13" s="76"/>
      <c r="K13" s="76"/>
      <c r="L13" s="76"/>
      <c r="M13" s="76"/>
      <c r="N13" s="76"/>
      <c r="O13" s="76"/>
      <c r="P13" s="76"/>
      <c r="Q13" s="76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76"/>
      <c r="AK13" s="76"/>
      <c r="AL13" s="76"/>
      <c r="AM13" s="100"/>
      <c r="AN13" s="99"/>
      <c r="AO13" s="76"/>
      <c r="AP13" s="76"/>
      <c r="AQ13" s="76"/>
      <c r="AR13" s="76"/>
      <c r="AS13" s="76"/>
      <c r="AT13" s="76"/>
      <c r="AU13" s="76"/>
      <c r="AV13" s="76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76"/>
      <c r="BO13" s="76"/>
      <c r="BP13" s="76"/>
      <c r="BQ13" s="76"/>
      <c r="BR13" s="374"/>
      <c r="BS13" s="99"/>
      <c r="BT13" s="76"/>
      <c r="BU13" s="76"/>
      <c r="BV13" s="76"/>
      <c r="BW13" s="76"/>
      <c r="BX13" s="76"/>
      <c r="BY13" s="88"/>
      <c r="BZ13" s="76"/>
      <c r="CA13" s="82"/>
      <c r="CB13" s="76"/>
      <c r="CC13" s="82"/>
      <c r="CD13" s="82"/>
      <c r="CE13" s="82"/>
      <c r="CF13" s="82"/>
      <c r="CG13" s="82"/>
      <c r="CH13" s="82"/>
      <c r="CI13" s="79"/>
      <c r="CJ13" s="82"/>
      <c r="CK13" s="82"/>
      <c r="CL13" s="82"/>
      <c r="CM13" s="82"/>
      <c r="CN13" s="76"/>
      <c r="CO13" s="82"/>
      <c r="CP13" s="82"/>
      <c r="CQ13" s="82"/>
      <c r="CR13" s="82"/>
      <c r="CS13" s="82"/>
      <c r="CT13" s="80"/>
      <c r="CU13" s="94"/>
      <c r="CV13" s="82"/>
      <c r="CW13" s="91"/>
      <c r="CX13" s="73"/>
      <c r="CY13" s="82"/>
      <c r="CZ13" s="82"/>
      <c r="DA13" s="80"/>
      <c r="DB13" s="82"/>
      <c r="DC13" s="73"/>
      <c r="DD13" s="82"/>
      <c r="DE13" s="82"/>
      <c r="DF13" s="78"/>
      <c r="DG13" s="82"/>
      <c r="DH13" s="82"/>
      <c r="DI13" s="82"/>
      <c r="DJ13" s="82"/>
      <c r="DK13" s="82"/>
      <c r="DL13" s="82"/>
      <c r="DM13" s="73"/>
      <c r="DN13" s="82"/>
      <c r="DO13" s="82"/>
      <c r="DP13" s="73"/>
      <c r="DQ13" s="73"/>
      <c r="DR13" s="73"/>
      <c r="DS13" s="94"/>
      <c r="DT13" s="76"/>
      <c r="DU13" s="82"/>
      <c r="DV13" s="82"/>
      <c r="DW13" s="76"/>
      <c r="DX13" s="73"/>
      <c r="DY13" s="84"/>
      <c r="DZ13" s="83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76"/>
      <c r="ER13" s="82"/>
      <c r="ES13" s="82"/>
      <c r="ET13" s="82"/>
      <c r="EU13" s="73"/>
      <c r="EV13" s="73"/>
      <c r="EW13" s="73"/>
      <c r="EX13" s="73"/>
      <c r="EY13" s="73"/>
      <c r="EZ13" s="73"/>
      <c r="FA13" s="86"/>
      <c r="FB13" s="73"/>
      <c r="FC13" s="375"/>
      <c r="FD13" s="75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8"/>
      <c r="GI13" s="75"/>
      <c r="GJ13" s="73"/>
      <c r="GK13" s="73"/>
      <c r="GL13" s="73"/>
      <c r="GM13" s="376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2"/>
      <c r="HM13" s="83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73"/>
      <c r="IP13" s="73"/>
      <c r="IQ13" s="72"/>
      <c r="IR13" s="83"/>
      <c r="IS13" s="82"/>
      <c r="IT13" s="82"/>
      <c r="IU13" s="82"/>
      <c r="IV13" s="82"/>
      <c r="IW13" s="82"/>
      <c r="IX13" s="82"/>
      <c r="IY13" s="82"/>
      <c r="IZ13" s="82"/>
      <c r="JA13" s="82"/>
      <c r="JB13" s="82"/>
      <c r="JC13" s="82"/>
      <c r="JD13" s="82"/>
      <c r="JE13" s="82"/>
      <c r="JF13" s="82"/>
      <c r="JG13" s="82"/>
      <c r="JH13" s="82"/>
      <c r="JI13" s="82"/>
      <c r="JJ13" s="82"/>
      <c r="JK13" s="82"/>
      <c r="JL13" s="82"/>
      <c r="JM13" s="82"/>
      <c r="JN13" s="82"/>
      <c r="JO13" s="82"/>
      <c r="JP13" s="82"/>
      <c r="JQ13" s="82"/>
      <c r="JR13" s="82"/>
      <c r="JS13" s="82"/>
      <c r="JT13" s="73"/>
      <c r="JU13" s="73"/>
      <c r="JV13" s="72"/>
      <c r="JW13" s="83"/>
      <c r="JX13" s="82"/>
      <c r="JY13" s="82"/>
      <c r="JZ13" s="82"/>
      <c r="KA13" s="82"/>
      <c r="KB13" s="82"/>
      <c r="KC13" s="82"/>
      <c r="KD13" s="82"/>
      <c r="KE13" s="82"/>
      <c r="KF13" s="82"/>
      <c r="KG13" s="82"/>
      <c r="KH13" s="82"/>
      <c r="KI13" s="82"/>
      <c r="KJ13" s="82"/>
      <c r="KK13" s="82"/>
      <c r="KL13" s="82"/>
      <c r="KM13" s="82"/>
      <c r="KN13" s="82"/>
      <c r="KO13" s="82"/>
      <c r="KP13" s="82"/>
      <c r="KQ13" s="82"/>
      <c r="KR13" s="82"/>
      <c r="KS13" s="82"/>
      <c r="KT13" s="82"/>
      <c r="KU13" s="82"/>
      <c r="KV13" s="82"/>
      <c r="KW13" s="82"/>
      <c r="KX13" s="82"/>
      <c r="KY13" s="73"/>
      <c r="KZ13" s="73"/>
      <c r="LA13" s="72"/>
    </row>
    <row r="14" spans="1:313" ht="19.2">
      <c r="A14" s="356"/>
      <c r="B14" s="368"/>
      <c r="C14" s="369"/>
      <c r="D14" s="377" t="s">
        <v>146</v>
      </c>
      <c r="E14" s="378"/>
      <c r="F14" s="379"/>
      <c r="G14" s="360">
        <v>45776</v>
      </c>
      <c r="H14" s="360">
        <v>45794</v>
      </c>
      <c r="I14" s="99"/>
      <c r="J14" s="76"/>
      <c r="K14" s="76"/>
      <c r="L14" s="76"/>
      <c r="M14" s="76"/>
      <c r="N14" s="76"/>
      <c r="O14" s="76"/>
      <c r="P14" s="76"/>
      <c r="Q14" s="76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76"/>
      <c r="AK14" s="76"/>
      <c r="AL14" s="76"/>
      <c r="AM14" s="100"/>
      <c r="AN14" s="99"/>
      <c r="AO14" s="76"/>
      <c r="AP14" s="76"/>
      <c r="AQ14" s="76"/>
      <c r="AR14" s="76"/>
      <c r="AS14" s="76"/>
      <c r="AT14" s="76"/>
      <c r="AU14" s="76"/>
      <c r="AV14" s="76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76"/>
      <c r="BO14" s="76"/>
      <c r="BP14" s="76"/>
      <c r="BQ14" s="76"/>
      <c r="BR14" s="374"/>
      <c r="BS14" s="99"/>
      <c r="BT14" s="76"/>
      <c r="BU14" s="76"/>
      <c r="BV14" s="76"/>
      <c r="BW14" s="76"/>
      <c r="BX14" s="76"/>
      <c r="BY14" s="88"/>
      <c r="BZ14" s="76"/>
      <c r="CA14" s="82"/>
      <c r="CB14" s="76"/>
      <c r="CC14" s="82"/>
      <c r="CD14" s="82"/>
      <c r="CE14" s="82"/>
      <c r="CF14" s="82"/>
      <c r="CG14" s="82"/>
      <c r="CH14" s="82"/>
      <c r="CI14" s="79"/>
      <c r="CJ14" s="82"/>
      <c r="CK14" s="82"/>
      <c r="CL14" s="82"/>
      <c r="CM14" s="82"/>
      <c r="CN14" s="76"/>
      <c r="CO14" s="82"/>
      <c r="CP14" s="82"/>
      <c r="CQ14" s="82"/>
      <c r="CR14" s="82"/>
      <c r="CS14" s="82"/>
      <c r="CT14" s="80"/>
      <c r="CU14" s="94"/>
      <c r="CV14" s="82"/>
      <c r="CW14" s="91"/>
      <c r="CX14" s="73"/>
      <c r="CY14" s="82"/>
      <c r="CZ14" s="82"/>
      <c r="DA14" s="80"/>
      <c r="DB14" s="82"/>
      <c r="DC14" s="73"/>
      <c r="DD14" s="82"/>
      <c r="DE14" s="82"/>
      <c r="DF14" s="78"/>
      <c r="DG14" s="82"/>
      <c r="DH14" s="82"/>
      <c r="DI14" s="82"/>
      <c r="DJ14" s="82"/>
      <c r="DK14" s="82"/>
      <c r="DL14" s="82"/>
      <c r="DM14" s="73"/>
      <c r="DN14" s="82"/>
      <c r="DO14" s="82"/>
      <c r="DP14" s="73"/>
      <c r="DQ14" s="73"/>
      <c r="DR14" s="73"/>
      <c r="DS14" s="94"/>
      <c r="DT14" s="76"/>
      <c r="DU14" s="82"/>
      <c r="DV14" s="82"/>
      <c r="DW14" s="76"/>
      <c r="DX14" s="73"/>
      <c r="DY14" s="84"/>
      <c r="DZ14" s="83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5"/>
      <c r="FC14" s="380"/>
      <c r="FD14" s="381"/>
      <c r="FE14" s="85"/>
      <c r="FF14" s="85"/>
      <c r="FG14" s="85"/>
      <c r="FH14" s="85"/>
      <c r="FI14" s="85"/>
      <c r="FJ14" s="382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8"/>
      <c r="GI14" s="75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2"/>
      <c r="HM14" s="83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73"/>
      <c r="IP14" s="73"/>
      <c r="IQ14" s="72"/>
      <c r="IR14" s="83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73"/>
      <c r="JU14" s="73"/>
      <c r="JV14" s="72"/>
      <c r="JW14" s="83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73"/>
      <c r="KZ14" s="73"/>
      <c r="LA14" s="72"/>
    </row>
    <row r="15" spans="1:313" ht="19.8" thickBot="1">
      <c r="A15" s="356"/>
      <c r="B15" s="383"/>
      <c r="C15" s="384"/>
      <c r="D15" s="377" t="s">
        <v>145</v>
      </c>
      <c r="E15" s="378"/>
      <c r="F15" s="379"/>
      <c r="G15" s="360">
        <v>45795</v>
      </c>
      <c r="H15" s="360">
        <v>45815</v>
      </c>
      <c r="I15" s="385"/>
      <c r="J15" s="62"/>
      <c r="K15" s="62"/>
      <c r="L15" s="62"/>
      <c r="M15" s="62"/>
      <c r="N15" s="62"/>
      <c r="O15" s="62"/>
      <c r="P15" s="62"/>
      <c r="Q15" s="62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2"/>
      <c r="AK15" s="62"/>
      <c r="AL15" s="62"/>
      <c r="AM15" s="386"/>
      <c r="AN15" s="385"/>
      <c r="AO15" s="62"/>
      <c r="AP15" s="62"/>
      <c r="AQ15" s="62"/>
      <c r="AR15" s="62"/>
      <c r="AS15" s="62"/>
      <c r="AT15" s="62"/>
      <c r="AU15" s="62"/>
      <c r="AV15" s="62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2"/>
      <c r="BO15" s="62"/>
      <c r="BP15" s="62"/>
      <c r="BQ15" s="62"/>
      <c r="BR15" s="387"/>
      <c r="BS15" s="385"/>
      <c r="BT15" s="62"/>
      <c r="BU15" s="62"/>
      <c r="BV15" s="62"/>
      <c r="BW15" s="62"/>
      <c r="BX15" s="62"/>
      <c r="BY15" s="388"/>
      <c r="BZ15" s="62"/>
      <c r="CA15" s="69"/>
      <c r="CB15" s="62"/>
      <c r="CC15" s="69"/>
      <c r="CD15" s="69"/>
      <c r="CE15" s="69"/>
      <c r="CF15" s="69"/>
      <c r="CG15" s="69"/>
      <c r="CH15" s="69"/>
      <c r="CI15" s="389"/>
      <c r="CJ15" s="69"/>
      <c r="CK15" s="69"/>
      <c r="CL15" s="69"/>
      <c r="CM15" s="69"/>
      <c r="CN15" s="62"/>
      <c r="CO15" s="69"/>
      <c r="CP15" s="69"/>
      <c r="CQ15" s="69"/>
      <c r="CR15" s="69"/>
      <c r="CS15" s="69"/>
      <c r="CT15" s="65"/>
      <c r="CU15" s="390"/>
      <c r="CV15" s="66"/>
      <c r="CW15" s="391"/>
      <c r="CX15" s="59"/>
      <c r="CY15" s="66"/>
      <c r="CZ15" s="66"/>
      <c r="DA15" s="65"/>
      <c r="DB15" s="69"/>
      <c r="DC15" s="59"/>
      <c r="DD15" s="69"/>
      <c r="DE15" s="69"/>
      <c r="DF15" s="392"/>
      <c r="DG15" s="69"/>
      <c r="DH15" s="69"/>
      <c r="DI15" s="69"/>
      <c r="DJ15" s="69"/>
      <c r="DK15" s="69"/>
      <c r="DL15" s="69"/>
      <c r="DM15" s="59"/>
      <c r="DN15" s="69"/>
      <c r="DO15" s="69"/>
      <c r="DP15" s="59"/>
      <c r="DQ15" s="59"/>
      <c r="DR15" s="59"/>
      <c r="DS15" s="393"/>
      <c r="DT15" s="62"/>
      <c r="DU15" s="69"/>
      <c r="DV15" s="69"/>
      <c r="DW15" s="62"/>
      <c r="DX15" s="59"/>
      <c r="DY15" s="71"/>
      <c r="DZ15" s="70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8"/>
      <c r="FD15" s="70"/>
      <c r="FE15" s="69"/>
      <c r="FF15" s="69"/>
      <c r="FG15" s="69"/>
      <c r="FH15" s="69"/>
      <c r="FI15" s="69"/>
      <c r="FJ15" s="69"/>
      <c r="FK15" s="69"/>
      <c r="FL15" s="60"/>
      <c r="FM15" s="59"/>
      <c r="FN15" s="59"/>
      <c r="FO15" s="59"/>
      <c r="FP15" s="59"/>
      <c r="FQ15" s="59"/>
      <c r="FR15" s="59"/>
      <c r="FS15" s="59"/>
      <c r="FT15" s="59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5"/>
      <c r="GI15" s="396"/>
      <c r="GJ15" s="394"/>
      <c r="GK15" s="394"/>
      <c r="GL15" s="394"/>
      <c r="GM15" s="394"/>
      <c r="GN15" s="394"/>
      <c r="GO15" s="394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8"/>
      <c r="HM15" s="70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59"/>
      <c r="IP15" s="59"/>
      <c r="IQ15" s="58"/>
      <c r="IR15" s="70"/>
      <c r="IS15" s="69"/>
      <c r="IT15" s="69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59"/>
      <c r="JU15" s="59"/>
      <c r="JV15" s="58"/>
      <c r="JW15" s="70"/>
      <c r="JX15" s="69"/>
      <c r="JY15" s="69"/>
      <c r="JZ15" s="69"/>
      <c r="KA15" s="69"/>
      <c r="KB15" s="69"/>
      <c r="KC15" s="69"/>
      <c r="KD15" s="69"/>
      <c r="KE15" s="69"/>
      <c r="KF15" s="69"/>
      <c r="KG15" s="69"/>
      <c r="KH15" s="69"/>
      <c r="KI15" s="69"/>
      <c r="KJ15" s="69"/>
      <c r="KK15" s="69"/>
      <c r="KL15" s="69"/>
      <c r="KM15" s="69"/>
      <c r="KN15" s="69"/>
      <c r="KO15" s="69"/>
      <c r="KP15" s="69"/>
      <c r="KQ15" s="69"/>
      <c r="KR15" s="69"/>
      <c r="KS15" s="69"/>
      <c r="KT15" s="69"/>
      <c r="KU15" s="69"/>
      <c r="KV15" s="69"/>
      <c r="KW15" s="69"/>
      <c r="KX15" s="69"/>
      <c r="KY15" s="59"/>
      <c r="KZ15" s="59"/>
      <c r="LA15" s="58"/>
    </row>
    <row r="16" spans="1:313" ht="19.2" customHeight="1">
      <c r="A16" s="356"/>
      <c r="B16" s="357" t="s">
        <v>266</v>
      </c>
      <c r="C16" s="358"/>
      <c r="D16" s="241" t="s">
        <v>154</v>
      </c>
      <c r="E16" s="241"/>
      <c r="F16" s="241"/>
      <c r="G16" s="360">
        <v>45627</v>
      </c>
      <c r="H16" s="360">
        <v>45693</v>
      </c>
      <c r="I16" s="122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0"/>
      <c r="AN16" s="122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0"/>
      <c r="BS16" s="122"/>
      <c r="BT16" s="121"/>
      <c r="BU16" s="121"/>
      <c r="BV16" s="121"/>
      <c r="BW16" s="397"/>
      <c r="BX16" s="108"/>
      <c r="BY16" s="108"/>
      <c r="BZ16" s="108"/>
      <c r="CA16" s="108"/>
      <c r="CB16" s="108"/>
      <c r="CC16" s="108"/>
      <c r="CD16" s="108"/>
      <c r="CE16" s="108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4"/>
      <c r="CU16" s="367"/>
      <c r="CV16" s="111"/>
      <c r="CW16" s="111"/>
      <c r="CX16" s="111"/>
      <c r="CY16" s="111"/>
      <c r="CZ16" s="111"/>
      <c r="DA16" s="111"/>
      <c r="DB16" s="105"/>
      <c r="DC16" s="105"/>
      <c r="DD16" s="108"/>
      <c r="DE16" s="108"/>
      <c r="DF16" s="113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7"/>
      <c r="DR16" s="108"/>
      <c r="DS16" s="108"/>
      <c r="DT16" s="107"/>
      <c r="DU16" s="108"/>
      <c r="DV16" s="108"/>
      <c r="DW16" s="108"/>
      <c r="DX16" s="108"/>
      <c r="DY16" s="398"/>
      <c r="DZ16" s="116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399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0"/>
      <c r="FD16" s="367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2"/>
      <c r="GI16" s="106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4"/>
      <c r="HM16" s="109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5"/>
      <c r="IP16" s="105"/>
      <c r="IQ16" s="104"/>
      <c r="IR16" s="109"/>
      <c r="IS16" s="108"/>
      <c r="IT16" s="108"/>
      <c r="IU16" s="108"/>
      <c r="IV16" s="108"/>
      <c r="IW16" s="108"/>
      <c r="IX16" s="108"/>
      <c r="IY16" s="108"/>
      <c r="IZ16" s="108"/>
      <c r="JA16" s="108"/>
      <c r="JB16" s="108"/>
      <c r="JC16" s="108"/>
      <c r="JD16" s="108"/>
      <c r="JE16" s="108"/>
      <c r="JF16" s="108"/>
      <c r="JG16" s="108"/>
      <c r="JH16" s="108"/>
      <c r="JI16" s="108"/>
      <c r="JJ16" s="108"/>
      <c r="JK16" s="108"/>
      <c r="JL16" s="108"/>
      <c r="JM16" s="108"/>
      <c r="JN16" s="108"/>
      <c r="JO16" s="108"/>
      <c r="JP16" s="108"/>
      <c r="JQ16" s="108"/>
      <c r="JR16" s="108"/>
      <c r="JS16" s="108"/>
      <c r="JT16" s="105"/>
      <c r="JU16" s="105"/>
      <c r="JV16" s="104"/>
      <c r="JW16" s="109"/>
      <c r="JX16" s="108"/>
      <c r="JY16" s="108"/>
      <c r="JZ16" s="108"/>
      <c r="KA16" s="108"/>
      <c r="KB16" s="108"/>
      <c r="KC16" s="108"/>
      <c r="KD16" s="108"/>
      <c r="KE16" s="108"/>
      <c r="KF16" s="108"/>
      <c r="KG16" s="108"/>
      <c r="KH16" s="108"/>
      <c r="KI16" s="108"/>
      <c r="KJ16" s="108"/>
      <c r="KK16" s="108"/>
      <c r="KL16" s="108"/>
      <c r="KM16" s="108"/>
      <c r="KN16" s="108"/>
      <c r="KO16" s="108"/>
      <c r="KP16" s="108"/>
      <c r="KQ16" s="108"/>
      <c r="KR16" s="108"/>
      <c r="KS16" s="108"/>
      <c r="KT16" s="108"/>
      <c r="KU16" s="108"/>
      <c r="KV16" s="108"/>
      <c r="KW16" s="108"/>
      <c r="KX16" s="108"/>
      <c r="KY16" s="105"/>
      <c r="KZ16" s="105"/>
      <c r="LA16" s="104"/>
    </row>
    <row r="17" spans="1:313" ht="19.2">
      <c r="A17" s="356"/>
      <c r="B17" s="368"/>
      <c r="C17" s="369"/>
      <c r="D17" s="241" t="s">
        <v>151</v>
      </c>
      <c r="E17" s="241"/>
      <c r="F17" s="241"/>
      <c r="G17" s="360">
        <v>45702</v>
      </c>
      <c r="H17" s="360">
        <v>45726</v>
      </c>
      <c r="I17" s="99"/>
      <c r="J17" s="76"/>
      <c r="K17" s="76"/>
      <c r="L17" s="76"/>
      <c r="M17" s="76"/>
      <c r="N17" s="76"/>
      <c r="O17" s="76"/>
      <c r="P17" s="76"/>
      <c r="Q17" s="76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76"/>
      <c r="AK17" s="76"/>
      <c r="AL17" s="76"/>
      <c r="AM17" s="100"/>
      <c r="AN17" s="99"/>
      <c r="AO17" s="76"/>
      <c r="AP17" s="76"/>
      <c r="AQ17" s="76"/>
      <c r="AR17" s="76"/>
      <c r="AS17" s="76"/>
      <c r="AT17" s="76"/>
      <c r="AU17" s="76"/>
      <c r="AV17" s="76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76"/>
      <c r="BO17" s="76"/>
      <c r="BP17" s="76"/>
      <c r="BQ17" s="76"/>
      <c r="BR17" s="374"/>
      <c r="BS17" s="99"/>
      <c r="BT17" s="76"/>
      <c r="BU17" s="76"/>
      <c r="BV17" s="76"/>
      <c r="BW17" s="76"/>
      <c r="BX17" s="76"/>
      <c r="BY17" s="88"/>
      <c r="BZ17" s="76"/>
      <c r="CA17" s="82"/>
      <c r="CB17" s="76"/>
      <c r="CC17" s="82"/>
      <c r="CD17" s="82"/>
      <c r="CE17" s="8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400"/>
      <c r="CU17" s="103"/>
      <c r="CV17" s="102"/>
      <c r="CW17" s="102"/>
      <c r="CX17" s="102"/>
      <c r="CY17" s="102"/>
      <c r="CZ17" s="102"/>
      <c r="DA17" s="102"/>
      <c r="DB17" s="102"/>
      <c r="DC17" s="102"/>
      <c r="DD17" s="102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82"/>
      <c r="DR17" s="82"/>
      <c r="DS17" s="82"/>
      <c r="DT17" s="82"/>
      <c r="DU17" s="82"/>
      <c r="DV17" s="82"/>
      <c r="DW17" s="82"/>
      <c r="DX17" s="82"/>
      <c r="DY17" s="84"/>
      <c r="DZ17" s="83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4"/>
      <c r="FD17" s="75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8"/>
      <c r="GI17" s="75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2"/>
      <c r="HM17" s="83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73"/>
      <c r="IP17" s="73"/>
      <c r="IQ17" s="72"/>
      <c r="IR17" s="83"/>
      <c r="IS17" s="82"/>
      <c r="IT17" s="82"/>
      <c r="IU17" s="82"/>
      <c r="IV17" s="82"/>
      <c r="IW17" s="82"/>
      <c r="IX17" s="82"/>
      <c r="IY17" s="82"/>
      <c r="IZ17" s="82"/>
      <c r="JA17" s="82"/>
      <c r="JB17" s="82"/>
      <c r="JC17" s="82"/>
      <c r="JD17" s="82"/>
      <c r="JE17" s="82"/>
      <c r="JF17" s="82"/>
      <c r="JG17" s="82"/>
      <c r="JH17" s="82"/>
      <c r="JI17" s="82"/>
      <c r="JJ17" s="82"/>
      <c r="JK17" s="82"/>
      <c r="JL17" s="82"/>
      <c r="JM17" s="82"/>
      <c r="JN17" s="82"/>
      <c r="JO17" s="82"/>
      <c r="JP17" s="82"/>
      <c r="JQ17" s="82"/>
      <c r="JR17" s="82"/>
      <c r="JS17" s="82"/>
      <c r="JT17" s="73"/>
      <c r="JU17" s="73"/>
      <c r="JV17" s="72"/>
      <c r="JW17" s="83"/>
      <c r="JX17" s="82"/>
      <c r="JY17" s="82"/>
      <c r="JZ17" s="82"/>
      <c r="KA17" s="82"/>
      <c r="KB17" s="82"/>
      <c r="KC17" s="82"/>
      <c r="KD17" s="82"/>
      <c r="KE17" s="82"/>
      <c r="KF17" s="82"/>
      <c r="KG17" s="82"/>
      <c r="KH17" s="82"/>
      <c r="KI17" s="82"/>
      <c r="KJ17" s="82"/>
      <c r="KK17" s="82"/>
      <c r="KL17" s="82"/>
      <c r="KM17" s="82"/>
      <c r="KN17" s="82"/>
      <c r="KO17" s="82"/>
      <c r="KP17" s="82"/>
      <c r="KQ17" s="82"/>
      <c r="KR17" s="82"/>
      <c r="KS17" s="82"/>
      <c r="KT17" s="82"/>
      <c r="KU17" s="82"/>
      <c r="KV17" s="82"/>
      <c r="KW17" s="82"/>
      <c r="KX17" s="82"/>
      <c r="KY17" s="73"/>
      <c r="KZ17" s="73"/>
      <c r="LA17" s="72"/>
    </row>
    <row r="18" spans="1:313" ht="19.2">
      <c r="A18" s="356"/>
      <c r="B18" s="368"/>
      <c r="C18" s="369"/>
      <c r="D18" s="241" t="s">
        <v>150</v>
      </c>
      <c r="E18" s="241"/>
      <c r="F18" s="241"/>
      <c r="G18" s="360">
        <v>45718</v>
      </c>
      <c r="H18" s="360">
        <v>45737</v>
      </c>
      <c r="I18" s="99"/>
      <c r="J18" s="76"/>
      <c r="K18" s="76"/>
      <c r="L18" s="76"/>
      <c r="M18" s="76"/>
      <c r="N18" s="76"/>
      <c r="O18" s="76"/>
      <c r="P18" s="76"/>
      <c r="Q18" s="76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76"/>
      <c r="AK18" s="76"/>
      <c r="AL18" s="76"/>
      <c r="AM18" s="100"/>
      <c r="AN18" s="99"/>
      <c r="AO18" s="76"/>
      <c r="AP18" s="76"/>
      <c r="AQ18" s="76"/>
      <c r="AR18" s="76"/>
      <c r="AS18" s="76"/>
      <c r="AT18" s="76"/>
      <c r="AU18" s="76"/>
      <c r="AV18" s="76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76"/>
      <c r="BO18" s="76"/>
      <c r="BP18" s="76"/>
      <c r="BQ18" s="76"/>
      <c r="BR18" s="374"/>
      <c r="BS18" s="99"/>
      <c r="BT18" s="76"/>
      <c r="BU18" s="76"/>
      <c r="BV18" s="76"/>
      <c r="BW18" s="76"/>
      <c r="BX18" s="76"/>
      <c r="BY18" s="88"/>
      <c r="BZ18" s="76"/>
      <c r="CA18" s="82"/>
      <c r="CB18" s="76"/>
      <c r="CC18" s="82"/>
      <c r="CD18" s="82"/>
      <c r="CE18" s="82"/>
      <c r="CF18" s="76"/>
      <c r="CG18" s="76"/>
      <c r="CH18" s="76"/>
      <c r="CI18" s="76"/>
      <c r="CJ18" s="76"/>
      <c r="CK18" s="76"/>
      <c r="CL18" s="76"/>
      <c r="CM18" s="76"/>
      <c r="CN18" s="82"/>
      <c r="CO18" s="82"/>
      <c r="CP18" s="82"/>
      <c r="CQ18" s="82"/>
      <c r="CR18" s="82"/>
      <c r="CS18" s="82"/>
      <c r="CT18" s="84"/>
      <c r="CU18" s="83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82"/>
      <c r="DQ18" s="82"/>
      <c r="DR18" s="82"/>
      <c r="DS18" s="82"/>
      <c r="DT18" s="82"/>
      <c r="DU18" s="82"/>
      <c r="DV18" s="82"/>
      <c r="DW18" s="82"/>
      <c r="DX18" s="82"/>
      <c r="DY18" s="84"/>
      <c r="DZ18" s="83"/>
      <c r="EA18" s="82"/>
      <c r="EB18" s="82"/>
      <c r="EC18" s="82"/>
      <c r="ED18" s="82"/>
      <c r="EE18" s="82"/>
      <c r="EF18" s="82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4"/>
      <c r="FD18" s="75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8"/>
      <c r="GI18" s="75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2"/>
      <c r="HM18" s="83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73"/>
      <c r="IP18" s="73"/>
      <c r="IQ18" s="72"/>
      <c r="IR18" s="83"/>
      <c r="IS18" s="82"/>
      <c r="IT18" s="82"/>
      <c r="IU18" s="82"/>
      <c r="IV18" s="82"/>
      <c r="IW18" s="82"/>
      <c r="IX18" s="82"/>
      <c r="IY18" s="82"/>
      <c r="IZ18" s="82"/>
      <c r="JA18" s="82"/>
      <c r="JB18" s="82"/>
      <c r="JC18" s="82"/>
      <c r="JD18" s="82"/>
      <c r="JE18" s="82"/>
      <c r="JF18" s="82"/>
      <c r="JG18" s="82"/>
      <c r="JH18" s="82"/>
      <c r="JI18" s="82"/>
      <c r="JJ18" s="82"/>
      <c r="JK18" s="82"/>
      <c r="JL18" s="82"/>
      <c r="JM18" s="82"/>
      <c r="JN18" s="82"/>
      <c r="JO18" s="82"/>
      <c r="JP18" s="82"/>
      <c r="JQ18" s="82"/>
      <c r="JR18" s="82"/>
      <c r="JS18" s="82"/>
      <c r="JT18" s="73"/>
      <c r="JU18" s="73"/>
      <c r="JV18" s="72"/>
      <c r="JW18" s="83"/>
      <c r="JX18" s="82"/>
      <c r="JY18" s="82"/>
      <c r="JZ18" s="82"/>
      <c r="KA18" s="82"/>
      <c r="KB18" s="82"/>
      <c r="KC18" s="82"/>
      <c r="KD18" s="82"/>
      <c r="KE18" s="82"/>
      <c r="KF18" s="82"/>
      <c r="KG18" s="82"/>
      <c r="KH18" s="82"/>
      <c r="KI18" s="82"/>
      <c r="KJ18" s="82"/>
      <c r="KK18" s="82"/>
      <c r="KL18" s="82"/>
      <c r="KM18" s="82"/>
      <c r="KN18" s="82"/>
      <c r="KO18" s="82"/>
      <c r="KP18" s="82"/>
      <c r="KQ18" s="82"/>
      <c r="KR18" s="82"/>
      <c r="KS18" s="82"/>
      <c r="KT18" s="82"/>
      <c r="KU18" s="82"/>
      <c r="KV18" s="82"/>
      <c r="KW18" s="82"/>
      <c r="KX18" s="82"/>
      <c r="KY18" s="73"/>
      <c r="KZ18" s="73"/>
      <c r="LA18" s="72"/>
    </row>
    <row r="19" spans="1:313" ht="19.2">
      <c r="A19" s="356"/>
      <c r="B19" s="368"/>
      <c r="C19" s="369"/>
      <c r="D19" s="241" t="s">
        <v>264</v>
      </c>
      <c r="E19" s="241"/>
      <c r="F19" s="241"/>
      <c r="G19" s="360">
        <v>45738</v>
      </c>
      <c r="H19" s="360">
        <v>45763</v>
      </c>
      <c r="I19" s="99"/>
      <c r="J19" s="76"/>
      <c r="K19" s="76"/>
      <c r="L19" s="76"/>
      <c r="M19" s="76"/>
      <c r="N19" s="76"/>
      <c r="O19" s="76"/>
      <c r="P19" s="76"/>
      <c r="Q19" s="76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76"/>
      <c r="AK19" s="76"/>
      <c r="AL19" s="76"/>
      <c r="AM19" s="100"/>
      <c r="AN19" s="99"/>
      <c r="AO19" s="76"/>
      <c r="AP19" s="76"/>
      <c r="AQ19" s="76"/>
      <c r="AR19" s="76"/>
      <c r="AS19" s="76"/>
      <c r="AT19" s="76"/>
      <c r="AU19" s="76"/>
      <c r="AV19" s="76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76"/>
      <c r="BO19" s="76"/>
      <c r="BP19" s="76"/>
      <c r="BQ19" s="76"/>
      <c r="BR19" s="374"/>
      <c r="BS19" s="99"/>
      <c r="BT19" s="76"/>
      <c r="BU19" s="76"/>
      <c r="BV19" s="76"/>
      <c r="BW19" s="76"/>
      <c r="BX19" s="76"/>
      <c r="BY19" s="88"/>
      <c r="BZ19" s="76"/>
      <c r="CA19" s="82"/>
      <c r="CB19" s="76"/>
      <c r="CC19" s="82"/>
      <c r="CD19" s="82"/>
      <c r="CE19" s="82"/>
      <c r="CF19" s="76"/>
      <c r="CG19" s="76"/>
      <c r="CH19" s="76"/>
      <c r="CI19" s="76"/>
      <c r="CJ19" s="76"/>
      <c r="CK19" s="76"/>
      <c r="CL19" s="76"/>
      <c r="CM19" s="76"/>
      <c r="CN19" s="82"/>
      <c r="CO19" s="82"/>
      <c r="CP19" s="82"/>
      <c r="CQ19" s="82"/>
      <c r="CR19" s="82"/>
      <c r="CS19" s="82"/>
      <c r="CT19" s="84"/>
      <c r="CU19" s="83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92"/>
      <c r="DQ19" s="92"/>
      <c r="DR19" s="92"/>
      <c r="DS19" s="92"/>
      <c r="DT19" s="92"/>
      <c r="DU19" s="92"/>
      <c r="DV19" s="92"/>
      <c r="DW19" s="92"/>
      <c r="DX19" s="92"/>
      <c r="DY19" s="93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4"/>
      <c r="FD19" s="83"/>
      <c r="FE19" s="82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8"/>
      <c r="GI19" s="75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2"/>
      <c r="HM19" s="83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73"/>
      <c r="IP19" s="73"/>
      <c r="IQ19" s="72"/>
      <c r="IR19" s="83"/>
      <c r="IS19" s="82"/>
      <c r="IT19" s="82"/>
      <c r="IU19" s="82"/>
      <c r="IV19" s="82"/>
      <c r="IW19" s="82"/>
      <c r="IX19" s="82"/>
      <c r="IY19" s="82"/>
      <c r="IZ19" s="82"/>
      <c r="JA19" s="82"/>
      <c r="JB19" s="82"/>
      <c r="JC19" s="82"/>
      <c r="JD19" s="82"/>
      <c r="JE19" s="82"/>
      <c r="JF19" s="82"/>
      <c r="JG19" s="82"/>
      <c r="JH19" s="82"/>
      <c r="JI19" s="82"/>
      <c r="JJ19" s="82"/>
      <c r="JK19" s="82"/>
      <c r="JL19" s="82"/>
      <c r="JM19" s="82"/>
      <c r="JN19" s="82"/>
      <c r="JO19" s="82"/>
      <c r="JP19" s="82"/>
      <c r="JQ19" s="82"/>
      <c r="JR19" s="82"/>
      <c r="JS19" s="82"/>
      <c r="JT19" s="73"/>
      <c r="JU19" s="73"/>
      <c r="JV19" s="72"/>
      <c r="JW19" s="83"/>
      <c r="JX19" s="82"/>
      <c r="JY19" s="82"/>
      <c r="JZ19" s="82"/>
      <c r="KA19" s="82"/>
      <c r="KB19" s="82"/>
      <c r="KC19" s="82"/>
      <c r="KD19" s="82"/>
      <c r="KE19" s="82"/>
      <c r="KF19" s="82"/>
      <c r="KG19" s="82"/>
      <c r="KH19" s="82"/>
      <c r="KI19" s="82"/>
      <c r="KJ19" s="82"/>
      <c r="KK19" s="82"/>
      <c r="KL19" s="82"/>
      <c r="KM19" s="82"/>
      <c r="KN19" s="82"/>
      <c r="KO19" s="82"/>
      <c r="KP19" s="82"/>
      <c r="KQ19" s="82"/>
      <c r="KR19" s="82"/>
      <c r="KS19" s="82"/>
      <c r="KT19" s="82"/>
      <c r="KU19" s="82"/>
      <c r="KV19" s="82"/>
      <c r="KW19" s="82"/>
      <c r="KX19" s="82"/>
      <c r="KY19" s="73"/>
      <c r="KZ19" s="73"/>
      <c r="LA19" s="72"/>
    </row>
    <row r="20" spans="1:313" ht="19.2">
      <c r="A20" s="356"/>
      <c r="B20" s="368"/>
      <c r="C20" s="369"/>
      <c r="D20" s="241" t="s">
        <v>265</v>
      </c>
      <c r="E20" s="241"/>
      <c r="F20" s="241"/>
      <c r="G20" s="360">
        <v>45764</v>
      </c>
      <c r="H20" s="360">
        <v>45765</v>
      </c>
      <c r="I20" s="99"/>
      <c r="J20" s="76"/>
      <c r="K20" s="76"/>
      <c r="L20" s="76"/>
      <c r="M20" s="76"/>
      <c r="N20" s="76"/>
      <c r="O20" s="76"/>
      <c r="P20" s="76"/>
      <c r="Q20" s="76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76"/>
      <c r="AK20" s="76"/>
      <c r="AL20" s="76"/>
      <c r="AM20" s="100"/>
      <c r="AN20" s="99"/>
      <c r="AO20" s="76"/>
      <c r="AP20" s="76"/>
      <c r="AQ20" s="76"/>
      <c r="AR20" s="76"/>
      <c r="AS20" s="76"/>
      <c r="AT20" s="76"/>
      <c r="AU20" s="76"/>
      <c r="AV20" s="76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76"/>
      <c r="BO20" s="76"/>
      <c r="BP20" s="76"/>
      <c r="BQ20" s="76"/>
      <c r="BR20" s="374"/>
      <c r="BS20" s="99"/>
      <c r="BT20" s="76"/>
      <c r="BU20" s="76"/>
      <c r="BV20" s="76"/>
      <c r="BW20" s="76"/>
      <c r="BX20" s="76"/>
      <c r="BY20" s="88"/>
      <c r="BZ20" s="76"/>
      <c r="CA20" s="82"/>
      <c r="CB20" s="76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76"/>
      <c r="CN20" s="82"/>
      <c r="CO20" s="82"/>
      <c r="CP20" s="91"/>
      <c r="CQ20" s="82"/>
      <c r="CR20" s="82"/>
      <c r="CS20" s="91"/>
      <c r="CT20" s="84"/>
      <c r="CU20" s="83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4"/>
      <c r="DZ20" s="83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9"/>
      <c r="EQ20" s="89"/>
      <c r="ER20" s="82"/>
      <c r="ES20" s="82"/>
      <c r="ET20" s="73"/>
      <c r="EU20" s="82"/>
      <c r="EV20" s="82"/>
      <c r="EW20" s="73"/>
      <c r="EX20" s="73"/>
      <c r="EY20" s="73"/>
      <c r="EZ20" s="73"/>
      <c r="FA20" s="73"/>
      <c r="FB20" s="73"/>
      <c r="FC20" s="72"/>
      <c r="FD20" s="75"/>
      <c r="FE20" s="73"/>
      <c r="FF20" s="82"/>
      <c r="FG20" s="82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8"/>
      <c r="GI20" s="75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2"/>
      <c r="HM20" s="75"/>
      <c r="HN20" s="73"/>
      <c r="HO20" s="73"/>
      <c r="HP20" s="73"/>
      <c r="HQ20" s="73"/>
      <c r="HR20" s="73"/>
      <c r="HS20" s="73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73"/>
      <c r="IP20" s="73"/>
      <c r="IQ20" s="72"/>
      <c r="IR20" s="83"/>
      <c r="IS20" s="82"/>
      <c r="IT20" s="82"/>
      <c r="IU20" s="82"/>
      <c r="IV20" s="82"/>
      <c r="IW20" s="82"/>
      <c r="IX20" s="82"/>
      <c r="IY20" s="82"/>
      <c r="IZ20" s="82"/>
      <c r="JA20" s="82"/>
      <c r="JB20" s="82"/>
      <c r="JC20" s="82"/>
      <c r="JD20" s="82"/>
      <c r="JE20" s="82"/>
      <c r="JF20" s="82"/>
      <c r="JG20" s="82"/>
      <c r="JH20" s="82"/>
      <c r="JI20" s="82"/>
      <c r="JJ20" s="82"/>
      <c r="JK20" s="82"/>
      <c r="JL20" s="82"/>
      <c r="JM20" s="82"/>
      <c r="JN20" s="82"/>
      <c r="JO20" s="82"/>
      <c r="JP20" s="82"/>
      <c r="JQ20" s="82"/>
      <c r="JR20" s="82"/>
      <c r="JS20" s="82"/>
      <c r="JT20" s="73"/>
      <c r="JU20" s="73"/>
      <c r="JV20" s="72"/>
      <c r="JW20" s="83"/>
      <c r="JX20" s="82"/>
      <c r="JY20" s="82"/>
      <c r="JZ20" s="82"/>
      <c r="KA20" s="82"/>
      <c r="KB20" s="82"/>
      <c r="KC20" s="82"/>
      <c r="KD20" s="82"/>
      <c r="KE20" s="82"/>
      <c r="KF20" s="82"/>
      <c r="KG20" s="82"/>
      <c r="KH20" s="82"/>
      <c r="KI20" s="82"/>
      <c r="KJ20" s="82"/>
      <c r="KK20" s="82"/>
      <c r="KL20" s="82"/>
      <c r="KM20" s="82"/>
      <c r="KN20" s="82"/>
      <c r="KO20" s="82"/>
      <c r="KP20" s="82"/>
      <c r="KQ20" s="82"/>
      <c r="KR20" s="82"/>
      <c r="KS20" s="82"/>
      <c r="KT20" s="82"/>
      <c r="KU20" s="82"/>
      <c r="KV20" s="82"/>
      <c r="KW20" s="82"/>
      <c r="KX20" s="82"/>
      <c r="KY20" s="73"/>
      <c r="KZ20" s="73"/>
      <c r="LA20" s="72"/>
    </row>
    <row r="21" spans="1:313" ht="19.2">
      <c r="A21" s="356"/>
      <c r="B21" s="368"/>
      <c r="C21" s="369"/>
      <c r="D21" s="241" t="s">
        <v>147</v>
      </c>
      <c r="E21" s="241"/>
      <c r="F21" s="241"/>
      <c r="G21" s="87">
        <v>45787</v>
      </c>
      <c r="H21" s="87">
        <v>45787</v>
      </c>
      <c r="I21" s="99"/>
      <c r="J21" s="76"/>
      <c r="K21" s="76"/>
      <c r="L21" s="76"/>
      <c r="M21" s="76"/>
      <c r="N21" s="76"/>
      <c r="O21" s="76"/>
      <c r="P21" s="76"/>
      <c r="Q21" s="76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76"/>
      <c r="AK21" s="76"/>
      <c r="AL21" s="76"/>
      <c r="AM21" s="100"/>
      <c r="AN21" s="99"/>
      <c r="AO21" s="76"/>
      <c r="AP21" s="76"/>
      <c r="AQ21" s="76"/>
      <c r="AR21" s="76"/>
      <c r="AS21" s="76"/>
      <c r="AT21" s="76"/>
      <c r="AU21" s="76"/>
      <c r="AV21" s="76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76"/>
      <c r="BO21" s="76"/>
      <c r="BP21" s="76"/>
      <c r="BQ21" s="76"/>
      <c r="BR21" s="374"/>
      <c r="BS21" s="99"/>
      <c r="BT21" s="76"/>
      <c r="BU21" s="76"/>
      <c r="BV21" s="76"/>
      <c r="BW21" s="76"/>
      <c r="BX21" s="76"/>
      <c r="BY21" s="88"/>
      <c r="BZ21" s="76"/>
      <c r="CA21" s="82"/>
      <c r="CB21" s="76"/>
      <c r="CC21" s="82"/>
      <c r="CD21" s="82"/>
      <c r="CE21" s="82"/>
      <c r="CF21" s="82"/>
      <c r="CG21" s="82"/>
      <c r="CH21" s="82"/>
      <c r="CI21" s="73"/>
      <c r="CJ21" s="73"/>
      <c r="CK21" s="73"/>
      <c r="CL21" s="76"/>
      <c r="CM21" s="76"/>
      <c r="CN21" s="76"/>
      <c r="CO21" s="76"/>
      <c r="CP21" s="76"/>
      <c r="CQ21" s="76"/>
      <c r="CR21" s="88"/>
      <c r="CS21" s="76"/>
      <c r="CT21" s="84"/>
      <c r="CU21" s="99"/>
      <c r="CV21" s="82"/>
      <c r="CW21" s="82"/>
      <c r="CX21" s="82"/>
      <c r="CY21" s="82"/>
      <c r="CZ21" s="82"/>
      <c r="DA21" s="82"/>
      <c r="DB21" s="79"/>
      <c r="DC21" s="82"/>
      <c r="DD21" s="82"/>
      <c r="DE21" s="82"/>
      <c r="DF21" s="82"/>
      <c r="DG21" s="76"/>
      <c r="DH21" s="82"/>
      <c r="DI21" s="82"/>
      <c r="DJ21" s="82"/>
      <c r="DK21" s="82"/>
      <c r="DL21" s="82"/>
      <c r="DM21" s="82"/>
      <c r="DN21" s="82"/>
      <c r="DO21" s="82"/>
      <c r="DP21" s="91"/>
      <c r="DQ21" s="82"/>
      <c r="DR21" s="82"/>
      <c r="DS21" s="82"/>
      <c r="DT21" s="82"/>
      <c r="DU21" s="82"/>
      <c r="DV21" s="82"/>
      <c r="DW21" s="82"/>
      <c r="DX21" s="82"/>
      <c r="DY21" s="84"/>
      <c r="DZ21" s="83"/>
      <c r="EA21" s="82"/>
      <c r="EB21" s="82"/>
      <c r="EC21" s="82"/>
      <c r="ED21" s="82"/>
      <c r="EE21" s="82"/>
      <c r="EF21" s="82"/>
      <c r="EG21" s="82"/>
      <c r="EH21" s="82"/>
      <c r="EI21" s="82"/>
      <c r="EJ21" s="76"/>
      <c r="EK21" s="82"/>
      <c r="EL21" s="82"/>
      <c r="EM21" s="76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4"/>
      <c r="FD21" s="83"/>
      <c r="FE21" s="82"/>
      <c r="FF21" s="82"/>
      <c r="FG21" s="82"/>
      <c r="FH21" s="82"/>
      <c r="FI21" s="82"/>
      <c r="FJ21" s="74"/>
      <c r="FK21" s="73"/>
      <c r="FL21" s="73"/>
      <c r="FM21" s="86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8"/>
      <c r="GI21" s="75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2"/>
      <c r="HM21" s="75"/>
      <c r="HN21" s="73"/>
      <c r="HO21" s="73"/>
      <c r="HP21" s="73"/>
      <c r="HQ21" s="73"/>
      <c r="HR21" s="73"/>
      <c r="HS21" s="73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73"/>
      <c r="IP21" s="73"/>
      <c r="IQ21" s="72"/>
      <c r="IR21" s="83"/>
      <c r="IS21" s="82"/>
      <c r="IT21" s="82"/>
      <c r="IU21" s="82"/>
      <c r="IV21" s="82"/>
      <c r="IW21" s="82"/>
      <c r="IX21" s="82"/>
      <c r="IY21" s="82"/>
      <c r="IZ21" s="82"/>
      <c r="JA21" s="82"/>
      <c r="JB21" s="82"/>
      <c r="JC21" s="82"/>
      <c r="JD21" s="82"/>
      <c r="JE21" s="82"/>
      <c r="JF21" s="82"/>
      <c r="JG21" s="82"/>
      <c r="JH21" s="82"/>
      <c r="JI21" s="82"/>
      <c r="JJ21" s="82"/>
      <c r="JK21" s="82"/>
      <c r="JL21" s="82"/>
      <c r="JM21" s="82"/>
      <c r="JN21" s="82"/>
      <c r="JO21" s="82"/>
      <c r="JP21" s="82"/>
      <c r="JQ21" s="82"/>
      <c r="JR21" s="82"/>
      <c r="JS21" s="82"/>
      <c r="JT21" s="73"/>
      <c r="JU21" s="73"/>
      <c r="JV21" s="72"/>
      <c r="JW21" s="83"/>
      <c r="JX21" s="82"/>
      <c r="JY21" s="82"/>
      <c r="JZ21" s="82"/>
      <c r="KA21" s="82"/>
      <c r="KB21" s="82"/>
      <c r="KC21" s="82"/>
      <c r="KD21" s="82"/>
      <c r="KE21" s="82"/>
      <c r="KF21" s="82"/>
      <c r="KG21" s="82"/>
      <c r="KH21" s="82"/>
      <c r="KI21" s="82"/>
      <c r="KJ21" s="82"/>
      <c r="KK21" s="82"/>
      <c r="KL21" s="82"/>
      <c r="KM21" s="82"/>
      <c r="KN21" s="82"/>
      <c r="KO21" s="82"/>
      <c r="KP21" s="82"/>
      <c r="KQ21" s="82"/>
      <c r="KR21" s="82"/>
      <c r="KS21" s="82"/>
      <c r="KT21" s="82"/>
      <c r="KU21" s="82"/>
      <c r="KV21" s="82"/>
      <c r="KW21" s="82"/>
      <c r="KX21" s="82"/>
      <c r="KY21" s="73"/>
      <c r="KZ21" s="73"/>
      <c r="LA21" s="72"/>
    </row>
    <row r="22" spans="1:313" ht="19.2">
      <c r="A22" s="356"/>
      <c r="B22" s="368"/>
      <c r="C22" s="369"/>
      <c r="D22" s="377" t="s">
        <v>146</v>
      </c>
      <c r="E22" s="378"/>
      <c r="F22" s="379"/>
      <c r="G22" s="360">
        <v>45788</v>
      </c>
      <c r="H22" s="360">
        <v>45806</v>
      </c>
      <c r="I22" s="99"/>
      <c r="J22" s="76"/>
      <c r="K22" s="76"/>
      <c r="L22" s="76"/>
      <c r="M22" s="76"/>
      <c r="N22" s="76"/>
      <c r="O22" s="76"/>
      <c r="P22" s="76"/>
      <c r="Q22" s="76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76"/>
      <c r="AK22" s="76"/>
      <c r="AL22" s="76"/>
      <c r="AM22" s="100"/>
      <c r="AN22" s="99"/>
      <c r="AO22" s="76"/>
      <c r="AP22" s="76"/>
      <c r="AQ22" s="76"/>
      <c r="AR22" s="76"/>
      <c r="AS22" s="76"/>
      <c r="AT22" s="76"/>
      <c r="AU22" s="76"/>
      <c r="AV22" s="76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76"/>
      <c r="BO22" s="76"/>
      <c r="BP22" s="76"/>
      <c r="BQ22" s="76"/>
      <c r="BR22" s="374"/>
      <c r="BS22" s="99"/>
      <c r="BT22" s="76"/>
      <c r="BU22" s="76"/>
      <c r="BV22" s="76"/>
      <c r="BW22" s="76"/>
      <c r="BX22" s="76"/>
      <c r="BY22" s="88"/>
      <c r="BZ22" s="76"/>
      <c r="CA22" s="82"/>
      <c r="CB22" s="76"/>
      <c r="CC22" s="82"/>
      <c r="CD22" s="82"/>
      <c r="CE22" s="82"/>
      <c r="CF22" s="82"/>
      <c r="CG22" s="82"/>
      <c r="CH22" s="82"/>
      <c r="CI22" s="73"/>
      <c r="CJ22" s="73"/>
      <c r="CK22" s="73"/>
      <c r="CL22" s="76"/>
      <c r="CM22" s="76"/>
      <c r="CN22" s="76"/>
      <c r="CO22" s="76"/>
      <c r="CP22" s="76"/>
      <c r="CQ22" s="76"/>
      <c r="CR22" s="88"/>
      <c r="CS22" s="76"/>
      <c r="CT22" s="84"/>
      <c r="CU22" s="99"/>
      <c r="CV22" s="82"/>
      <c r="CW22" s="82"/>
      <c r="CX22" s="82"/>
      <c r="CY22" s="82"/>
      <c r="CZ22" s="82"/>
      <c r="DA22" s="82"/>
      <c r="DB22" s="79"/>
      <c r="DC22" s="82"/>
      <c r="DD22" s="82"/>
      <c r="DE22" s="82"/>
      <c r="DF22" s="82"/>
      <c r="DG22" s="76"/>
      <c r="DH22" s="82"/>
      <c r="DI22" s="82"/>
      <c r="DJ22" s="82"/>
      <c r="DK22" s="82"/>
      <c r="DL22" s="82"/>
      <c r="DM22" s="82"/>
      <c r="DN22" s="82"/>
      <c r="DO22" s="82"/>
      <c r="DP22" s="91"/>
      <c r="DQ22" s="82"/>
      <c r="DR22" s="82"/>
      <c r="DS22" s="82"/>
      <c r="DT22" s="82"/>
      <c r="DU22" s="82"/>
      <c r="DV22" s="82"/>
      <c r="DW22" s="82"/>
      <c r="DX22" s="82"/>
      <c r="DY22" s="84"/>
      <c r="DZ22" s="83"/>
      <c r="EA22" s="82"/>
      <c r="EB22" s="82"/>
      <c r="EC22" s="82"/>
      <c r="ED22" s="82"/>
      <c r="EE22" s="82"/>
      <c r="EF22" s="82"/>
      <c r="EG22" s="82"/>
      <c r="EH22" s="82"/>
      <c r="EI22" s="82"/>
      <c r="EJ22" s="76"/>
      <c r="EK22" s="82"/>
      <c r="EL22" s="82"/>
      <c r="EM22" s="76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4"/>
      <c r="FD22" s="83"/>
      <c r="FE22" s="82"/>
      <c r="FF22" s="82"/>
      <c r="FG22" s="82"/>
      <c r="FH22" s="82"/>
      <c r="FI22" s="73"/>
      <c r="FJ22" s="73"/>
      <c r="FK22" s="73"/>
      <c r="FL22" s="73"/>
      <c r="FM22" s="73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73"/>
      <c r="GH22" s="78"/>
      <c r="GI22" s="75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2"/>
      <c r="HM22" s="75"/>
      <c r="HN22" s="73"/>
      <c r="HO22" s="73"/>
      <c r="HP22" s="73"/>
      <c r="HQ22" s="73"/>
      <c r="HR22" s="73"/>
      <c r="HS22" s="73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73"/>
      <c r="IP22" s="73"/>
      <c r="IQ22" s="72"/>
      <c r="IR22" s="83"/>
      <c r="IS22" s="82"/>
      <c r="IT22" s="82"/>
      <c r="IU22" s="82"/>
      <c r="IV22" s="82"/>
      <c r="IW22" s="82"/>
      <c r="IX22" s="82"/>
      <c r="IY22" s="82"/>
      <c r="IZ22" s="82"/>
      <c r="JA22" s="82"/>
      <c r="JB22" s="82"/>
      <c r="JC22" s="82"/>
      <c r="JD22" s="82"/>
      <c r="JE22" s="82"/>
      <c r="JF22" s="82"/>
      <c r="JG22" s="82"/>
      <c r="JH22" s="82"/>
      <c r="JI22" s="82"/>
      <c r="JJ22" s="82"/>
      <c r="JK22" s="82"/>
      <c r="JL22" s="82"/>
      <c r="JM22" s="82"/>
      <c r="JN22" s="82"/>
      <c r="JO22" s="82"/>
      <c r="JP22" s="82"/>
      <c r="JQ22" s="82"/>
      <c r="JR22" s="82"/>
      <c r="JS22" s="82"/>
      <c r="JT22" s="73"/>
      <c r="JU22" s="73"/>
      <c r="JV22" s="72"/>
      <c r="JW22" s="83"/>
      <c r="JX22" s="82"/>
      <c r="JY22" s="82"/>
      <c r="JZ22" s="82"/>
      <c r="KA22" s="82"/>
      <c r="KB22" s="82"/>
      <c r="KC22" s="82"/>
      <c r="KD22" s="82"/>
      <c r="KE22" s="82"/>
      <c r="KF22" s="82"/>
      <c r="KG22" s="82"/>
      <c r="KH22" s="82"/>
      <c r="KI22" s="82"/>
      <c r="KJ22" s="82"/>
      <c r="KK22" s="82"/>
      <c r="KL22" s="82"/>
      <c r="KM22" s="82"/>
      <c r="KN22" s="82"/>
      <c r="KO22" s="82"/>
      <c r="KP22" s="82"/>
      <c r="KQ22" s="82"/>
      <c r="KR22" s="82"/>
      <c r="KS22" s="82"/>
      <c r="KT22" s="82"/>
      <c r="KU22" s="82"/>
      <c r="KV22" s="82"/>
      <c r="KW22" s="82"/>
      <c r="KX22" s="82"/>
      <c r="KY22" s="73"/>
      <c r="KZ22" s="73"/>
      <c r="LA22" s="72"/>
    </row>
    <row r="23" spans="1:313" ht="19.2">
      <c r="A23" s="356"/>
      <c r="B23" s="383"/>
      <c r="C23" s="384"/>
      <c r="D23" s="377" t="s">
        <v>145</v>
      </c>
      <c r="E23" s="378"/>
      <c r="F23" s="379"/>
      <c r="G23" s="360">
        <v>45807</v>
      </c>
      <c r="H23" s="360">
        <v>45822</v>
      </c>
      <c r="I23" s="401"/>
      <c r="J23" s="402"/>
      <c r="K23" s="402"/>
      <c r="L23" s="402"/>
      <c r="M23" s="402"/>
      <c r="N23" s="402"/>
      <c r="O23" s="402"/>
      <c r="P23" s="402"/>
      <c r="Q23" s="402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402"/>
      <c r="AK23" s="402"/>
      <c r="AL23" s="402"/>
      <c r="AM23" s="403"/>
      <c r="AN23" s="401"/>
      <c r="AO23" s="402"/>
      <c r="AP23" s="402"/>
      <c r="AQ23" s="402"/>
      <c r="AR23" s="402"/>
      <c r="AS23" s="402"/>
      <c r="AT23" s="402"/>
      <c r="AU23" s="402"/>
      <c r="AV23" s="402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402"/>
      <c r="BO23" s="402"/>
      <c r="BP23" s="402"/>
      <c r="BQ23" s="402"/>
      <c r="BR23" s="404"/>
      <c r="BS23" s="401"/>
      <c r="BT23" s="402"/>
      <c r="BU23" s="402"/>
      <c r="BV23" s="402"/>
      <c r="BW23" s="402"/>
      <c r="BX23" s="402"/>
      <c r="BY23" s="405"/>
      <c r="BZ23" s="402"/>
      <c r="CA23" s="66"/>
      <c r="CB23" s="402"/>
      <c r="CC23" s="66"/>
      <c r="CD23" s="66"/>
      <c r="CE23" s="66"/>
      <c r="CF23" s="66"/>
      <c r="CG23" s="66"/>
      <c r="CH23" s="66"/>
      <c r="CI23" s="64"/>
      <c r="CJ23" s="64"/>
      <c r="CK23" s="64"/>
      <c r="CL23" s="402"/>
      <c r="CM23" s="402"/>
      <c r="CN23" s="402"/>
      <c r="CO23" s="402"/>
      <c r="CP23" s="402"/>
      <c r="CQ23" s="402"/>
      <c r="CR23" s="405"/>
      <c r="CS23" s="402"/>
      <c r="CT23" s="406"/>
      <c r="CU23" s="385"/>
      <c r="CV23" s="69"/>
      <c r="CW23" s="69"/>
      <c r="CX23" s="69"/>
      <c r="CY23" s="69"/>
      <c r="CZ23" s="69"/>
      <c r="DA23" s="69"/>
      <c r="DB23" s="389"/>
      <c r="DC23" s="69"/>
      <c r="DD23" s="69"/>
      <c r="DE23" s="69"/>
      <c r="DF23" s="69"/>
      <c r="DG23" s="62"/>
      <c r="DH23" s="69"/>
      <c r="DI23" s="69"/>
      <c r="DJ23" s="69"/>
      <c r="DK23" s="69"/>
      <c r="DL23" s="69"/>
      <c r="DM23" s="69"/>
      <c r="DN23" s="69"/>
      <c r="DO23" s="69"/>
      <c r="DP23" s="407"/>
      <c r="DQ23" s="69"/>
      <c r="DR23" s="69"/>
      <c r="DS23" s="69"/>
      <c r="DT23" s="69"/>
      <c r="DU23" s="69"/>
      <c r="DV23" s="69"/>
      <c r="DW23" s="69"/>
      <c r="DX23" s="69"/>
      <c r="DY23" s="71"/>
      <c r="DZ23" s="70"/>
      <c r="EA23" s="69"/>
      <c r="EB23" s="69"/>
      <c r="EC23" s="69"/>
      <c r="ED23" s="69"/>
      <c r="EE23" s="69"/>
      <c r="EF23" s="69"/>
      <c r="EG23" s="69"/>
      <c r="EH23" s="69"/>
      <c r="EI23" s="69"/>
      <c r="EJ23" s="62"/>
      <c r="EK23" s="69"/>
      <c r="EL23" s="69"/>
      <c r="EM23" s="62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71"/>
      <c r="FD23" s="70"/>
      <c r="FE23" s="69"/>
      <c r="FF23" s="69"/>
      <c r="FG23" s="69"/>
      <c r="FH23" s="69"/>
      <c r="FI23" s="59"/>
      <c r="FJ23" s="59"/>
      <c r="FK23" s="59"/>
      <c r="FL23" s="59"/>
      <c r="FM23" s="59"/>
      <c r="FN23" s="69"/>
      <c r="FO23" s="60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394"/>
      <c r="GH23" s="395"/>
      <c r="GI23" s="396"/>
      <c r="GJ23" s="394"/>
      <c r="GK23" s="394"/>
      <c r="GL23" s="394"/>
      <c r="GM23" s="394"/>
      <c r="GN23" s="394"/>
      <c r="GO23" s="394"/>
      <c r="GP23" s="408"/>
      <c r="GQ23" s="408"/>
      <c r="GR23" s="408"/>
      <c r="GS23" s="408"/>
      <c r="GT23" s="408"/>
      <c r="GU23" s="408"/>
      <c r="GV23" s="408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409"/>
      <c r="HM23" s="410"/>
      <c r="HN23" s="64"/>
      <c r="HO23" s="64"/>
      <c r="HP23" s="64"/>
      <c r="HQ23" s="64"/>
      <c r="HR23" s="64"/>
      <c r="HS23" s="64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4"/>
      <c r="IP23" s="64"/>
      <c r="IQ23" s="409"/>
      <c r="IR23" s="67"/>
      <c r="IS23" s="66"/>
      <c r="IT23" s="66"/>
      <c r="IU23" s="66"/>
      <c r="IV23" s="66"/>
      <c r="IW23" s="66"/>
      <c r="IX23" s="66"/>
      <c r="IY23" s="66"/>
      <c r="IZ23" s="66"/>
      <c r="JA23" s="66"/>
      <c r="JB23" s="66"/>
      <c r="JC23" s="66"/>
      <c r="JD23" s="66"/>
      <c r="JE23" s="66"/>
      <c r="JF23" s="66"/>
      <c r="JG23" s="66"/>
      <c r="JH23" s="66"/>
      <c r="JI23" s="66"/>
      <c r="JJ23" s="66"/>
      <c r="JK23" s="66"/>
      <c r="JL23" s="66"/>
      <c r="JM23" s="66"/>
      <c r="JN23" s="66"/>
      <c r="JO23" s="66"/>
      <c r="JP23" s="66"/>
      <c r="JQ23" s="66"/>
      <c r="JR23" s="66"/>
      <c r="JS23" s="66"/>
      <c r="JT23" s="64"/>
      <c r="JU23" s="64"/>
      <c r="JV23" s="409"/>
      <c r="JW23" s="67"/>
      <c r="JX23" s="66"/>
      <c r="JY23" s="66"/>
      <c r="JZ23" s="66"/>
      <c r="KA23" s="66"/>
      <c r="KB23" s="66"/>
      <c r="KC23" s="66"/>
      <c r="KD23" s="66"/>
      <c r="KE23" s="66"/>
      <c r="KF23" s="66"/>
      <c r="KG23" s="66"/>
      <c r="KH23" s="66"/>
      <c r="KI23" s="66"/>
      <c r="KJ23" s="66"/>
      <c r="KK23" s="66"/>
      <c r="KL23" s="66"/>
      <c r="KM23" s="66"/>
      <c r="KN23" s="66"/>
      <c r="KO23" s="66"/>
      <c r="KP23" s="66"/>
      <c r="KQ23" s="66"/>
      <c r="KR23" s="66"/>
      <c r="KS23" s="66"/>
      <c r="KT23" s="66"/>
      <c r="KU23" s="66"/>
      <c r="KV23" s="66"/>
      <c r="KW23" s="66"/>
      <c r="KX23" s="66"/>
      <c r="KY23" s="64"/>
      <c r="KZ23" s="64"/>
      <c r="LA23" s="409"/>
    </row>
    <row r="24" spans="1:313" ht="17.25" customHeight="1">
      <c r="A24" s="356"/>
      <c r="B24" s="357" t="s">
        <v>267</v>
      </c>
      <c r="C24" s="358"/>
      <c r="D24" s="377" t="s">
        <v>154</v>
      </c>
      <c r="E24" s="378"/>
      <c r="F24" s="379"/>
      <c r="G24" s="360">
        <v>45627</v>
      </c>
      <c r="H24" s="360">
        <v>45693</v>
      </c>
      <c r="I24" s="119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361"/>
      <c r="AN24" s="119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361"/>
      <c r="BS24" s="119"/>
      <c r="BT24" s="118"/>
      <c r="BU24" s="118"/>
      <c r="BV24" s="118"/>
      <c r="BW24" s="117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1"/>
      <c r="CS24" s="111"/>
      <c r="CT24" s="110"/>
      <c r="CU24" s="367"/>
      <c r="CV24" s="111"/>
      <c r="CW24" s="111"/>
      <c r="CX24" s="111"/>
      <c r="CY24" s="111"/>
      <c r="CZ24" s="111"/>
      <c r="DA24" s="111"/>
      <c r="DB24" s="111"/>
      <c r="DC24" s="111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411"/>
      <c r="DR24" s="113"/>
      <c r="DS24" s="113"/>
      <c r="DT24" s="411"/>
      <c r="DU24" s="113"/>
      <c r="DV24" s="113"/>
      <c r="DW24" s="113"/>
      <c r="DX24" s="113"/>
      <c r="DY24" s="412"/>
      <c r="DZ24" s="4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399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0"/>
      <c r="FD24" s="367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2"/>
      <c r="GI24" s="367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0"/>
      <c r="HM24" s="116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1"/>
      <c r="IP24" s="111"/>
      <c r="IQ24" s="110"/>
      <c r="IR24" s="116"/>
      <c r="IS24" s="113"/>
      <c r="IT24" s="113"/>
      <c r="IU24" s="113"/>
      <c r="IV24" s="113"/>
      <c r="IW24" s="113"/>
      <c r="IX24" s="113"/>
      <c r="IY24" s="113"/>
      <c r="IZ24" s="113"/>
      <c r="JA24" s="113"/>
      <c r="JB24" s="113"/>
      <c r="JC24" s="113"/>
      <c r="JD24" s="113"/>
      <c r="JE24" s="113"/>
      <c r="JF24" s="113"/>
      <c r="JG24" s="113"/>
      <c r="JH24" s="113"/>
      <c r="JI24" s="113"/>
      <c r="JJ24" s="113"/>
      <c r="JK24" s="113"/>
      <c r="JL24" s="113"/>
      <c r="JM24" s="113"/>
      <c r="JN24" s="113"/>
      <c r="JO24" s="113"/>
      <c r="JP24" s="113"/>
      <c r="JQ24" s="113"/>
      <c r="JR24" s="113"/>
      <c r="JS24" s="113"/>
      <c r="JT24" s="111"/>
      <c r="JU24" s="111"/>
      <c r="JV24" s="110"/>
      <c r="JW24" s="116"/>
      <c r="JX24" s="113"/>
      <c r="JY24" s="113"/>
      <c r="JZ24" s="113"/>
      <c r="KA24" s="113"/>
      <c r="KB24" s="113"/>
      <c r="KC24" s="113"/>
      <c r="KD24" s="113"/>
      <c r="KE24" s="113"/>
      <c r="KF24" s="113"/>
      <c r="KG24" s="113"/>
      <c r="KH24" s="113"/>
      <c r="KI24" s="113"/>
      <c r="KJ24" s="113"/>
      <c r="KK24" s="113"/>
      <c r="KL24" s="113"/>
      <c r="KM24" s="113"/>
      <c r="KN24" s="113"/>
      <c r="KO24" s="113"/>
      <c r="KP24" s="113"/>
      <c r="KQ24" s="113"/>
      <c r="KR24" s="113"/>
      <c r="KS24" s="113"/>
      <c r="KT24" s="113"/>
      <c r="KU24" s="113"/>
      <c r="KV24" s="113"/>
      <c r="KW24" s="113"/>
      <c r="KX24" s="113"/>
      <c r="KY24" s="111"/>
      <c r="KZ24" s="111"/>
      <c r="LA24" s="110"/>
    </row>
    <row r="25" spans="1:313" ht="19.2">
      <c r="A25" s="356"/>
      <c r="B25" s="368"/>
      <c r="C25" s="369"/>
      <c r="D25" s="241" t="s">
        <v>151</v>
      </c>
      <c r="E25" s="241"/>
      <c r="F25" s="241"/>
      <c r="G25" s="360">
        <v>45702</v>
      </c>
      <c r="H25" s="360">
        <v>45730</v>
      </c>
      <c r="I25" s="99"/>
      <c r="J25" s="76"/>
      <c r="K25" s="76"/>
      <c r="L25" s="76"/>
      <c r="M25" s="76"/>
      <c r="N25" s="76"/>
      <c r="O25" s="76"/>
      <c r="P25" s="76"/>
      <c r="Q25" s="76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76"/>
      <c r="AK25" s="76"/>
      <c r="AL25" s="76"/>
      <c r="AM25" s="100"/>
      <c r="AN25" s="99"/>
      <c r="AO25" s="76"/>
      <c r="AP25" s="76"/>
      <c r="AQ25" s="76"/>
      <c r="AR25" s="76"/>
      <c r="AS25" s="76"/>
      <c r="AT25" s="76"/>
      <c r="AU25" s="76"/>
      <c r="AV25" s="76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76"/>
      <c r="BO25" s="76"/>
      <c r="BP25" s="76"/>
      <c r="BQ25" s="76"/>
      <c r="BR25" s="374"/>
      <c r="BS25" s="99"/>
      <c r="BT25" s="76"/>
      <c r="BU25" s="76"/>
      <c r="BV25" s="76"/>
      <c r="BW25" s="76"/>
      <c r="BX25" s="76"/>
      <c r="BY25" s="88"/>
      <c r="BZ25" s="76"/>
      <c r="CA25" s="82"/>
      <c r="CB25" s="76"/>
      <c r="CC25" s="82"/>
      <c r="CD25" s="82"/>
      <c r="CE25" s="8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400"/>
      <c r="CU25" s="103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82"/>
      <c r="DJ25" s="82"/>
      <c r="DK25" s="82"/>
      <c r="DL25" s="82"/>
      <c r="DM25" s="82"/>
      <c r="DN25" s="82"/>
      <c r="DO25" s="82"/>
      <c r="DP25" s="73"/>
      <c r="DQ25" s="73"/>
      <c r="DR25" s="73"/>
      <c r="DS25" s="73"/>
      <c r="DT25" s="73"/>
      <c r="DU25" s="73"/>
      <c r="DV25" s="73"/>
      <c r="DW25" s="73"/>
      <c r="DX25" s="73"/>
      <c r="DY25" s="72"/>
      <c r="DZ25" s="77"/>
      <c r="EA25" s="73"/>
      <c r="EB25" s="73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4"/>
      <c r="FD25" s="83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8"/>
      <c r="GI25" s="75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2"/>
      <c r="HM25" s="75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2"/>
      <c r="IR25" s="75"/>
      <c r="IS25" s="73"/>
      <c r="IT25" s="73"/>
      <c r="IU25" s="73"/>
      <c r="IV25" s="73"/>
      <c r="IW25" s="73"/>
      <c r="IX25" s="73"/>
      <c r="IY25" s="73"/>
      <c r="IZ25" s="73"/>
      <c r="JA25" s="73"/>
      <c r="JB25" s="73"/>
      <c r="JC25" s="73"/>
      <c r="JD25" s="73"/>
      <c r="JE25" s="73"/>
      <c r="JF25" s="73"/>
      <c r="JG25" s="73"/>
      <c r="JH25" s="73"/>
      <c r="JI25" s="73"/>
      <c r="JJ25" s="73"/>
      <c r="JK25" s="73"/>
      <c r="JL25" s="73"/>
      <c r="JM25" s="73"/>
      <c r="JN25" s="73"/>
      <c r="JO25" s="73"/>
      <c r="JP25" s="73"/>
      <c r="JQ25" s="73"/>
      <c r="JR25" s="73"/>
      <c r="JS25" s="73"/>
      <c r="JT25" s="73"/>
      <c r="JU25" s="73"/>
      <c r="JV25" s="72"/>
      <c r="JW25" s="75"/>
      <c r="JX25" s="73"/>
      <c r="JY25" s="73"/>
      <c r="JZ25" s="73"/>
      <c r="KA25" s="73"/>
      <c r="KB25" s="73"/>
      <c r="KC25" s="73"/>
      <c r="KD25" s="73"/>
      <c r="KE25" s="73"/>
      <c r="KF25" s="73"/>
      <c r="KG25" s="73"/>
      <c r="KH25" s="73"/>
      <c r="KI25" s="73"/>
      <c r="KJ25" s="73"/>
      <c r="KK25" s="73"/>
      <c r="KL25" s="73"/>
      <c r="KM25" s="73"/>
      <c r="KN25" s="73"/>
      <c r="KO25" s="73"/>
      <c r="KP25" s="73"/>
      <c r="KQ25" s="73"/>
      <c r="KR25" s="73"/>
      <c r="KS25" s="73"/>
      <c r="KT25" s="73"/>
      <c r="KU25" s="73"/>
      <c r="KV25" s="73"/>
      <c r="KW25" s="73"/>
      <c r="KX25" s="73"/>
      <c r="KY25" s="73"/>
      <c r="KZ25" s="73"/>
      <c r="LA25" s="72"/>
    </row>
    <row r="26" spans="1:313" ht="19.2">
      <c r="A26" s="356"/>
      <c r="B26" s="368"/>
      <c r="C26" s="369"/>
      <c r="D26" s="241" t="s">
        <v>150</v>
      </c>
      <c r="E26" s="241"/>
      <c r="F26" s="241"/>
      <c r="G26" s="360">
        <v>45731</v>
      </c>
      <c r="H26" s="360">
        <v>45751</v>
      </c>
      <c r="I26" s="99"/>
      <c r="J26" s="76"/>
      <c r="K26" s="76"/>
      <c r="L26" s="76"/>
      <c r="M26" s="76"/>
      <c r="N26" s="76"/>
      <c r="O26" s="76"/>
      <c r="P26" s="76"/>
      <c r="Q26" s="76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76"/>
      <c r="AK26" s="76"/>
      <c r="AL26" s="76"/>
      <c r="AM26" s="100"/>
      <c r="AN26" s="99"/>
      <c r="AO26" s="76"/>
      <c r="AP26" s="76"/>
      <c r="AQ26" s="76"/>
      <c r="AR26" s="76"/>
      <c r="AS26" s="76"/>
      <c r="AT26" s="76"/>
      <c r="AU26" s="76"/>
      <c r="AV26" s="76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76"/>
      <c r="BO26" s="76"/>
      <c r="BP26" s="76"/>
      <c r="BQ26" s="76"/>
      <c r="BR26" s="374"/>
      <c r="BS26" s="99"/>
      <c r="BT26" s="76"/>
      <c r="BU26" s="76"/>
      <c r="BV26" s="76"/>
      <c r="BW26" s="76"/>
      <c r="BX26" s="76"/>
      <c r="BY26" s="88"/>
      <c r="BZ26" s="76"/>
      <c r="CA26" s="82"/>
      <c r="CB26" s="76"/>
      <c r="CC26" s="82"/>
      <c r="CD26" s="82"/>
      <c r="CE26" s="82"/>
      <c r="CF26" s="82"/>
      <c r="CG26" s="82"/>
      <c r="CH26" s="82"/>
      <c r="CI26" s="73"/>
      <c r="CJ26" s="73"/>
      <c r="CK26" s="73"/>
      <c r="CL26" s="73"/>
      <c r="CM26" s="73"/>
      <c r="CN26" s="73"/>
      <c r="CO26" s="73"/>
      <c r="CP26" s="73"/>
      <c r="CQ26" s="73"/>
      <c r="CR26" s="76"/>
      <c r="CS26" s="76"/>
      <c r="CT26" s="100"/>
      <c r="CU26" s="99"/>
      <c r="CV26" s="76"/>
      <c r="CW26" s="76"/>
      <c r="CX26" s="76"/>
      <c r="CY26" s="76"/>
      <c r="CZ26" s="82"/>
      <c r="DA26" s="82"/>
      <c r="DB26" s="82"/>
      <c r="DC26" s="82"/>
      <c r="DD26" s="82"/>
      <c r="DE26" s="82"/>
      <c r="DF26" s="82"/>
      <c r="DG26" s="82"/>
      <c r="DH26" s="82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414"/>
      <c r="DZ26" s="96"/>
      <c r="EA26" s="98"/>
      <c r="EB26" s="98"/>
      <c r="EC26" s="98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73"/>
      <c r="FB26" s="73"/>
      <c r="FC26" s="84"/>
      <c r="FD26" s="83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8"/>
      <c r="GI26" s="75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2"/>
      <c r="HM26" s="75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2"/>
      <c r="IR26" s="75"/>
      <c r="IS26" s="73"/>
      <c r="IT26" s="73"/>
      <c r="IU26" s="73"/>
      <c r="IV26" s="73"/>
      <c r="IW26" s="73"/>
      <c r="IX26" s="73"/>
      <c r="IY26" s="73"/>
      <c r="IZ26" s="73"/>
      <c r="JA26" s="73"/>
      <c r="JB26" s="73"/>
      <c r="JC26" s="73"/>
      <c r="JD26" s="73"/>
      <c r="JE26" s="73"/>
      <c r="JF26" s="73"/>
      <c r="JG26" s="73"/>
      <c r="JH26" s="73"/>
      <c r="JI26" s="73"/>
      <c r="JJ26" s="73"/>
      <c r="JK26" s="73"/>
      <c r="JL26" s="73"/>
      <c r="JM26" s="73"/>
      <c r="JN26" s="73"/>
      <c r="JO26" s="73"/>
      <c r="JP26" s="73"/>
      <c r="JQ26" s="73"/>
      <c r="JR26" s="73"/>
      <c r="JS26" s="73"/>
      <c r="JT26" s="73"/>
      <c r="JU26" s="73"/>
      <c r="JV26" s="72"/>
      <c r="JW26" s="75"/>
      <c r="JX26" s="73"/>
      <c r="JY26" s="73"/>
      <c r="JZ26" s="73"/>
      <c r="KA26" s="73"/>
      <c r="KB26" s="73"/>
      <c r="KC26" s="73"/>
      <c r="KD26" s="73"/>
      <c r="KE26" s="73"/>
      <c r="KF26" s="73"/>
      <c r="KG26" s="73"/>
      <c r="KH26" s="73"/>
      <c r="KI26" s="73"/>
      <c r="KJ26" s="73"/>
      <c r="KK26" s="73"/>
      <c r="KL26" s="73"/>
      <c r="KM26" s="73"/>
      <c r="KN26" s="73"/>
      <c r="KO26" s="73"/>
      <c r="KP26" s="73"/>
      <c r="KQ26" s="73"/>
      <c r="KR26" s="73"/>
      <c r="KS26" s="73"/>
      <c r="KT26" s="73"/>
      <c r="KU26" s="73"/>
      <c r="KV26" s="73"/>
      <c r="KW26" s="73"/>
      <c r="KX26" s="73"/>
      <c r="KY26" s="73"/>
      <c r="KZ26" s="73"/>
      <c r="LA26" s="72"/>
    </row>
    <row r="27" spans="1:313" ht="19.2">
      <c r="A27" s="356"/>
      <c r="B27" s="368"/>
      <c r="C27" s="369"/>
      <c r="D27" s="241" t="s">
        <v>264</v>
      </c>
      <c r="E27" s="241"/>
      <c r="F27" s="241"/>
      <c r="G27" s="360">
        <v>45752</v>
      </c>
      <c r="H27" s="360">
        <v>45777</v>
      </c>
      <c r="I27" s="99"/>
      <c r="J27" s="76"/>
      <c r="K27" s="76"/>
      <c r="L27" s="76"/>
      <c r="M27" s="76"/>
      <c r="N27" s="76"/>
      <c r="O27" s="76"/>
      <c r="P27" s="76"/>
      <c r="Q27" s="76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76"/>
      <c r="AK27" s="76"/>
      <c r="AL27" s="76"/>
      <c r="AM27" s="100"/>
      <c r="AN27" s="99"/>
      <c r="AO27" s="76"/>
      <c r="AP27" s="76"/>
      <c r="AQ27" s="76"/>
      <c r="AR27" s="76"/>
      <c r="AS27" s="76"/>
      <c r="AT27" s="76"/>
      <c r="AU27" s="76"/>
      <c r="AV27" s="76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76"/>
      <c r="BO27" s="76"/>
      <c r="BP27" s="76"/>
      <c r="BQ27" s="76"/>
      <c r="BR27" s="374"/>
      <c r="BS27" s="99"/>
      <c r="BT27" s="76"/>
      <c r="BU27" s="76"/>
      <c r="BV27" s="76"/>
      <c r="BW27" s="76"/>
      <c r="BX27" s="76"/>
      <c r="BY27" s="88"/>
      <c r="BZ27" s="76"/>
      <c r="CA27" s="82"/>
      <c r="CB27" s="76"/>
      <c r="CC27" s="82"/>
      <c r="CD27" s="82"/>
      <c r="CE27" s="82"/>
      <c r="CF27" s="82"/>
      <c r="CG27" s="82"/>
      <c r="CH27" s="82"/>
      <c r="CI27" s="73"/>
      <c r="CJ27" s="73"/>
      <c r="CK27" s="73"/>
      <c r="CL27" s="73"/>
      <c r="CM27" s="73"/>
      <c r="CN27" s="73"/>
      <c r="CO27" s="73"/>
      <c r="CP27" s="73"/>
      <c r="CQ27" s="73"/>
      <c r="CR27" s="76"/>
      <c r="CS27" s="76"/>
      <c r="CT27" s="100"/>
      <c r="CU27" s="99"/>
      <c r="CV27" s="76"/>
      <c r="CW27" s="76"/>
      <c r="CX27" s="76"/>
      <c r="CY27" s="76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4"/>
      <c r="DZ27" s="94"/>
      <c r="EA27" s="82"/>
      <c r="EB27" s="82"/>
      <c r="EC27" s="8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415"/>
      <c r="FD27" s="83"/>
      <c r="FE27" s="82"/>
      <c r="FF27" s="82"/>
      <c r="FG27" s="82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8"/>
      <c r="GI27" s="75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2"/>
      <c r="HM27" s="75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2"/>
      <c r="IR27" s="75"/>
      <c r="IS27" s="73"/>
      <c r="IT27" s="73"/>
      <c r="IU27" s="73"/>
      <c r="IV27" s="73"/>
      <c r="IW27" s="73"/>
      <c r="IX27" s="73"/>
      <c r="IY27" s="73"/>
      <c r="IZ27" s="73"/>
      <c r="JA27" s="73"/>
      <c r="JB27" s="73"/>
      <c r="JC27" s="73"/>
      <c r="JD27" s="73"/>
      <c r="JE27" s="73"/>
      <c r="JF27" s="73"/>
      <c r="JG27" s="73"/>
      <c r="JH27" s="73"/>
      <c r="JI27" s="73"/>
      <c r="JJ27" s="73"/>
      <c r="JK27" s="73"/>
      <c r="JL27" s="73"/>
      <c r="JM27" s="73"/>
      <c r="JN27" s="73"/>
      <c r="JO27" s="73"/>
      <c r="JP27" s="73"/>
      <c r="JQ27" s="73"/>
      <c r="JR27" s="73"/>
      <c r="JS27" s="73"/>
      <c r="JT27" s="73"/>
      <c r="JU27" s="73"/>
      <c r="JV27" s="72"/>
      <c r="JW27" s="75"/>
      <c r="JX27" s="73"/>
      <c r="JY27" s="73"/>
      <c r="JZ27" s="73"/>
      <c r="KA27" s="73"/>
      <c r="KB27" s="73"/>
      <c r="KC27" s="73"/>
      <c r="KD27" s="73"/>
      <c r="KE27" s="73"/>
      <c r="KF27" s="73"/>
      <c r="KG27" s="73"/>
      <c r="KH27" s="73"/>
      <c r="KI27" s="73"/>
      <c r="KJ27" s="73"/>
      <c r="KK27" s="73"/>
      <c r="KL27" s="73"/>
      <c r="KM27" s="73"/>
      <c r="KN27" s="73"/>
      <c r="KO27" s="73"/>
      <c r="KP27" s="73"/>
      <c r="KQ27" s="73"/>
      <c r="KR27" s="73"/>
      <c r="KS27" s="73"/>
      <c r="KT27" s="73"/>
      <c r="KU27" s="73"/>
      <c r="KV27" s="73"/>
      <c r="KW27" s="73"/>
      <c r="KX27" s="73"/>
      <c r="KY27" s="73"/>
      <c r="KZ27" s="73"/>
      <c r="LA27" s="72"/>
    </row>
    <row r="28" spans="1:313" ht="19.2">
      <c r="A28" s="356"/>
      <c r="B28" s="368"/>
      <c r="C28" s="369"/>
      <c r="D28" s="241" t="s">
        <v>265</v>
      </c>
      <c r="E28" s="241"/>
      <c r="F28" s="241"/>
      <c r="G28" s="360">
        <v>45778</v>
      </c>
      <c r="H28" s="360">
        <v>45779</v>
      </c>
      <c r="I28" s="99"/>
      <c r="J28" s="76"/>
      <c r="K28" s="76"/>
      <c r="L28" s="76"/>
      <c r="M28" s="76"/>
      <c r="N28" s="76"/>
      <c r="O28" s="76"/>
      <c r="P28" s="76"/>
      <c r="Q28" s="76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76"/>
      <c r="AK28" s="76"/>
      <c r="AL28" s="76"/>
      <c r="AM28" s="100"/>
      <c r="AN28" s="99"/>
      <c r="AO28" s="76"/>
      <c r="AP28" s="76"/>
      <c r="AQ28" s="76"/>
      <c r="AR28" s="76"/>
      <c r="AS28" s="76"/>
      <c r="AT28" s="76"/>
      <c r="AU28" s="76"/>
      <c r="AV28" s="76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76"/>
      <c r="BO28" s="76"/>
      <c r="BP28" s="76"/>
      <c r="BQ28" s="76"/>
      <c r="BR28" s="374"/>
      <c r="BS28" s="99"/>
      <c r="BT28" s="76"/>
      <c r="BU28" s="76"/>
      <c r="BV28" s="76"/>
      <c r="BW28" s="76"/>
      <c r="BX28" s="76"/>
      <c r="BY28" s="88"/>
      <c r="BZ28" s="76"/>
      <c r="CA28" s="82"/>
      <c r="CB28" s="76"/>
      <c r="CC28" s="82"/>
      <c r="CD28" s="82"/>
      <c r="CE28" s="82"/>
      <c r="CF28" s="82"/>
      <c r="CG28" s="82"/>
      <c r="CH28" s="82"/>
      <c r="CI28" s="73"/>
      <c r="CJ28" s="73"/>
      <c r="CK28" s="73"/>
      <c r="CL28" s="73"/>
      <c r="CM28" s="73"/>
      <c r="CN28" s="73"/>
      <c r="CO28" s="73"/>
      <c r="CP28" s="73"/>
      <c r="CQ28" s="73"/>
      <c r="CR28" s="82"/>
      <c r="CS28" s="82"/>
      <c r="CT28" s="84"/>
      <c r="CU28" s="83"/>
      <c r="CV28" s="82"/>
      <c r="CW28" s="82"/>
      <c r="CX28" s="82"/>
      <c r="CY28" s="76"/>
      <c r="CZ28" s="82"/>
      <c r="DA28" s="82"/>
      <c r="DB28" s="91"/>
      <c r="DC28" s="82"/>
      <c r="DD28" s="82"/>
      <c r="DE28" s="91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4"/>
      <c r="DZ28" s="94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4"/>
      <c r="FD28" s="89"/>
      <c r="FE28" s="89"/>
      <c r="FF28" s="73"/>
      <c r="FG28" s="73"/>
      <c r="FH28" s="82"/>
      <c r="FI28" s="82"/>
      <c r="FJ28" s="73"/>
      <c r="FK28" s="73"/>
      <c r="FL28" s="73"/>
      <c r="FM28" s="73"/>
      <c r="FN28" s="73"/>
      <c r="FO28" s="82"/>
      <c r="FP28" s="82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8"/>
      <c r="GI28" s="75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2"/>
      <c r="HM28" s="75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2"/>
      <c r="IR28" s="75"/>
      <c r="IS28" s="73"/>
      <c r="IT28" s="73"/>
      <c r="IU28" s="73"/>
      <c r="IV28" s="73"/>
      <c r="IW28" s="73"/>
      <c r="IX28" s="73"/>
      <c r="IY28" s="73"/>
      <c r="IZ28" s="73"/>
      <c r="JA28" s="73"/>
      <c r="JB28" s="73"/>
      <c r="JC28" s="73"/>
      <c r="JD28" s="73"/>
      <c r="JE28" s="73"/>
      <c r="JF28" s="73"/>
      <c r="JG28" s="73"/>
      <c r="JH28" s="73"/>
      <c r="JI28" s="73"/>
      <c r="JJ28" s="73"/>
      <c r="JK28" s="73"/>
      <c r="JL28" s="73"/>
      <c r="JM28" s="73"/>
      <c r="JN28" s="73"/>
      <c r="JO28" s="73"/>
      <c r="JP28" s="73"/>
      <c r="JQ28" s="73"/>
      <c r="JR28" s="73"/>
      <c r="JS28" s="73"/>
      <c r="JT28" s="73"/>
      <c r="JU28" s="73"/>
      <c r="JV28" s="72"/>
      <c r="JW28" s="75"/>
      <c r="JX28" s="73"/>
      <c r="JY28" s="73"/>
      <c r="JZ28" s="73"/>
      <c r="KA28" s="73"/>
      <c r="KB28" s="73"/>
      <c r="KC28" s="73"/>
      <c r="KD28" s="73"/>
      <c r="KE28" s="73"/>
      <c r="KF28" s="73"/>
      <c r="KG28" s="73"/>
      <c r="KH28" s="73"/>
      <c r="KI28" s="73"/>
      <c r="KJ28" s="73"/>
      <c r="KK28" s="73"/>
      <c r="KL28" s="73"/>
      <c r="KM28" s="73"/>
      <c r="KN28" s="73"/>
      <c r="KO28" s="73"/>
      <c r="KP28" s="73"/>
      <c r="KQ28" s="73"/>
      <c r="KR28" s="73"/>
      <c r="KS28" s="73"/>
      <c r="KT28" s="73"/>
      <c r="KU28" s="73"/>
      <c r="KV28" s="73"/>
      <c r="KW28" s="73"/>
      <c r="KX28" s="73"/>
      <c r="KY28" s="73"/>
      <c r="KZ28" s="73"/>
      <c r="LA28" s="72"/>
    </row>
    <row r="29" spans="1:313" ht="19.2">
      <c r="A29" s="356"/>
      <c r="B29" s="368"/>
      <c r="C29" s="369"/>
      <c r="D29" s="241" t="s">
        <v>147</v>
      </c>
      <c r="E29" s="241"/>
      <c r="F29" s="241"/>
      <c r="G29" s="87">
        <v>45794</v>
      </c>
      <c r="H29" s="87">
        <v>45794</v>
      </c>
      <c r="I29" s="99"/>
      <c r="J29" s="76"/>
      <c r="K29" s="76"/>
      <c r="L29" s="76"/>
      <c r="M29" s="76"/>
      <c r="N29" s="76"/>
      <c r="O29" s="76"/>
      <c r="P29" s="76"/>
      <c r="Q29" s="76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76"/>
      <c r="AK29" s="76"/>
      <c r="AL29" s="76"/>
      <c r="AM29" s="100"/>
      <c r="AN29" s="99"/>
      <c r="AO29" s="76"/>
      <c r="AP29" s="76"/>
      <c r="AQ29" s="76"/>
      <c r="AR29" s="76"/>
      <c r="AS29" s="76"/>
      <c r="AT29" s="76"/>
      <c r="AU29" s="76"/>
      <c r="AV29" s="76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76"/>
      <c r="BO29" s="76"/>
      <c r="BP29" s="76"/>
      <c r="BQ29" s="76"/>
      <c r="BR29" s="374"/>
      <c r="BS29" s="99"/>
      <c r="BT29" s="76"/>
      <c r="BU29" s="76"/>
      <c r="BV29" s="76"/>
      <c r="BW29" s="76"/>
      <c r="BX29" s="76"/>
      <c r="BY29" s="88"/>
      <c r="BZ29" s="76"/>
      <c r="CA29" s="82"/>
      <c r="CB29" s="76"/>
      <c r="CC29" s="82"/>
      <c r="CD29" s="82"/>
      <c r="CE29" s="82"/>
      <c r="CF29" s="82"/>
      <c r="CG29" s="82"/>
      <c r="CH29" s="82"/>
      <c r="CI29" s="73"/>
      <c r="CJ29" s="73"/>
      <c r="CK29" s="73"/>
      <c r="CL29" s="73"/>
      <c r="CM29" s="73"/>
      <c r="CN29" s="73"/>
      <c r="CO29" s="73"/>
      <c r="CP29" s="73"/>
      <c r="CQ29" s="73"/>
      <c r="CR29" s="76"/>
      <c r="CS29" s="76"/>
      <c r="CT29" s="100"/>
      <c r="CU29" s="99"/>
      <c r="CV29" s="76"/>
      <c r="CW29" s="76"/>
      <c r="CX29" s="88"/>
      <c r="CY29" s="76"/>
      <c r="CZ29" s="82"/>
      <c r="DA29" s="76"/>
      <c r="DB29" s="82"/>
      <c r="DC29" s="82"/>
      <c r="DD29" s="82"/>
      <c r="DE29" s="82"/>
      <c r="DF29" s="82"/>
      <c r="DG29" s="82"/>
      <c r="DH29" s="79"/>
      <c r="DI29" s="82"/>
      <c r="DJ29" s="82"/>
      <c r="DK29" s="82"/>
      <c r="DL29" s="82"/>
      <c r="DM29" s="76"/>
      <c r="DN29" s="82"/>
      <c r="DO29" s="82"/>
      <c r="DP29" s="82"/>
      <c r="DQ29" s="82"/>
      <c r="DR29" s="82"/>
      <c r="DS29" s="82"/>
      <c r="DT29" s="82"/>
      <c r="DU29" s="82"/>
      <c r="DV29" s="91"/>
      <c r="DW29" s="82"/>
      <c r="DX29" s="82"/>
      <c r="DY29" s="84"/>
      <c r="DZ29" s="94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76"/>
      <c r="EQ29" s="82"/>
      <c r="ER29" s="82"/>
      <c r="ES29" s="76"/>
      <c r="ET29" s="82"/>
      <c r="EU29" s="82"/>
      <c r="EV29" s="82"/>
      <c r="EW29" s="82"/>
      <c r="EX29" s="82"/>
      <c r="EY29" s="82"/>
      <c r="EZ29" s="82"/>
      <c r="FA29" s="82"/>
      <c r="FB29" s="82"/>
      <c r="FC29" s="84"/>
      <c r="FD29" s="83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74"/>
      <c r="FQ29" s="82"/>
      <c r="FR29" s="73"/>
      <c r="FS29" s="73"/>
      <c r="FT29" s="86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8"/>
      <c r="GI29" s="75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2"/>
      <c r="HM29" s="75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2"/>
      <c r="IR29" s="75"/>
      <c r="IS29" s="73"/>
      <c r="IT29" s="73"/>
      <c r="IU29" s="73"/>
      <c r="IV29" s="73"/>
      <c r="IW29" s="73"/>
      <c r="IX29" s="73"/>
      <c r="IY29" s="73"/>
      <c r="IZ29" s="73"/>
      <c r="JA29" s="73"/>
      <c r="JB29" s="73"/>
      <c r="JC29" s="73"/>
      <c r="JD29" s="73"/>
      <c r="JE29" s="73"/>
      <c r="JF29" s="73"/>
      <c r="JG29" s="73"/>
      <c r="JH29" s="73"/>
      <c r="JI29" s="73"/>
      <c r="JJ29" s="73"/>
      <c r="JK29" s="73"/>
      <c r="JL29" s="73"/>
      <c r="JM29" s="73"/>
      <c r="JN29" s="73"/>
      <c r="JO29" s="73"/>
      <c r="JP29" s="73"/>
      <c r="JQ29" s="73"/>
      <c r="JR29" s="73"/>
      <c r="JS29" s="73"/>
      <c r="JT29" s="73"/>
      <c r="JU29" s="73"/>
      <c r="JV29" s="72"/>
      <c r="JW29" s="75"/>
      <c r="JX29" s="73"/>
      <c r="JY29" s="73"/>
      <c r="JZ29" s="73"/>
      <c r="KA29" s="73"/>
      <c r="KB29" s="73"/>
      <c r="KC29" s="73"/>
      <c r="KD29" s="73"/>
      <c r="KE29" s="73"/>
      <c r="KF29" s="73"/>
      <c r="KG29" s="73"/>
      <c r="KH29" s="73"/>
      <c r="KI29" s="73"/>
      <c r="KJ29" s="73"/>
      <c r="KK29" s="73"/>
      <c r="KL29" s="73"/>
      <c r="KM29" s="73"/>
      <c r="KN29" s="73"/>
      <c r="KO29" s="73"/>
      <c r="KP29" s="73"/>
      <c r="KQ29" s="73"/>
      <c r="KR29" s="73"/>
      <c r="KS29" s="73"/>
      <c r="KT29" s="73"/>
      <c r="KU29" s="73"/>
      <c r="KV29" s="73"/>
      <c r="KW29" s="73"/>
      <c r="KX29" s="73"/>
      <c r="KY29" s="73"/>
      <c r="KZ29" s="73"/>
      <c r="LA29" s="72"/>
    </row>
    <row r="30" spans="1:313" ht="19.2">
      <c r="A30" s="356"/>
      <c r="B30" s="368"/>
      <c r="C30" s="369"/>
      <c r="D30" s="377" t="s">
        <v>146</v>
      </c>
      <c r="E30" s="378"/>
      <c r="F30" s="379"/>
      <c r="G30" s="360">
        <v>45795</v>
      </c>
      <c r="H30" s="360">
        <v>45814</v>
      </c>
      <c r="I30" s="99"/>
      <c r="J30" s="76"/>
      <c r="K30" s="76"/>
      <c r="L30" s="76"/>
      <c r="M30" s="76"/>
      <c r="N30" s="76"/>
      <c r="O30" s="76"/>
      <c r="P30" s="76"/>
      <c r="Q30" s="76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76"/>
      <c r="AK30" s="76"/>
      <c r="AL30" s="76"/>
      <c r="AM30" s="100"/>
      <c r="AN30" s="99"/>
      <c r="AO30" s="76"/>
      <c r="AP30" s="76"/>
      <c r="AQ30" s="76"/>
      <c r="AR30" s="76"/>
      <c r="AS30" s="76"/>
      <c r="AT30" s="76"/>
      <c r="AU30" s="76"/>
      <c r="AV30" s="76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76"/>
      <c r="BO30" s="76"/>
      <c r="BP30" s="76"/>
      <c r="BQ30" s="76"/>
      <c r="BR30" s="374"/>
      <c r="BS30" s="99"/>
      <c r="BT30" s="76"/>
      <c r="BU30" s="76"/>
      <c r="BV30" s="76"/>
      <c r="BW30" s="76"/>
      <c r="BX30" s="76"/>
      <c r="BY30" s="88"/>
      <c r="BZ30" s="76"/>
      <c r="CA30" s="82"/>
      <c r="CB30" s="76"/>
      <c r="CC30" s="82"/>
      <c r="CD30" s="82"/>
      <c r="CE30" s="82"/>
      <c r="CF30" s="82"/>
      <c r="CG30" s="82"/>
      <c r="CH30" s="82"/>
      <c r="CI30" s="73"/>
      <c r="CJ30" s="73"/>
      <c r="CK30" s="73"/>
      <c r="CL30" s="73"/>
      <c r="CM30" s="73"/>
      <c r="CN30" s="73"/>
      <c r="CO30" s="73"/>
      <c r="CP30" s="73"/>
      <c r="CQ30" s="73"/>
      <c r="CR30" s="76"/>
      <c r="CS30" s="76"/>
      <c r="CT30" s="100"/>
      <c r="CU30" s="99"/>
      <c r="CV30" s="76"/>
      <c r="CW30" s="76"/>
      <c r="CX30" s="88"/>
      <c r="CY30" s="76"/>
      <c r="CZ30" s="82"/>
      <c r="DA30" s="76"/>
      <c r="DB30" s="82"/>
      <c r="DC30" s="82"/>
      <c r="DD30" s="82"/>
      <c r="DE30" s="82"/>
      <c r="DF30" s="82"/>
      <c r="DG30" s="82"/>
      <c r="DH30" s="79"/>
      <c r="DI30" s="82"/>
      <c r="DJ30" s="82"/>
      <c r="DK30" s="82"/>
      <c r="DL30" s="82"/>
      <c r="DM30" s="76"/>
      <c r="DN30" s="82"/>
      <c r="DO30" s="82"/>
      <c r="DP30" s="82"/>
      <c r="DQ30" s="82"/>
      <c r="DR30" s="82"/>
      <c r="DS30" s="82"/>
      <c r="DT30" s="82"/>
      <c r="DU30" s="82"/>
      <c r="DV30" s="91"/>
      <c r="DW30" s="82"/>
      <c r="DX30" s="82"/>
      <c r="DY30" s="84"/>
      <c r="DZ30" s="94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76"/>
      <c r="EQ30" s="82"/>
      <c r="ER30" s="82"/>
      <c r="ES30" s="76"/>
      <c r="ET30" s="82"/>
      <c r="EU30" s="82"/>
      <c r="EV30" s="82"/>
      <c r="EW30" s="82"/>
      <c r="EX30" s="82"/>
      <c r="EY30" s="82"/>
      <c r="EZ30" s="82"/>
      <c r="FA30" s="82"/>
      <c r="FB30" s="82"/>
      <c r="FC30" s="84"/>
      <c r="FD30" s="83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74"/>
      <c r="FQ30" s="73"/>
      <c r="FR30" s="73"/>
      <c r="FS30" s="73"/>
      <c r="FT30" s="73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380"/>
      <c r="GI30" s="381"/>
      <c r="GJ30" s="85"/>
      <c r="GK30" s="85"/>
      <c r="GL30" s="85"/>
      <c r="GM30" s="85"/>
      <c r="GN30" s="85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2"/>
      <c r="HM30" s="75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2"/>
      <c r="IR30" s="75"/>
      <c r="IS30" s="73"/>
      <c r="IT30" s="73"/>
      <c r="IU30" s="73"/>
      <c r="IV30" s="73"/>
      <c r="IW30" s="73"/>
      <c r="IX30" s="73"/>
      <c r="IY30" s="73"/>
      <c r="IZ30" s="73"/>
      <c r="JA30" s="73"/>
      <c r="JB30" s="73"/>
      <c r="JC30" s="73"/>
      <c r="JD30" s="73"/>
      <c r="JE30" s="73"/>
      <c r="JF30" s="73"/>
      <c r="JG30" s="73"/>
      <c r="JH30" s="73"/>
      <c r="JI30" s="73"/>
      <c r="JJ30" s="73"/>
      <c r="JK30" s="73"/>
      <c r="JL30" s="73"/>
      <c r="JM30" s="73"/>
      <c r="JN30" s="73"/>
      <c r="JO30" s="73"/>
      <c r="JP30" s="73"/>
      <c r="JQ30" s="73"/>
      <c r="JR30" s="73"/>
      <c r="JS30" s="73"/>
      <c r="JT30" s="73"/>
      <c r="JU30" s="73"/>
      <c r="JV30" s="72"/>
      <c r="JW30" s="75"/>
      <c r="JX30" s="73"/>
      <c r="JY30" s="73"/>
      <c r="JZ30" s="73"/>
      <c r="KA30" s="73"/>
      <c r="KB30" s="73"/>
      <c r="KC30" s="73"/>
      <c r="KD30" s="73"/>
      <c r="KE30" s="73"/>
      <c r="KF30" s="73"/>
      <c r="KG30" s="73"/>
      <c r="KH30" s="73"/>
      <c r="KI30" s="73"/>
      <c r="KJ30" s="73"/>
      <c r="KK30" s="73"/>
      <c r="KL30" s="73"/>
      <c r="KM30" s="73"/>
      <c r="KN30" s="73"/>
      <c r="KO30" s="73"/>
      <c r="KP30" s="73"/>
      <c r="KQ30" s="73"/>
      <c r="KR30" s="73"/>
      <c r="KS30" s="73"/>
      <c r="KT30" s="73"/>
      <c r="KU30" s="73"/>
      <c r="KV30" s="73"/>
      <c r="KW30" s="73"/>
      <c r="KX30" s="73"/>
      <c r="KY30" s="73"/>
      <c r="KZ30" s="73"/>
      <c r="LA30" s="72"/>
    </row>
    <row r="31" spans="1:313" ht="19.2">
      <c r="A31" s="356"/>
      <c r="B31" s="383"/>
      <c r="C31" s="384"/>
      <c r="D31" s="377" t="s">
        <v>145</v>
      </c>
      <c r="E31" s="378"/>
      <c r="F31" s="379"/>
      <c r="G31" s="360">
        <v>45815</v>
      </c>
      <c r="H31" s="360">
        <v>45827</v>
      </c>
      <c r="I31" s="385"/>
      <c r="J31" s="62"/>
      <c r="K31" s="62"/>
      <c r="L31" s="62"/>
      <c r="M31" s="62"/>
      <c r="N31" s="62"/>
      <c r="O31" s="62"/>
      <c r="P31" s="62"/>
      <c r="Q31" s="62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2"/>
      <c r="AK31" s="62"/>
      <c r="AL31" s="62"/>
      <c r="AM31" s="386"/>
      <c r="AN31" s="385"/>
      <c r="AO31" s="62"/>
      <c r="AP31" s="62"/>
      <c r="AQ31" s="62"/>
      <c r="AR31" s="62"/>
      <c r="AS31" s="62"/>
      <c r="AT31" s="62"/>
      <c r="AU31" s="62"/>
      <c r="AV31" s="62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2"/>
      <c r="BO31" s="62"/>
      <c r="BP31" s="62"/>
      <c r="BQ31" s="62"/>
      <c r="BR31" s="387"/>
      <c r="BS31" s="385"/>
      <c r="BT31" s="62"/>
      <c r="BU31" s="62"/>
      <c r="BV31" s="62"/>
      <c r="BW31" s="62"/>
      <c r="BX31" s="62"/>
      <c r="BY31" s="388"/>
      <c r="BZ31" s="62"/>
      <c r="CA31" s="69"/>
      <c r="CB31" s="62"/>
      <c r="CC31" s="69"/>
      <c r="CD31" s="69"/>
      <c r="CE31" s="69"/>
      <c r="CF31" s="69"/>
      <c r="CG31" s="69"/>
      <c r="CH31" s="69"/>
      <c r="CI31" s="59"/>
      <c r="CJ31" s="59"/>
      <c r="CK31" s="59"/>
      <c r="CL31" s="59"/>
      <c r="CM31" s="59"/>
      <c r="CN31" s="59"/>
      <c r="CO31" s="59"/>
      <c r="CP31" s="59"/>
      <c r="CQ31" s="59"/>
      <c r="CR31" s="62"/>
      <c r="CS31" s="62"/>
      <c r="CT31" s="386"/>
      <c r="CU31" s="385"/>
      <c r="CV31" s="62"/>
      <c r="CW31" s="62"/>
      <c r="CX31" s="388"/>
      <c r="CY31" s="62"/>
      <c r="CZ31" s="69"/>
      <c r="DA31" s="62"/>
      <c r="DB31" s="69"/>
      <c r="DC31" s="69"/>
      <c r="DD31" s="69"/>
      <c r="DE31" s="69"/>
      <c r="DF31" s="69"/>
      <c r="DG31" s="69"/>
      <c r="DH31" s="389"/>
      <c r="DI31" s="69"/>
      <c r="DJ31" s="69"/>
      <c r="DK31" s="69"/>
      <c r="DL31" s="69"/>
      <c r="DM31" s="62"/>
      <c r="DN31" s="69"/>
      <c r="DO31" s="69"/>
      <c r="DP31" s="69"/>
      <c r="DQ31" s="69"/>
      <c r="DR31" s="69"/>
      <c r="DS31" s="69"/>
      <c r="DT31" s="69"/>
      <c r="DU31" s="69"/>
      <c r="DV31" s="407"/>
      <c r="DW31" s="69"/>
      <c r="DX31" s="69"/>
      <c r="DY31" s="71"/>
      <c r="DZ31" s="393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2"/>
      <c r="EQ31" s="69"/>
      <c r="ER31" s="69"/>
      <c r="ES31" s="62"/>
      <c r="ET31" s="69"/>
      <c r="EU31" s="69"/>
      <c r="EV31" s="69"/>
      <c r="EW31" s="69"/>
      <c r="EX31" s="69"/>
      <c r="EY31" s="69"/>
      <c r="EZ31" s="69"/>
      <c r="FA31" s="69"/>
      <c r="FB31" s="69"/>
      <c r="FC31" s="71"/>
      <c r="FD31" s="70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0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63"/>
      <c r="GI31" s="61"/>
      <c r="GJ31" s="59"/>
      <c r="GK31" s="59"/>
      <c r="GL31" s="59"/>
      <c r="GM31" s="59"/>
      <c r="GN31" s="59"/>
      <c r="GO31" s="394"/>
      <c r="GP31" s="394"/>
      <c r="GQ31" s="394"/>
      <c r="GR31" s="394"/>
      <c r="GS31" s="394"/>
      <c r="GT31" s="394"/>
      <c r="GU31" s="394"/>
      <c r="GV31" s="394"/>
      <c r="GW31" s="394"/>
      <c r="GX31" s="394"/>
      <c r="GY31" s="394"/>
      <c r="GZ31" s="394"/>
      <c r="HA31" s="394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8"/>
      <c r="HM31" s="61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8"/>
      <c r="IR31" s="61"/>
      <c r="IS31" s="59"/>
      <c r="IT31" s="59"/>
      <c r="IU31" s="59"/>
      <c r="IV31" s="59"/>
      <c r="IW31" s="59"/>
      <c r="IX31" s="59"/>
      <c r="IY31" s="59"/>
      <c r="IZ31" s="59"/>
      <c r="JA31" s="59"/>
      <c r="JB31" s="59"/>
      <c r="JC31" s="59"/>
      <c r="JD31" s="59"/>
      <c r="JE31" s="59"/>
      <c r="JF31" s="59"/>
      <c r="JG31" s="59"/>
      <c r="JH31" s="59"/>
      <c r="JI31" s="59"/>
      <c r="JJ31" s="59"/>
      <c r="JK31" s="59"/>
      <c r="JL31" s="59"/>
      <c r="JM31" s="59"/>
      <c r="JN31" s="59"/>
      <c r="JO31" s="59"/>
      <c r="JP31" s="59"/>
      <c r="JQ31" s="59"/>
      <c r="JR31" s="59"/>
      <c r="JS31" s="59"/>
      <c r="JT31" s="59"/>
      <c r="JU31" s="59"/>
      <c r="JV31" s="58"/>
      <c r="JW31" s="61"/>
      <c r="JX31" s="59"/>
      <c r="JY31" s="59"/>
      <c r="JZ31" s="59"/>
      <c r="KA31" s="59"/>
      <c r="KB31" s="59"/>
      <c r="KC31" s="59"/>
      <c r="KD31" s="59"/>
      <c r="KE31" s="59"/>
      <c r="KF31" s="59"/>
      <c r="KG31" s="59"/>
      <c r="KH31" s="59"/>
      <c r="KI31" s="59"/>
      <c r="KJ31" s="59"/>
      <c r="KK31" s="59"/>
      <c r="KL31" s="59"/>
      <c r="KM31" s="59"/>
      <c r="KN31" s="59"/>
      <c r="KO31" s="59"/>
      <c r="KP31" s="59"/>
      <c r="KQ31" s="59"/>
      <c r="KR31" s="59"/>
      <c r="KS31" s="59"/>
      <c r="KT31" s="59"/>
      <c r="KU31" s="59"/>
      <c r="KV31" s="59"/>
      <c r="KW31" s="59"/>
      <c r="KX31" s="59"/>
      <c r="KY31" s="59"/>
      <c r="KZ31" s="59"/>
      <c r="LA31" s="58"/>
    </row>
    <row r="32" spans="1:313" ht="17.25" customHeight="1">
      <c r="A32" s="356"/>
      <c r="B32" s="357" t="s">
        <v>268</v>
      </c>
      <c r="C32" s="358"/>
      <c r="D32" s="241" t="s">
        <v>154</v>
      </c>
      <c r="E32" s="241"/>
      <c r="F32" s="241"/>
      <c r="G32" s="360">
        <v>45627</v>
      </c>
      <c r="H32" s="360">
        <v>45693</v>
      </c>
      <c r="I32" s="122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0"/>
      <c r="AN32" s="122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0"/>
      <c r="BS32" s="122"/>
      <c r="BT32" s="121"/>
      <c r="BU32" s="121"/>
      <c r="BV32" s="121"/>
      <c r="BW32" s="397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398"/>
      <c r="CU32" s="109"/>
      <c r="CV32" s="108"/>
      <c r="CW32" s="108"/>
      <c r="CX32" s="108"/>
      <c r="CY32" s="108"/>
      <c r="CZ32" s="108"/>
      <c r="DA32" s="108"/>
      <c r="DB32" s="108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8"/>
      <c r="DS32" s="108"/>
      <c r="DT32" s="108"/>
      <c r="DU32" s="108"/>
      <c r="DV32" s="108"/>
      <c r="DW32" s="108"/>
      <c r="DX32" s="108"/>
      <c r="DY32" s="398"/>
      <c r="DZ32" s="116"/>
      <c r="EA32" s="113"/>
      <c r="EB32" s="113"/>
      <c r="EC32" s="113"/>
      <c r="ED32" s="113"/>
      <c r="EE32" s="113"/>
      <c r="EF32" s="113"/>
      <c r="EG32" s="113"/>
      <c r="EH32" s="113"/>
      <c r="EI32" s="399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0"/>
      <c r="FD32" s="367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2"/>
      <c r="GI32" s="367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0"/>
      <c r="HM32" s="106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105"/>
      <c r="II32" s="105"/>
      <c r="IJ32" s="105"/>
      <c r="IK32" s="105"/>
      <c r="IL32" s="105"/>
      <c r="IM32" s="105"/>
      <c r="IN32" s="105"/>
      <c r="IO32" s="105"/>
      <c r="IP32" s="105"/>
      <c r="IQ32" s="104"/>
      <c r="IR32" s="106"/>
      <c r="IS32" s="105"/>
      <c r="IT32" s="105"/>
      <c r="IU32" s="105"/>
      <c r="IV32" s="105"/>
      <c r="IW32" s="105"/>
      <c r="IX32" s="105"/>
      <c r="IY32" s="105"/>
      <c r="IZ32" s="105"/>
      <c r="JA32" s="105"/>
      <c r="JB32" s="105"/>
      <c r="JC32" s="105"/>
      <c r="JD32" s="105"/>
      <c r="JE32" s="105"/>
      <c r="JF32" s="105"/>
      <c r="JG32" s="105"/>
      <c r="JH32" s="105"/>
      <c r="JI32" s="105"/>
      <c r="JJ32" s="105"/>
      <c r="JK32" s="105"/>
      <c r="JL32" s="105"/>
      <c r="JM32" s="105"/>
      <c r="JN32" s="105"/>
      <c r="JO32" s="105"/>
      <c r="JP32" s="105"/>
      <c r="JQ32" s="105"/>
      <c r="JR32" s="105"/>
      <c r="JS32" s="105"/>
      <c r="JT32" s="105"/>
      <c r="JU32" s="105"/>
      <c r="JV32" s="104"/>
      <c r="JW32" s="106"/>
      <c r="JX32" s="105"/>
      <c r="JY32" s="105"/>
      <c r="JZ32" s="105"/>
      <c r="KA32" s="105"/>
      <c r="KB32" s="105"/>
      <c r="KC32" s="105"/>
      <c r="KD32" s="105"/>
      <c r="KE32" s="105"/>
      <c r="KF32" s="105"/>
      <c r="KG32" s="105"/>
      <c r="KH32" s="105"/>
      <c r="KI32" s="105"/>
      <c r="KJ32" s="105"/>
      <c r="KK32" s="105"/>
      <c r="KL32" s="105"/>
      <c r="KM32" s="105"/>
      <c r="KN32" s="105"/>
      <c r="KO32" s="105"/>
      <c r="KP32" s="105"/>
      <c r="KQ32" s="105"/>
      <c r="KR32" s="105"/>
      <c r="KS32" s="105"/>
      <c r="KT32" s="105"/>
      <c r="KU32" s="105"/>
      <c r="KV32" s="105"/>
      <c r="KW32" s="105"/>
      <c r="KX32" s="105"/>
      <c r="KY32" s="105"/>
      <c r="KZ32" s="105"/>
      <c r="LA32" s="104"/>
    </row>
    <row r="33" spans="1:313" ht="19.2">
      <c r="A33" s="356"/>
      <c r="B33" s="368"/>
      <c r="C33" s="369"/>
      <c r="D33" s="241" t="s">
        <v>151</v>
      </c>
      <c r="E33" s="241"/>
      <c r="F33" s="241"/>
      <c r="G33" s="360">
        <v>45702</v>
      </c>
      <c r="H33" s="360">
        <v>45740</v>
      </c>
      <c r="I33" s="99"/>
      <c r="J33" s="76"/>
      <c r="K33" s="76"/>
      <c r="L33" s="76"/>
      <c r="M33" s="76"/>
      <c r="N33" s="76"/>
      <c r="O33" s="76"/>
      <c r="P33" s="76"/>
      <c r="Q33" s="76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76"/>
      <c r="AK33" s="76"/>
      <c r="AL33" s="76"/>
      <c r="AM33" s="100"/>
      <c r="AN33" s="99"/>
      <c r="AO33" s="76"/>
      <c r="AP33" s="76"/>
      <c r="AQ33" s="76"/>
      <c r="AR33" s="76"/>
      <c r="AS33" s="76"/>
      <c r="AT33" s="76"/>
      <c r="AU33" s="76"/>
      <c r="AV33" s="76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76"/>
      <c r="BO33" s="76"/>
      <c r="BP33" s="76"/>
      <c r="BQ33" s="76"/>
      <c r="BR33" s="374"/>
      <c r="BS33" s="99"/>
      <c r="BT33" s="76"/>
      <c r="BU33" s="76"/>
      <c r="BV33" s="76"/>
      <c r="BW33" s="76"/>
      <c r="BX33" s="76"/>
      <c r="BY33" s="88"/>
      <c r="BZ33" s="76"/>
      <c r="CA33" s="82"/>
      <c r="CB33" s="76"/>
      <c r="CC33" s="82"/>
      <c r="CD33" s="82"/>
      <c r="CE33" s="8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3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82"/>
      <c r="DT33" s="82"/>
      <c r="DU33" s="82"/>
      <c r="DV33" s="82"/>
      <c r="DW33" s="82"/>
      <c r="DX33" s="82"/>
      <c r="DY33" s="84"/>
      <c r="DZ33" s="75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4"/>
      <c r="FD33" s="83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73"/>
      <c r="GB33" s="73"/>
      <c r="GC33" s="73"/>
      <c r="GD33" s="73"/>
      <c r="GE33" s="73"/>
      <c r="GF33" s="73"/>
      <c r="GG33" s="73"/>
      <c r="GH33" s="78"/>
      <c r="GI33" s="75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2"/>
      <c r="HM33" s="75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2"/>
      <c r="IR33" s="75"/>
      <c r="IS33" s="73"/>
      <c r="IT33" s="73"/>
      <c r="IU33" s="73"/>
      <c r="IV33" s="73"/>
      <c r="IW33" s="73"/>
      <c r="IX33" s="73"/>
      <c r="IY33" s="73"/>
      <c r="IZ33" s="73"/>
      <c r="JA33" s="73"/>
      <c r="JB33" s="73"/>
      <c r="JC33" s="73"/>
      <c r="JD33" s="73"/>
      <c r="JE33" s="73"/>
      <c r="JF33" s="73"/>
      <c r="JG33" s="73"/>
      <c r="JH33" s="73"/>
      <c r="JI33" s="73"/>
      <c r="JJ33" s="73"/>
      <c r="JK33" s="73"/>
      <c r="JL33" s="73"/>
      <c r="JM33" s="73"/>
      <c r="JN33" s="73"/>
      <c r="JO33" s="73"/>
      <c r="JP33" s="73"/>
      <c r="JQ33" s="73"/>
      <c r="JR33" s="73"/>
      <c r="JS33" s="73"/>
      <c r="JT33" s="73"/>
      <c r="JU33" s="73"/>
      <c r="JV33" s="72"/>
      <c r="JW33" s="75"/>
      <c r="JX33" s="73"/>
      <c r="JY33" s="73"/>
      <c r="JZ33" s="73"/>
      <c r="KA33" s="73"/>
      <c r="KB33" s="73"/>
      <c r="KC33" s="73"/>
      <c r="KD33" s="73"/>
      <c r="KE33" s="73"/>
      <c r="KF33" s="73"/>
      <c r="KG33" s="73"/>
      <c r="KH33" s="73"/>
      <c r="KI33" s="73"/>
      <c r="KJ33" s="73"/>
      <c r="KK33" s="73"/>
      <c r="KL33" s="73"/>
      <c r="KM33" s="73"/>
      <c r="KN33" s="73"/>
      <c r="KO33" s="73"/>
      <c r="KP33" s="73"/>
      <c r="KQ33" s="73"/>
      <c r="KR33" s="73"/>
      <c r="KS33" s="73"/>
      <c r="KT33" s="73"/>
      <c r="KU33" s="73"/>
      <c r="KV33" s="73"/>
      <c r="KW33" s="73"/>
      <c r="KX33" s="73"/>
      <c r="KY33" s="73"/>
      <c r="KZ33" s="73"/>
      <c r="LA33" s="72"/>
    </row>
    <row r="34" spans="1:313" ht="19.2">
      <c r="A34" s="356"/>
      <c r="B34" s="368"/>
      <c r="C34" s="369"/>
      <c r="D34" s="241" t="s">
        <v>150</v>
      </c>
      <c r="E34" s="241"/>
      <c r="F34" s="241"/>
      <c r="G34" s="360">
        <v>45741</v>
      </c>
      <c r="H34" s="360">
        <v>45765</v>
      </c>
      <c r="I34" s="99"/>
      <c r="J34" s="76"/>
      <c r="K34" s="76"/>
      <c r="L34" s="76"/>
      <c r="M34" s="76"/>
      <c r="N34" s="76"/>
      <c r="O34" s="76"/>
      <c r="P34" s="76"/>
      <c r="Q34" s="76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76"/>
      <c r="AK34" s="76"/>
      <c r="AL34" s="76"/>
      <c r="AM34" s="100"/>
      <c r="AN34" s="99"/>
      <c r="AO34" s="76"/>
      <c r="AP34" s="76"/>
      <c r="AQ34" s="76"/>
      <c r="AR34" s="76"/>
      <c r="AS34" s="76"/>
      <c r="AT34" s="76"/>
      <c r="AU34" s="76"/>
      <c r="AV34" s="76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76"/>
      <c r="BO34" s="76"/>
      <c r="BP34" s="76"/>
      <c r="BQ34" s="76"/>
      <c r="BR34" s="374"/>
      <c r="BS34" s="99"/>
      <c r="BT34" s="76"/>
      <c r="BU34" s="76"/>
      <c r="BV34" s="76"/>
      <c r="BW34" s="76"/>
      <c r="BX34" s="76"/>
      <c r="BY34" s="88"/>
      <c r="BZ34" s="76"/>
      <c r="CA34" s="82"/>
      <c r="CB34" s="76"/>
      <c r="CC34" s="82"/>
      <c r="CD34" s="82"/>
      <c r="CE34" s="82"/>
      <c r="CF34" s="82"/>
      <c r="CG34" s="82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2"/>
      <c r="CU34" s="75"/>
      <c r="CV34" s="73"/>
      <c r="CW34" s="73"/>
      <c r="CX34" s="73"/>
      <c r="CY34" s="73"/>
      <c r="CZ34" s="73"/>
      <c r="DA34" s="73"/>
      <c r="DB34" s="73"/>
      <c r="DC34" s="76"/>
      <c r="DD34" s="76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98"/>
      <c r="DT34" s="98"/>
      <c r="DU34" s="98"/>
      <c r="DV34" s="98"/>
      <c r="DW34" s="98"/>
      <c r="DX34" s="98"/>
      <c r="DY34" s="414"/>
      <c r="DZ34" s="96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82"/>
      <c r="ES34" s="82"/>
      <c r="ET34" s="73"/>
      <c r="EU34" s="73"/>
      <c r="EV34" s="73"/>
      <c r="EW34" s="73"/>
      <c r="EX34" s="73"/>
      <c r="EY34" s="73"/>
      <c r="EZ34" s="73"/>
      <c r="FA34" s="73"/>
      <c r="FB34" s="73"/>
      <c r="FC34" s="72"/>
      <c r="FD34" s="75"/>
      <c r="FE34" s="73"/>
      <c r="FF34" s="73"/>
      <c r="FG34" s="73"/>
      <c r="FH34" s="73"/>
      <c r="FI34" s="73"/>
      <c r="FJ34" s="73"/>
      <c r="FK34" s="73"/>
      <c r="FL34" s="73"/>
      <c r="FM34" s="73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73"/>
      <c r="GB34" s="73"/>
      <c r="GC34" s="73"/>
      <c r="GD34" s="73"/>
      <c r="GE34" s="73"/>
      <c r="GF34" s="73"/>
      <c r="GG34" s="73"/>
      <c r="GH34" s="78"/>
      <c r="GI34" s="75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2"/>
      <c r="HM34" s="75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2"/>
      <c r="IR34" s="75"/>
      <c r="IS34" s="73"/>
      <c r="IT34" s="73"/>
      <c r="IU34" s="73"/>
      <c r="IV34" s="73"/>
      <c r="IW34" s="73"/>
      <c r="IX34" s="73"/>
      <c r="IY34" s="73"/>
      <c r="IZ34" s="73"/>
      <c r="JA34" s="73"/>
      <c r="JB34" s="73"/>
      <c r="JC34" s="73"/>
      <c r="JD34" s="73"/>
      <c r="JE34" s="73"/>
      <c r="JF34" s="73"/>
      <c r="JG34" s="73"/>
      <c r="JH34" s="73"/>
      <c r="JI34" s="73"/>
      <c r="JJ34" s="73"/>
      <c r="JK34" s="73"/>
      <c r="JL34" s="73"/>
      <c r="JM34" s="73"/>
      <c r="JN34" s="73"/>
      <c r="JO34" s="73"/>
      <c r="JP34" s="73"/>
      <c r="JQ34" s="73"/>
      <c r="JR34" s="73"/>
      <c r="JS34" s="73"/>
      <c r="JT34" s="73"/>
      <c r="JU34" s="73"/>
      <c r="JV34" s="72"/>
      <c r="JW34" s="75"/>
      <c r="JX34" s="73"/>
      <c r="JY34" s="73"/>
      <c r="JZ34" s="73"/>
      <c r="KA34" s="73"/>
      <c r="KB34" s="73"/>
      <c r="KC34" s="73"/>
      <c r="KD34" s="73"/>
      <c r="KE34" s="73"/>
      <c r="KF34" s="73"/>
      <c r="KG34" s="73"/>
      <c r="KH34" s="73"/>
      <c r="KI34" s="73"/>
      <c r="KJ34" s="73"/>
      <c r="KK34" s="73"/>
      <c r="KL34" s="73"/>
      <c r="KM34" s="73"/>
      <c r="KN34" s="73"/>
      <c r="KO34" s="73"/>
      <c r="KP34" s="73"/>
      <c r="KQ34" s="73"/>
      <c r="KR34" s="73"/>
      <c r="KS34" s="73"/>
      <c r="KT34" s="73"/>
      <c r="KU34" s="73"/>
      <c r="KV34" s="73"/>
      <c r="KW34" s="73"/>
      <c r="KX34" s="73"/>
      <c r="KY34" s="73"/>
      <c r="KZ34" s="73"/>
      <c r="LA34" s="72"/>
    </row>
    <row r="35" spans="1:313" ht="19.2" customHeight="1">
      <c r="A35" s="356"/>
      <c r="B35" s="368"/>
      <c r="C35" s="369"/>
      <c r="D35" s="241" t="s">
        <v>264</v>
      </c>
      <c r="E35" s="241"/>
      <c r="F35" s="241"/>
      <c r="G35" s="360">
        <v>45766</v>
      </c>
      <c r="H35" s="360">
        <v>45790</v>
      </c>
      <c r="I35" s="83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4"/>
      <c r="AN35" s="83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4"/>
      <c r="BS35" s="83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2"/>
      <c r="CU35" s="75"/>
      <c r="CV35" s="73"/>
      <c r="CW35" s="73"/>
      <c r="CX35" s="73"/>
      <c r="CY35" s="73"/>
      <c r="CZ35" s="73"/>
      <c r="DA35" s="73"/>
      <c r="DB35" s="73"/>
      <c r="DC35" s="76"/>
      <c r="DD35" s="76"/>
      <c r="DE35" s="76"/>
      <c r="DF35" s="76"/>
      <c r="DG35" s="76"/>
      <c r="DH35" s="76"/>
      <c r="DI35" s="76"/>
      <c r="DJ35" s="76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4"/>
      <c r="DZ35" s="83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415"/>
      <c r="FD35" s="416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8"/>
      <c r="GI35" s="75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2"/>
      <c r="HM35" s="75"/>
      <c r="HN35" s="82"/>
      <c r="HO35" s="82"/>
      <c r="HP35" s="82"/>
      <c r="HQ35" s="82"/>
      <c r="HR35" s="73"/>
      <c r="HS35" s="73"/>
      <c r="HT35" s="73"/>
      <c r="HU35" s="73"/>
      <c r="HV35" s="82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2"/>
      <c r="IR35" s="75"/>
      <c r="IS35" s="73"/>
      <c r="IT35" s="73"/>
      <c r="IU35" s="73"/>
      <c r="IV35" s="82"/>
      <c r="IW35" s="73"/>
      <c r="IX35" s="73"/>
      <c r="IY35" s="73"/>
      <c r="IZ35" s="73"/>
      <c r="JA35" s="73"/>
      <c r="JB35" s="73"/>
      <c r="JC35" s="73"/>
      <c r="JD35" s="73"/>
      <c r="JE35" s="73"/>
      <c r="JF35" s="73"/>
      <c r="JG35" s="73"/>
      <c r="JH35" s="73"/>
      <c r="JI35" s="73"/>
      <c r="JJ35" s="73"/>
      <c r="JK35" s="73"/>
      <c r="JL35" s="73"/>
      <c r="JM35" s="73"/>
      <c r="JN35" s="73"/>
      <c r="JO35" s="73"/>
      <c r="JP35" s="73"/>
      <c r="JQ35" s="73"/>
      <c r="JR35" s="73"/>
      <c r="JS35" s="73"/>
      <c r="JT35" s="73"/>
      <c r="JU35" s="73"/>
      <c r="JV35" s="72"/>
      <c r="JW35" s="75"/>
      <c r="JX35" s="73"/>
      <c r="JY35" s="73"/>
      <c r="JZ35" s="73"/>
      <c r="KA35" s="82"/>
      <c r="KB35" s="73"/>
      <c r="KC35" s="73"/>
      <c r="KD35" s="73"/>
      <c r="KE35" s="73"/>
      <c r="KF35" s="73"/>
      <c r="KG35" s="73"/>
      <c r="KH35" s="73"/>
      <c r="KI35" s="73"/>
      <c r="KJ35" s="73"/>
      <c r="KK35" s="73"/>
      <c r="KL35" s="73"/>
      <c r="KM35" s="73"/>
      <c r="KN35" s="73"/>
      <c r="KO35" s="73"/>
      <c r="KP35" s="73"/>
      <c r="KQ35" s="73"/>
      <c r="KR35" s="73"/>
      <c r="KS35" s="73"/>
      <c r="KT35" s="73"/>
      <c r="KU35" s="73"/>
      <c r="KV35" s="73"/>
      <c r="KW35" s="73"/>
      <c r="KX35" s="73"/>
      <c r="KY35" s="73"/>
      <c r="KZ35" s="73"/>
      <c r="LA35" s="72"/>
    </row>
    <row r="36" spans="1:313" ht="19.2">
      <c r="A36" s="356"/>
      <c r="B36" s="368"/>
      <c r="C36" s="369"/>
      <c r="D36" s="241" t="s">
        <v>265</v>
      </c>
      <c r="E36" s="241"/>
      <c r="F36" s="241"/>
      <c r="G36" s="360">
        <v>45791</v>
      </c>
      <c r="H36" s="360">
        <v>45792</v>
      </c>
      <c r="I36" s="83"/>
      <c r="J36" s="82"/>
      <c r="K36" s="82"/>
      <c r="L36" s="82"/>
      <c r="M36" s="82"/>
      <c r="N36" s="82"/>
      <c r="O36" s="82"/>
      <c r="P36" s="82"/>
      <c r="Q36" s="82"/>
      <c r="R36" s="82"/>
      <c r="S36" s="91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4"/>
      <c r="AN36" s="83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4"/>
      <c r="BS36" s="83"/>
      <c r="BT36" s="82"/>
      <c r="BU36" s="82"/>
      <c r="BV36" s="82"/>
      <c r="BW36" s="82"/>
      <c r="BX36" s="82"/>
      <c r="BY36" s="82"/>
      <c r="BZ36" s="82"/>
      <c r="CA36" s="82"/>
      <c r="CB36" s="91"/>
      <c r="CC36" s="82"/>
      <c r="CD36" s="82"/>
      <c r="CE36" s="82"/>
      <c r="CF36" s="82"/>
      <c r="CG36" s="82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2"/>
      <c r="CU36" s="75"/>
      <c r="CV36" s="73"/>
      <c r="CW36" s="73"/>
      <c r="CX36" s="73"/>
      <c r="CY36" s="73"/>
      <c r="CZ36" s="73"/>
      <c r="DA36" s="73"/>
      <c r="DB36" s="73"/>
      <c r="DC36" s="82"/>
      <c r="DD36" s="82"/>
      <c r="DE36" s="82"/>
      <c r="DF36" s="82"/>
      <c r="DG36" s="82"/>
      <c r="DH36" s="82"/>
      <c r="DI36" s="82"/>
      <c r="DJ36" s="76"/>
      <c r="DK36" s="82"/>
      <c r="DL36" s="82"/>
      <c r="DM36" s="91"/>
      <c r="DN36" s="82"/>
      <c r="DO36" s="82"/>
      <c r="DP36" s="91"/>
      <c r="DQ36" s="82"/>
      <c r="DR36" s="82"/>
      <c r="DS36" s="82"/>
      <c r="DT36" s="82"/>
      <c r="DU36" s="82"/>
      <c r="DV36" s="82"/>
      <c r="DW36" s="82"/>
      <c r="DX36" s="82"/>
      <c r="DY36" s="84"/>
      <c r="DZ36" s="83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4"/>
      <c r="FD36" s="83"/>
      <c r="FE36" s="82"/>
      <c r="FF36" s="82"/>
      <c r="FG36" s="82"/>
      <c r="FH36" s="82"/>
      <c r="FI36" s="82"/>
      <c r="FJ36" s="82"/>
      <c r="FK36" s="82"/>
      <c r="FL36" s="82"/>
      <c r="FM36" s="82"/>
      <c r="FN36" s="73"/>
      <c r="FO36" s="73"/>
      <c r="FP36" s="73"/>
      <c r="FQ36" s="89"/>
      <c r="FR36" s="89"/>
      <c r="FS36" s="73"/>
      <c r="FT36" s="73"/>
      <c r="FU36" s="73"/>
      <c r="FV36" s="73"/>
      <c r="FW36" s="73"/>
      <c r="FX36" s="73"/>
      <c r="FY36" s="82"/>
      <c r="FZ36" s="82"/>
      <c r="GA36" s="73"/>
      <c r="GB36" s="73"/>
      <c r="GC36" s="73"/>
      <c r="GD36" s="73"/>
      <c r="GE36" s="73"/>
      <c r="GF36" s="73"/>
      <c r="GG36" s="73"/>
      <c r="GH36" s="78"/>
      <c r="GI36" s="75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2"/>
      <c r="HM36" s="75"/>
      <c r="HN36" s="73"/>
      <c r="HO36" s="73"/>
      <c r="HP36" s="82"/>
      <c r="HQ36" s="82"/>
      <c r="HR36" s="73"/>
      <c r="HS36" s="73"/>
      <c r="HT36" s="73"/>
      <c r="HU36" s="73"/>
      <c r="HV36" s="82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2"/>
      <c r="IR36" s="75"/>
      <c r="IS36" s="73"/>
      <c r="IT36" s="73"/>
      <c r="IU36" s="73"/>
      <c r="IV36" s="82"/>
      <c r="IW36" s="73"/>
      <c r="IX36" s="73"/>
      <c r="IY36" s="73"/>
      <c r="IZ36" s="73"/>
      <c r="JA36" s="73"/>
      <c r="JB36" s="73"/>
      <c r="JC36" s="73"/>
      <c r="JD36" s="73"/>
      <c r="JE36" s="73"/>
      <c r="JF36" s="73"/>
      <c r="JG36" s="73"/>
      <c r="JH36" s="73"/>
      <c r="JI36" s="73"/>
      <c r="JJ36" s="73"/>
      <c r="JK36" s="73"/>
      <c r="JL36" s="73"/>
      <c r="JM36" s="73"/>
      <c r="JN36" s="73"/>
      <c r="JO36" s="73"/>
      <c r="JP36" s="73"/>
      <c r="JQ36" s="73"/>
      <c r="JR36" s="73"/>
      <c r="JS36" s="73"/>
      <c r="JT36" s="73"/>
      <c r="JU36" s="73"/>
      <c r="JV36" s="72"/>
      <c r="JW36" s="75"/>
      <c r="JX36" s="73"/>
      <c r="JY36" s="73"/>
      <c r="JZ36" s="73"/>
      <c r="KA36" s="82"/>
      <c r="KB36" s="73"/>
      <c r="KC36" s="73"/>
      <c r="KD36" s="73"/>
      <c r="KE36" s="73"/>
      <c r="KF36" s="73"/>
      <c r="KG36" s="73"/>
      <c r="KH36" s="73"/>
      <c r="KI36" s="73"/>
      <c r="KJ36" s="73"/>
      <c r="KK36" s="73"/>
      <c r="KL36" s="73"/>
      <c r="KM36" s="73"/>
      <c r="KN36" s="73"/>
      <c r="KO36" s="73"/>
      <c r="KP36" s="73"/>
      <c r="KQ36" s="73"/>
      <c r="KR36" s="73"/>
      <c r="KS36" s="73"/>
      <c r="KT36" s="73"/>
      <c r="KU36" s="73"/>
      <c r="KV36" s="73"/>
      <c r="KW36" s="73"/>
      <c r="KX36" s="73"/>
      <c r="KY36" s="73"/>
      <c r="KZ36" s="73"/>
      <c r="LA36" s="72"/>
    </row>
    <row r="37" spans="1:313" ht="19.2">
      <c r="A37" s="356"/>
      <c r="B37" s="368"/>
      <c r="C37" s="369"/>
      <c r="D37" s="241" t="s">
        <v>147</v>
      </c>
      <c r="E37" s="241"/>
      <c r="F37" s="241"/>
      <c r="G37" s="87">
        <v>45803</v>
      </c>
      <c r="H37" s="87">
        <v>45803</v>
      </c>
      <c r="I37" s="83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4"/>
      <c r="AN37" s="83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4"/>
      <c r="BS37" s="83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2"/>
      <c r="CU37" s="75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6"/>
      <c r="DK37" s="76"/>
      <c r="DL37" s="76"/>
      <c r="DM37" s="76"/>
      <c r="DN37" s="76"/>
      <c r="DO37" s="76"/>
      <c r="DP37" s="88"/>
      <c r="DQ37" s="76"/>
      <c r="DR37" s="82"/>
      <c r="DS37" s="76"/>
      <c r="DT37" s="82"/>
      <c r="DU37" s="82"/>
      <c r="DV37" s="82"/>
      <c r="DW37" s="82"/>
      <c r="DX37" s="82"/>
      <c r="DY37" s="84"/>
      <c r="DZ37" s="90"/>
      <c r="EA37" s="82"/>
      <c r="EB37" s="82"/>
      <c r="EC37" s="82"/>
      <c r="ED37" s="82"/>
      <c r="EE37" s="76"/>
      <c r="EF37" s="82"/>
      <c r="EG37" s="82"/>
      <c r="EH37" s="82"/>
      <c r="EI37" s="82"/>
      <c r="EJ37" s="82"/>
      <c r="EK37" s="82"/>
      <c r="EL37" s="82"/>
      <c r="EM37" s="82"/>
      <c r="EN37" s="91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4"/>
      <c r="FD37" s="83"/>
      <c r="FE37" s="82"/>
      <c r="FF37" s="82"/>
      <c r="FG37" s="82"/>
      <c r="FH37" s="76"/>
      <c r="FI37" s="82"/>
      <c r="FJ37" s="82"/>
      <c r="FK37" s="76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73"/>
      <c r="GB37" s="73"/>
      <c r="GC37" s="86"/>
      <c r="GD37" s="82"/>
      <c r="GE37" s="82"/>
      <c r="GF37" s="82"/>
      <c r="GG37" s="82"/>
      <c r="GH37" s="81"/>
      <c r="GI37" s="83"/>
      <c r="GJ37" s="74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2"/>
      <c r="HM37" s="75"/>
      <c r="HN37" s="73"/>
      <c r="HO37" s="73"/>
      <c r="HP37" s="82"/>
      <c r="HQ37" s="82"/>
      <c r="HR37" s="73"/>
      <c r="HS37" s="73"/>
      <c r="HT37" s="73"/>
      <c r="HU37" s="73"/>
      <c r="HV37" s="82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2"/>
      <c r="IR37" s="75"/>
      <c r="IS37" s="73"/>
      <c r="IT37" s="73"/>
      <c r="IU37" s="73"/>
      <c r="IV37" s="73"/>
      <c r="IW37" s="73"/>
      <c r="IX37" s="73"/>
      <c r="IY37" s="73"/>
      <c r="IZ37" s="73"/>
      <c r="JA37" s="73"/>
      <c r="JB37" s="73"/>
      <c r="JC37" s="73"/>
      <c r="JD37" s="73"/>
      <c r="JE37" s="73"/>
      <c r="JF37" s="73"/>
      <c r="JG37" s="73"/>
      <c r="JH37" s="73"/>
      <c r="JI37" s="73"/>
      <c r="JJ37" s="73"/>
      <c r="JK37" s="73"/>
      <c r="JL37" s="73"/>
      <c r="JM37" s="73"/>
      <c r="JN37" s="73"/>
      <c r="JO37" s="73"/>
      <c r="JP37" s="73"/>
      <c r="JQ37" s="73"/>
      <c r="JR37" s="73"/>
      <c r="JS37" s="73"/>
      <c r="JT37" s="73"/>
      <c r="JU37" s="73"/>
      <c r="JV37" s="72"/>
      <c r="JW37" s="75"/>
      <c r="JX37" s="73"/>
      <c r="JY37" s="73"/>
      <c r="JZ37" s="73"/>
      <c r="KA37" s="73"/>
      <c r="KB37" s="73"/>
      <c r="KC37" s="73"/>
      <c r="KD37" s="73"/>
      <c r="KE37" s="73"/>
      <c r="KF37" s="73"/>
      <c r="KG37" s="73"/>
      <c r="KH37" s="73"/>
      <c r="KI37" s="73"/>
      <c r="KJ37" s="73"/>
      <c r="KK37" s="73"/>
      <c r="KL37" s="73"/>
      <c r="KM37" s="73"/>
      <c r="KN37" s="73"/>
      <c r="KO37" s="73"/>
      <c r="KP37" s="73"/>
      <c r="KQ37" s="73"/>
      <c r="KR37" s="73"/>
      <c r="KS37" s="73"/>
      <c r="KT37" s="73"/>
      <c r="KU37" s="73"/>
      <c r="KV37" s="73"/>
      <c r="KW37" s="73"/>
      <c r="KX37" s="73"/>
      <c r="KY37" s="73"/>
      <c r="KZ37" s="73"/>
      <c r="LA37" s="72"/>
    </row>
    <row r="38" spans="1:313" ht="19.2">
      <c r="A38" s="356"/>
      <c r="B38" s="368"/>
      <c r="C38" s="369"/>
      <c r="D38" s="241" t="s">
        <v>146</v>
      </c>
      <c r="E38" s="241"/>
      <c r="F38" s="241"/>
      <c r="G38" s="360">
        <v>45804</v>
      </c>
      <c r="H38" s="360">
        <v>45821</v>
      </c>
      <c r="I38" s="83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4"/>
      <c r="AN38" s="83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4"/>
      <c r="BS38" s="83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2"/>
      <c r="CU38" s="75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6"/>
      <c r="DK38" s="76"/>
      <c r="DL38" s="76"/>
      <c r="DM38" s="76"/>
      <c r="DN38" s="76"/>
      <c r="DO38" s="76"/>
      <c r="DP38" s="88"/>
      <c r="DQ38" s="76"/>
      <c r="DR38" s="82"/>
      <c r="DS38" s="76"/>
      <c r="DT38" s="82"/>
      <c r="DU38" s="82"/>
      <c r="DV38" s="82"/>
      <c r="DW38" s="82"/>
      <c r="DX38" s="82"/>
      <c r="DY38" s="84"/>
      <c r="DZ38" s="90"/>
      <c r="EA38" s="82"/>
      <c r="EB38" s="82"/>
      <c r="EC38" s="82"/>
      <c r="ED38" s="82"/>
      <c r="EE38" s="76"/>
      <c r="EF38" s="82"/>
      <c r="EG38" s="82"/>
      <c r="EH38" s="82"/>
      <c r="EI38" s="82"/>
      <c r="EJ38" s="82"/>
      <c r="EK38" s="82"/>
      <c r="EL38" s="82"/>
      <c r="EM38" s="82"/>
      <c r="EN38" s="91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4"/>
      <c r="FD38" s="83"/>
      <c r="FE38" s="82"/>
      <c r="FF38" s="82"/>
      <c r="FG38" s="82"/>
      <c r="FH38" s="76"/>
      <c r="FI38" s="82"/>
      <c r="FJ38" s="82"/>
      <c r="FK38" s="76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73"/>
      <c r="GB38" s="73"/>
      <c r="GC38" s="82"/>
      <c r="GD38" s="85"/>
      <c r="GE38" s="85"/>
      <c r="GF38" s="85"/>
      <c r="GG38" s="85"/>
      <c r="GH38" s="380"/>
      <c r="GI38" s="381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2"/>
      <c r="HM38" s="75"/>
      <c r="HN38" s="73"/>
      <c r="HO38" s="73"/>
      <c r="HP38" s="82"/>
      <c r="HQ38" s="82"/>
      <c r="HR38" s="73"/>
      <c r="HS38" s="73"/>
      <c r="HT38" s="73"/>
      <c r="HU38" s="73"/>
      <c r="HV38" s="82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  <c r="IL38" s="73"/>
      <c r="IM38" s="73"/>
      <c r="IN38" s="73"/>
      <c r="IO38" s="73"/>
      <c r="IP38" s="73"/>
      <c r="IQ38" s="72"/>
      <c r="IR38" s="75"/>
      <c r="IS38" s="73"/>
      <c r="IT38" s="73"/>
      <c r="IU38" s="73"/>
      <c r="IV38" s="73"/>
      <c r="IW38" s="73"/>
      <c r="IX38" s="73"/>
      <c r="IY38" s="73"/>
      <c r="IZ38" s="73"/>
      <c r="JA38" s="73"/>
      <c r="JB38" s="73"/>
      <c r="JC38" s="73"/>
      <c r="JD38" s="73"/>
      <c r="JE38" s="73"/>
      <c r="JF38" s="73"/>
      <c r="JG38" s="73"/>
      <c r="JH38" s="73"/>
      <c r="JI38" s="73"/>
      <c r="JJ38" s="73"/>
      <c r="JK38" s="73"/>
      <c r="JL38" s="73"/>
      <c r="JM38" s="73"/>
      <c r="JN38" s="73"/>
      <c r="JO38" s="73"/>
      <c r="JP38" s="73"/>
      <c r="JQ38" s="73"/>
      <c r="JR38" s="73"/>
      <c r="JS38" s="73"/>
      <c r="JT38" s="73"/>
      <c r="JU38" s="73"/>
      <c r="JV38" s="72"/>
      <c r="JW38" s="75"/>
      <c r="JX38" s="73"/>
      <c r="JY38" s="73"/>
      <c r="JZ38" s="73"/>
      <c r="KA38" s="73"/>
      <c r="KB38" s="73"/>
      <c r="KC38" s="73"/>
      <c r="KD38" s="73"/>
      <c r="KE38" s="73"/>
      <c r="KF38" s="73"/>
      <c r="KG38" s="73"/>
      <c r="KH38" s="73"/>
      <c r="KI38" s="73"/>
      <c r="KJ38" s="73"/>
      <c r="KK38" s="73"/>
      <c r="KL38" s="73"/>
      <c r="KM38" s="73"/>
      <c r="KN38" s="73"/>
      <c r="KO38" s="73"/>
      <c r="KP38" s="73"/>
      <c r="KQ38" s="73"/>
      <c r="KR38" s="73"/>
      <c r="KS38" s="73"/>
      <c r="KT38" s="73"/>
      <c r="KU38" s="73"/>
      <c r="KV38" s="73"/>
      <c r="KW38" s="73"/>
      <c r="KX38" s="73"/>
      <c r="KY38" s="73"/>
      <c r="KZ38" s="73"/>
      <c r="LA38" s="72"/>
    </row>
    <row r="39" spans="1:313" ht="19.2">
      <c r="A39" s="356"/>
      <c r="B39" s="383"/>
      <c r="C39" s="384"/>
      <c r="D39" s="241" t="s">
        <v>145</v>
      </c>
      <c r="E39" s="241"/>
      <c r="F39" s="241"/>
      <c r="G39" s="360">
        <v>45822</v>
      </c>
      <c r="H39" s="360">
        <v>45836</v>
      </c>
      <c r="I39" s="67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406"/>
      <c r="AN39" s="67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406"/>
      <c r="BS39" s="67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409"/>
      <c r="CU39" s="410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402"/>
      <c r="DK39" s="402"/>
      <c r="DL39" s="402"/>
      <c r="DM39" s="402"/>
      <c r="DN39" s="402"/>
      <c r="DO39" s="402"/>
      <c r="DP39" s="405"/>
      <c r="DQ39" s="402"/>
      <c r="DR39" s="66"/>
      <c r="DS39" s="402"/>
      <c r="DT39" s="66"/>
      <c r="DU39" s="66"/>
      <c r="DV39" s="66"/>
      <c r="DW39" s="66"/>
      <c r="DX39" s="66"/>
      <c r="DY39" s="406"/>
      <c r="DZ39" s="417"/>
      <c r="EA39" s="69"/>
      <c r="EB39" s="69"/>
      <c r="EC39" s="69"/>
      <c r="ED39" s="69"/>
      <c r="EE39" s="62"/>
      <c r="EF39" s="69"/>
      <c r="EG39" s="69"/>
      <c r="EH39" s="69"/>
      <c r="EI39" s="69"/>
      <c r="EJ39" s="69"/>
      <c r="EK39" s="69"/>
      <c r="EL39" s="69"/>
      <c r="EM39" s="69"/>
      <c r="EN39" s="407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71"/>
      <c r="FD39" s="70"/>
      <c r="FE39" s="69"/>
      <c r="FF39" s="69"/>
      <c r="FG39" s="69"/>
      <c r="FH39" s="62"/>
      <c r="FI39" s="69"/>
      <c r="FJ39" s="69"/>
      <c r="FK39" s="62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59"/>
      <c r="GB39" s="59"/>
      <c r="GC39" s="69"/>
      <c r="GD39" s="69"/>
      <c r="GE39" s="69"/>
      <c r="GF39" s="69"/>
      <c r="GG39" s="69"/>
      <c r="GH39" s="68"/>
      <c r="GI39" s="70"/>
      <c r="GJ39" s="60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394"/>
      <c r="GW39" s="394"/>
      <c r="GX39" s="394"/>
      <c r="GY39" s="394"/>
      <c r="GZ39" s="394"/>
      <c r="HA39" s="394"/>
      <c r="HB39" s="394"/>
      <c r="HC39" s="394"/>
      <c r="HD39" s="394"/>
      <c r="HE39" s="394"/>
      <c r="HF39" s="394"/>
      <c r="HG39" s="394"/>
      <c r="HH39" s="394"/>
      <c r="HI39" s="394"/>
      <c r="HJ39" s="394"/>
      <c r="HK39" s="59"/>
      <c r="HL39" s="58"/>
      <c r="HM39" s="410"/>
      <c r="HN39" s="64"/>
      <c r="HO39" s="64"/>
      <c r="HP39" s="66"/>
      <c r="HQ39" s="66"/>
      <c r="HR39" s="64"/>
      <c r="HS39" s="64"/>
      <c r="HT39" s="64"/>
      <c r="HU39" s="64"/>
      <c r="HV39" s="66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  <c r="IL39" s="64"/>
      <c r="IM39" s="64"/>
      <c r="IN39" s="64"/>
      <c r="IO39" s="64"/>
      <c r="IP39" s="64"/>
      <c r="IQ39" s="409"/>
      <c r="IR39" s="410"/>
      <c r="IS39" s="64"/>
      <c r="IT39" s="64"/>
      <c r="IU39" s="64"/>
      <c r="IV39" s="64"/>
      <c r="IW39" s="64"/>
      <c r="IX39" s="64"/>
      <c r="IY39" s="64"/>
      <c r="IZ39" s="64"/>
      <c r="JA39" s="64"/>
      <c r="JB39" s="64"/>
      <c r="JC39" s="64"/>
      <c r="JD39" s="64"/>
      <c r="JE39" s="64"/>
      <c r="JF39" s="64"/>
      <c r="JG39" s="64"/>
      <c r="JH39" s="64"/>
      <c r="JI39" s="64"/>
      <c r="JJ39" s="64"/>
      <c r="JK39" s="64"/>
      <c r="JL39" s="64"/>
      <c r="JM39" s="64"/>
      <c r="JN39" s="64"/>
      <c r="JO39" s="64"/>
      <c r="JP39" s="64"/>
      <c r="JQ39" s="64"/>
      <c r="JR39" s="64"/>
      <c r="JS39" s="64"/>
      <c r="JT39" s="64"/>
      <c r="JU39" s="64"/>
      <c r="JV39" s="409"/>
      <c r="JW39" s="410"/>
      <c r="JX39" s="64"/>
      <c r="JY39" s="64"/>
      <c r="JZ39" s="64"/>
      <c r="KA39" s="64"/>
      <c r="KB39" s="64"/>
      <c r="KC39" s="64"/>
      <c r="KD39" s="64"/>
      <c r="KE39" s="64"/>
      <c r="KF39" s="64"/>
      <c r="KG39" s="64"/>
      <c r="KH39" s="64"/>
      <c r="KI39" s="64"/>
      <c r="KJ39" s="64"/>
      <c r="KK39" s="64"/>
      <c r="KL39" s="64"/>
      <c r="KM39" s="64"/>
      <c r="KN39" s="64"/>
      <c r="KO39" s="64"/>
      <c r="KP39" s="64"/>
      <c r="KQ39" s="64"/>
      <c r="KR39" s="64"/>
      <c r="KS39" s="64"/>
      <c r="KT39" s="64"/>
      <c r="KU39" s="64"/>
      <c r="KV39" s="64"/>
      <c r="KW39" s="64"/>
      <c r="KX39" s="64"/>
      <c r="KY39" s="64"/>
      <c r="KZ39" s="64"/>
      <c r="LA39" s="409"/>
    </row>
    <row r="40" spans="1:313" ht="17.25" customHeight="1">
      <c r="A40" s="356"/>
      <c r="B40" s="357" t="s">
        <v>269</v>
      </c>
      <c r="C40" s="358"/>
      <c r="D40" s="241" t="s">
        <v>154</v>
      </c>
      <c r="E40" s="241"/>
      <c r="F40" s="241"/>
      <c r="G40" s="360">
        <v>45627</v>
      </c>
      <c r="H40" s="360">
        <v>45693</v>
      </c>
      <c r="I40" s="119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361"/>
      <c r="AN40" s="119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361"/>
      <c r="BS40" s="119"/>
      <c r="BT40" s="118"/>
      <c r="BU40" s="118"/>
      <c r="BV40" s="118"/>
      <c r="BW40" s="117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412"/>
      <c r="CU40" s="116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0"/>
      <c r="DZ40" s="367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399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0"/>
      <c r="FD40" s="367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2"/>
      <c r="GI40" s="367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0"/>
      <c r="HM40" s="367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0"/>
      <c r="IR40" s="367"/>
      <c r="IS40" s="111"/>
      <c r="IT40" s="111"/>
      <c r="IU40" s="111"/>
      <c r="IV40" s="111"/>
      <c r="IW40" s="111"/>
      <c r="IX40" s="111"/>
      <c r="IY40" s="111"/>
      <c r="IZ40" s="111"/>
      <c r="JA40" s="111"/>
      <c r="JB40" s="111"/>
      <c r="JC40" s="111"/>
      <c r="JD40" s="111"/>
      <c r="JE40" s="111"/>
      <c r="JF40" s="111"/>
      <c r="JG40" s="111"/>
      <c r="JH40" s="111"/>
      <c r="JI40" s="111"/>
      <c r="JJ40" s="111"/>
      <c r="JK40" s="111"/>
      <c r="JL40" s="111"/>
      <c r="JM40" s="111"/>
      <c r="JN40" s="111"/>
      <c r="JO40" s="111"/>
      <c r="JP40" s="111"/>
      <c r="JQ40" s="111"/>
      <c r="JR40" s="111"/>
      <c r="JS40" s="111"/>
      <c r="JT40" s="111"/>
      <c r="JU40" s="111"/>
      <c r="JV40" s="110"/>
      <c r="JW40" s="367"/>
      <c r="JX40" s="111"/>
      <c r="JY40" s="111"/>
      <c r="JZ40" s="111"/>
      <c r="KA40" s="111"/>
      <c r="KB40" s="111"/>
      <c r="KC40" s="111"/>
      <c r="KD40" s="111"/>
      <c r="KE40" s="111"/>
      <c r="KF40" s="111"/>
      <c r="KG40" s="111"/>
      <c r="KH40" s="111"/>
      <c r="KI40" s="111"/>
      <c r="KJ40" s="111"/>
      <c r="KK40" s="111"/>
      <c r="KL40" s="111"/>
      <c r="KM40" s="111"/>
      <c r="KN40" s="111"/>
      <c r="KO40" s="111"/>
      <c r="KP40" s="111"/>
      <c r="KQ40" s="111"/>
      <c r="KR40" s="111"/>
      <c r="KS40" s="111"/>
      <c r="KT40" s="111"/>
      <c r="KU40" s="111"/>
      <c r="KV40" s="111"/>
      <c r="KW40" s="111"/>
      <c r="KX40" s="111"/>
      <c r="KY40" s="111"/>
      <c r="KZ40" s="111"/>
      <c r="LA40" s="110"/>
    </row>
    <row r="41" spans="1:313" ht="19.2">
      <c r="A41" s="356"/>
      <c r="B41" s="368"/>
      <c r="C41" s="369"/>
      <c r="D41" s="241" t="s">
        <v>151</v>
      </c>
      <c r="E41" s="241"/>
      <c r="F41" s="241"/>
      <c r="G41" s="360">
        <v>45702</v>
      </c>
      <c r="H41" s="360">
        <v>45747</v>
      </c>
      <c r="I41" s="99"/>
      <c r="J41" s="76"/>
      <c r="K41" s="76"/>
      <c r="L41" s="76"/>
      <c r="M41" s="76"/>
      <c r="N41" s="76"/>
      <c r="O41" s="76"/>
      <c r="P41" s="76"/>
      <c r="Q41" s="76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76"/>
      <c r="AK41" s="76"/>
      <c r="AL41" s="76"/>
      <c r="AM41" s="100"/>
      <c r="AN41" s="99"/>
      <c r="AO41" s="76"/>
      <c r="AP41" s="76"/>
      <c r="AQ41" s="76"/>
      <c r="AR41" s="76"/>
      <c r="AS41" s="76"/>
      <c r="AT41" s="76"/>
      <c r="AU41" s="76"/>
      <c r="AV41" s="76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76"/>
      <c r="BO41" s="76"/>
      <c r="BP41" s="76"/>
      <c r="BQ41" s="76"/>
      <c r="BR41" s="374"/>
      <c r="BS41" s="99"/>
      <c r="BT41" s="76"/>
      <c r="BU41" s="76"/>
      <c r="BV41" s="76"/>
      <c r="BW41" s="76"/>
      <c r="BX41" s="76"/>
      <c r="BY41" s="88"/>
      <c r="BZ41" s="76"/>
      <c r="CA41" s="82"/>
      <c r="CB41" s="76"/>
      <c r="CC41" s="82"/>
      <c r="CD41" s="82"/>
      <c r="CE41" s="8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3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400"/>
      <c r="DZ41" s="83"/>
      <c r="EA41" s="82"/>
      <c r="EB41" s="82"/>
      <c r="EC41" s="82"/>
      <c r="ED41" s="82"/>
      <c r="EE41" s="82"/>
      <c r="EF41" s="82"/>
      <c r="EG41" s="82"/>
      <c r="EH41" s="82"/>
      <c r="EI41" s="82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82"/>
      <c r="EY41" s="82"/>
      <c r="EZ41" s="82"/>
      <c r="FA41" s="82"/>
      <c r="FB41" s="82"/>
      <c r="FC41" s="84"/>
      <c r="FD41" s="83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1"/>
      <c r="GI41" s="83"/>
      <c r="GJ41" s="82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2"/>
      <c r="HM41" s="75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3"/>
      <c r="IN41" s="73"/>
      <c r="IO41" s="73"/>
      <c r="IP41" s="73"/>
      <c r="IQ41" s="72"/>
      <c r="IR41" s="75"/>
      <c r="IS41" s="73"/>
      <c r="IT41" s="73"/>
      <c r="IU41" s="73"/>
      <c r="IV41" s="73"/>
      <c r="IW41" s="73"/>
      <c r="IX41" s="73"/>
      <c r="IY41" s="73"/>
      <c r="IZ41" s="73"/>
      <c r="JA41" s="73"/>
      <c r="JB41" s="73"/>
      <c r="JC41" s="73"/>
      <c r="JD41" s="73"/>
      <c r="JE41" s="73"/>
      <c r="JF41" s="73"/>
      <c r="JG41" s="73"/>
      <c r="JH41" s="73"/>
      <c r="JI41" s="73"/>
      <c r="JJ41" s="73"/>
      <c r="JK41" s="73"/>
      <c r="JL41" s="73"/>
      <c r="JM41" s="73"/>
      <c r="JN41" s="73"/>
      <c r="JO41" s="73"/>
      <c r="JP41" s="73"/>
      <c r="JQ41" s="73"/>
      <c r="JR41" s="73"/>
      <c r="JS41" s="73"/>
      <c r="JT41" s="73"/>
      <c r="JU41" s="73"/>
      <c r="JV41" s="72"/>
      <c r="JW41" s="75"/>
      <c r="JX41" s="73"/>
      <c r="JY41" s="73"/>
      <c r="JZ41" s="73"/>
      <c r="KA41" s="73"/>
      <c r="KB41" s="73"/>
      <c r="KC41" s="73"/>
      <c r="KD41" s="73"/>
      <c r="KE41" s="73"/>
      <c r="KF41" s="73"/>
      <c r="KG41" s="73"/>
      <c r="KH41" s="73"/>
      <c r="KI41" s="73"/>
      <c r="KJ41" s="73"/>
      <c r="KK41" s="73"/>
      <c r="KL41" s="73"/>
      <c r="KM41" s="73"/>
      <c r="KN41" s="73"/>
      <c r="KO41" s="73"/>
      <c r="KP41" s="73"/>
      <c r="KQ41" s="73"/>
      <c r="KR41" s="73"/>
      <c r="KS41" s="73"/>
      <c r="KT41" s="73"/>
      <c r="KU41" s="73"/>
      <c r="KV41" s="73"/>
      <c r="KW41" s="73"/>
      <c r="KX41" s="73"/>
      <c r="KY41" s="73"/>
      <c r="KZ41" s="73"/>
      <c r="LA41" s="72"/>
    </row>
    <row r="42" spans="1:313" ht="19.2">
      <c r="A42" s="356"/>
      <c r="B42" s="368"/>
      <c r="C42" s="369"/>
      <c r="D42" s="241" t="s">
        <v>150</v>
      </c>
      <c r="E42" s="241"/>
      <c r="F42" s="241"/>
      <c r="G42" s="360">
        <v>45748</v>
      </c>
      <c r="H42" s="360">
        <v>45779</v>
      </c>
      <c r="I42" s="99"/>
      <c r="J42" s="76"/>
      <c r="K42" s="76"/>
      <c r="L42" s="76"/>
      <c r="M42" s="76"/>
      <c r="N42" s="76"/>
      <c r="O42" s="76"/>
      <c r="P42" s="76"/>
      <c r="Q42" s="76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76"/>
      <c r="AK42" s="76"/>
      <c r="AL42" s="76"/>
      <c r="AM42" s="100"/>
      <c r="AN42" s="99"/>
      <c r="AO42" s="76"/>
      <c r="AP42" s="76"/>
      <c r="AQ42" s="76"/>
      <c r="AR42" s="76"/>
      <c r="AS42" s="76"/>
      <c r="AT42" s="76"/>
      <c r="AU42" s="76"/>
      <c r="AV42" s="76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76"/>
      <c r="BO42" s="76"/>
      <c r="BP42" s="76"/>
      <c r="BQ42" s="76"/>
      <c r="BR42" s="374"/>
      <c r="BS42" s="99"/>
      <c r="BT42" s="76"/>
      <c r="BU42" s="76"/>
      <c r="BV42" s="76"/>
      <c r="BW42" s="76"/>
      <c r="BX42" s="76"/>
      <c r="BY42" s="88"/>
      <c r="BZ42" s="76"/>
      <c r="CA42" s="82"/>
      <c r="CB42" s="76"/>
      <c r="CC42" s="82"/>
      <c r="CD42" s="82"/>
      <c r="CE42" s="82"/>
      <c r="CF42" s="82"/>
      <c r="CG42" s="82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2"/>
      <c r="CU42" s="75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4"/>
      <c r="DZ42" s="96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414"/>
      <c r="FD42" s="96"/>
      <c r="FE42" s="98"/>
      <c r="FF42" s="82"/>
      <c r="FG42" s="82"/>
      <c r="FH42" s="82"/>
      <c r="FI42" s="82"/>
      <c r="FJ42" s="82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1"/>
      <c r="GI42" s="83"/>
      <c r="GJ42" s="82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2"/>
      <c r="HM42" s="75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2"/>
      <c r="IR42" s="75"/>
      <c r="IS42" s="73"/>
      <c r="IT42" s="73"/>
      <c r="IU42" s="73"/>
      <c r="IV42" s="73"/>
      <c r="IW42" s="73"/>
      <c r="IX42" s="73"/>
      <c r="IY42" s="73"/>
      <c r="IZ42" s="73"/>
      <c r="JA42" s="73"/>
      <c r="JB42" s="73"/>
      <c r="JC42" s="73"/>
      <c r="JD42" s="73"/>
      <c r="JE42" s="73"/>
      <c r="JF42" s="73"/>
      <c r="JG42" s="73"/>
      <c r="JH42" s="73"/>
      <c r="JI42" s="73"/>
      <c r="JJ42" s="73"/>
      <c r="JK42" s="73"/>
      <c r="JL42" s="73"/>
      <c r="JM42" s="73"/>
      <c r="JN42" s="73"/>
      <c r="JO42" s="73"/>
      <c r="JP42" s="73"/>
      <c r="JQ42" s="73"/>
      <c r="JR42" s="73"/>
      <c r="JS42" s="73"/>
      <c r="JT42" s="73"/>
      <c r="JU42" s="73"/>
      <c r="JV42" s="72"/>
      <c r="JW42" s="75"/>
      <c r="JX42" s="73"/>
      <c r="JY42" s="73"/>
      <c r="JZ42" s="73"/>
      <c r="KA42" s="73"/>
      <c r="KB42" s="73"/>
      <c r="KC42" s="73"/>
      <c r="KD42" s="73"/>
      <c r="KE42" s="73"/>
      <c r="KF42" s="73"/>
      <c r="KG42" s="73"/>
      <c r="KH42" s="73"/>
      <c r="KI42" s="73"/>
      <c r="KJ42" s="73"/>
      <c r="KK42" s="73"/>
      <c r="KL42" s="73"/>
      <c r="KM42" s="73"/>
      <c r="KN42" s="73"/>
      <c r="KO42" s="73"/>
      <c r="KP42" s="73"/>
      <c r="KQ42" s="73"/>
      <c r="KR42" s="73"/>
      <c r="KS42" s="73"/>
      <c r="KT42" s="73"/>
      <c r="KU42" s="73"/>
      <c r="KV42" s="73"/>
      <c r="KW42" s="73"/>
      <c r="KX42" s="73"/>
      <c r="KY42" s="73"/>
      <c r="KZ42" s="73"/>
      <c r="LA42" s="72"/>
    </row>
    <row r="43" spans="1:313" ht="19.2" customHeight="1">
      <c r="A43" s="356"/>
      <c r="B43" s="368"/>
      <c r="C43" s="369"/>
      <c r="D43" s="241" t="s">
        <v>264</v>
      </c>
      <c r="E43" s="241"/>
      <c r="F43" s="241"/>
      <c r="G43" s="360">
        <v>45780</v>
      </c>
      <c r="H43" s="360">
        <v>45804</v>
      </c>
      <c r="I43" s="83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4"/>
      <c r="AN43" s="83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4"/>
      <c r="BS43" s="83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2"/>
      <c r="CU43" s="75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6"/>
      <c r="DN43" s="76"/>
      <c r="DO43" s="76"/>
      <c r="DP43" s="76"/>
      <c r="DQ43" s="76"/>
      <c r="DR43" s="76"/>
      <c r="DS43" s="76"/>
      <c r="DT43" s="76"/>
      <c r="DU43" s="82"/>
      <c r="DV43" s="82"/>
      <c r="DW43" s="82"/>
      <c r="DX43" s="82"/>
      <c r="DY43" s="84"/>
      <c r="DZ43" s="83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4"/>
      <c r="FD43" s="82"/>
      <c r="FE43" s="8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82"/>
      <c r="GF43" s="82"/>
      <c r="GG43" s="82"/>
      <c r="GH43" s="78"/>
      <c r="GI43" s="75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2"/>
      <c r="HM43" s="75"/>
      <c r="HN43" s="73"/>
      <c r="HO43" s="73"/>
      <c r="HP43" s="82"/>
      <c r="HQ43" s="82"/>
      <c r="HR43" s="73"/>
      <c r="HS43" s="73"/>
      <c r="HT43" s="73"/>
      <c r="HU43" s="73"/>
      <c r="HV43" s="82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  <c r="IL43" s="73"/>
      <c r="IM43" s="73"/>
      <c r="IN43" s="73"/>
      <c r="IO43" s="73"/>
      <c r="IP43" s="73"/>
      <c r="IQ43" s="72"/>
      <c r="IR43" s="75"/>
      <c r="IS43" s="73"/>
      <c r="IT43" s="73"/>
      <c r="IU43" s="73"/>
      <c r="IV43" s="82"/>
      <c r="IW43" s="73"/>
      <c r="IX43" s="73"/>
      <c r="IY43" s="73"/>
      <c r="IZ43" s="73"/>
      <c r="JA43" s="73"/>
      <c r="JB43" s="73"/>
      <c r="JC43" s="73"/>
      <c r="JD43" s="73"/>
      <c r="JE43" s="73"/>
      <c r="JF43" s="73"/>
      <c r="JG43" s="73"/>
      <c r="JH43" s="73"/>
      <c r="JI43" s="73"/>
      <c r="JJ43" s="73"/>
      <c r="JK43" s="73"/>
      <c r="JL43" s="73"/>
      <c r="JM43" s="73"/>
      <c r="JN43" s="73"/>
      <c r="JO43" s="73"/>
      <c r="JP43" s="73"/>
      <c r="JQ43" s="73"/>
      <c r="JR43" s="73"/>
      <c r="JS43" s="73"/>
      <c r="JT43" s="73"/>
      <c r="JU43" s="73"/>
      <c r="JV43" s="72"/>
      <c r="JW43" s="75"/>
      <c r="JX43" s="73"/>
      <c r="JY43" s="73"/>
      <c r="JZ43" s="73"/>
      <c r="KA43" s="82"/>
      <c r="KB43" s="73"/>
      <c r="KC43" s="73"/>
      <c r="KD43" s="73"/>
      <c r="KE43" s="73"/>
      <c r="KF43" s="73"/>
      <c r="KG43" s="73"/>
      <c r="KH43" s="73"/>
      <c r="KI43" s="73"/>
      <c r="KJ43" s="73"/>
      <c r="KK43" s="73"/>
      <c r="KL43" s="73"/>
      <c r="KM43" s="73"/>
      <c r="KN43" s="73"/>
      <c r="KO43" s="73"/>
      <c r="KP43" s="73"/>
      <c r="KQ43" s="73"/>
      <c r="KR43" s="73"/>
      <c r="KS43" s="73"/>
      <c r="KT43" s="73"/>
      <c r="KU43" s="73"/>
      <c r="KV43" s="73"/>
      <c r="KW43" s="73"/>
      <c r="KX43" s="73"/>
      <c r="KY43" s="73"/>
      <c r="KZ43" s="73"/>
      <c r="LA43" s="72"/>
    </row>
    <row r="44" spans="1:313" ht="19.2">
      <c r="A44" s="356"/>
      <c r="B44" s="368"/>
      <c r="C44" s="369"/>
      <c r="D44" s="241" t="s">
        <v>265</v>
      </c>
      <c r="E44" s="241"/>
      <c r="F44" s="241"/>
      <c r="G44" s="360">
        <v>45805</v>
      </c>
      <c r="H44" s="360">
        <v>45806</v>
      </c>
      <c r="I44" s="83"/>
      <c r="J44" s="82"/>
      <c r="K44" s="82"/>
      <c r="L44" s="82"/>
      <c r="M44" s="82"/>
      <c r="N44" s="82"/>
      <c r="O44" s="82"/>
      <c r="P44" s="82"/>
      <c r="Q44" s="82"/>
      <c r="R44" s="82"/>
      <c r="S44" s="9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4"/>
      <c r="AN44" s="83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4"/>
      <c r="BS44" s="83"/>
      <c r="BT44" s="82"/>
      <c r="BU44" s="82"/>
      <c r="BV44" s="82"/>
      <c r="BW44" s="82"/>
      <c r="BX44" s="82"/>
      <c r="BY44" s="82"/>
      <c r="BZ44" s="82"/>
      <c r="CA44" s="82"/>
      <c r="CB44" s="91"/>
      <c r="CC44" s="82"/>
      <c r="CD44" s="82"/>
      <c r="CE44" s="82"/>
      <c r="CF44" s="82"/>
      <c r="CG44" s="82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2"/>
      <c r="CU44" s="75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82"/>
      <c r="DN44" s="82"/>
      <c r="DO44" s="82"/>
      <c r="DP44" s="82"/>
      <c r="DQ44" s="82"/>
      <c r="DR44" s="82"/>
      <c r="DS44" s="82"/>
      <c r="DT44" s="76"/>
      <c r="DU44" s="82"/>
      <c r="DV44" s="82"/>
      <c r="DW44" s="91"/>
      <c r="DX44" s="82"/>
      <c r="DY44" s="84"/>
      <c r="DZ44" s="373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4"/>
      <c r="FD44" s="83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73"/>
      <c r="FW44" s="73"/>
      <c r="FX44" s="73"/>
      <c r="FY44" s="73"/>
      <c r="FZ44" s="73"/>
      <c r="GA44" s="73"/>
      <c r="GB44" s="73"/>
      <c r="GC44" s="73"/>
      <c r="GD44" s="73"/>
      <c r="GE44" s="89"/>
      <c r="GF44" s="89"/>
      <c r="GG44" s="73"/>
      <c r="GH44" s="81"/>
      <c r="GI44" s="8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2"/>
      <c r="HM44" s="75"/>
      <c r="HN44" s="73"/>
      <c r="HO44" s="73"/>
      <c r="HP44" s="82"/>
      <c r="HQ44" s="82"/>
      <c r="HR44" s="73"/>
      <c r="HS44" s="73"/>
      <c r="HT44" s="73"/>
      <c r="HU44" s="73"/>
      <c r="HV44" s="82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2"/>
      <c r="IR44" s="75"/>
      <c r="IS44" s="73"/>
      <c r="IT44" s="73"/>
      <c r="IU44" s="73"/>
      <c r="IV44" s="82"/>
      <c r="IW44" s="73"/>
      <c r="IX44" s="73"/>
      <c r="IY44" s="73"/>
      <c r="IZ44" s="73"/>
      <c r="JA44" s="73"/>
      <c r="JB44" s="73"/>
      <c r="JC44" s="73"/>
      <c r="JD44" s="73"/>
      <c r="JE44" s="73"/>
      <c r="JF44" s="73"/>
      <c r="JG44" s="73"/>
      <c r="JH44" s="73"/>
      <c r="JI44" s="73"/>
      <c r="JJ44" s="73"/>
      <c r="JK44" s="73"/>
      <c r="JL44" s="73"/>
      <c r="JM44" s="73"/>
      <c r="JN44" s="73"/>
      <c r="JO44" s="73"/>
      <c r="JP44" s="73"/>
      <c r="JQ44" s="73"/>
      <c r="JR44" s="73"/>
      <c r="JS44" s="73"/>
      <c r="JT44" s="73"/>
      <c r="JU44" s="73"/>
      <c r="JV44" s="72"/>
      <c r="JW44" s="75"/>
      <c r="JX44" s="73"/>
      <c r="JY44" s="73"/>
      <c r="JZ44" s="73"/>
      <c r="KA44" s="82"/>
      <c r="KB44" s="73"/>
      <c r="KC44" s="73"/>
      <c r="KD44" s="73"/>
      <c r="KE44" s="73"/>
      <c r="KF44" s="73"/>
      <c r="KG44" s="73"/>
      <c r="KH44" s="73"/>
      <c r="KI44" s="73"/>
      <c r="KJ44" s="73"/>
      <c r="KK44" s="73"/>
      <c r="KL44" s="73"/>
      <c r="KM44" s="73"/>
      <c r="KN44" s="73"/>
      <c r="KO44" s="73"/>
      <c r="KP44" s="73"/>
      <c r="KQ44" s="73"/>
      <c r="KR44" s="73"/>
      <c r="KS44" s="73"/>
      <c r="KT44" s="73"/>
      <c r="KU44" s="73"/>
      <c r="KV44" s="73"/>
      <c r="KW44" s="73"/>
      <c r="KX44" s="73"/>
      <c r="KY44" s="73"/>
      <c r="KZ44" s="73"/>
      <c r="LA44" s="72"/>
    </row>
    <row r="45" spans="1:313" ht="19.2">
      <c r="A45" s="356"/>
      <c r="B45" s="368"/>
      <c r="C45" s="369"/>
      <c r="D45" s="241" t="s">
        <v>147</v>
      </c>
      <c r="E45" s="241"/>
      <c r="F45" s="241"/>
      <c r="G45" s="87">
        <v>45811</v>
      </c>
      <c r="H45" s="87">
        <v>45811</v>
      </c>
      <c r="I45" s="83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4"/>
      <c r="AN45" s="83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4"/>
      <c r="BS45" s="83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2"/>
      <c r="CU45" s="75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6"/>
      <c r="DN45" s="76"/>
      <c r="DO45" s="76"/>
      <c r="DP45" s="76"/>
      <c r="DQ45" s="76"/>
      <c r="DR45" s="76"/>
      <c r="DS45" s="88"/>
      <c r="DT45" s="76"/>
      <c r="DU45" s="82"/>
      <c r="DV45" s="76"/>
      <c r="DW45" s="82"/>
      <c r="DX45" s="82"/>
      <c r="DY45" s="84"/>
      <c r="DZ45" s="83"/>
      <c r="EA45" s="82"/>
      <c r="EB45" s="82"/>
      <c r="EC45" s="79"/>
      <c r="ED45" s="82"/>
      <c r="EE45" s="82"/>
      <c r="EF45" s="82"/>
      <c r="EG45" s="82"/>
      <c r="EH45" s="76"/>
      <c r="EI45" s="82"/>
      <c r="EJ45" s="82"/>
      <c r="EK45" s="82"/>
      <c r="EL45" s="82"/>
      <c r="EM45" s="82"/>
      <c r="EN45" s="82"/>
      <c r="EO45" s="82"/>
      <c r="EP45" s="82"/>
      <c r="EQ45" s="91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4"/>
      <c r="FD45" s="83"/>
      <c r="FE45" s="82"/>
      <c r="FF45" s="82"/>
      <c r="FG45" s="82"/>
      <c r="FH45" s="82"/>
      <c r="FI45" s="82"/>
      <c r="FJ45" s="82"/>
      <c r="FK45" s="76"/>
      <c r="FL45" s="82"/>
      <c r="FM45" s="82"/>
      <c r="FN45" s="76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1"/>
      <c r="GI45" s="83"/>
      <c r="GJ45" s="73"/>
      <c r="GK45" s="86"/>
      <c r="GL45" s="74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418"/>
      <c r="HN45" s="73"/>
      <c r="HO45" s="73"/>
      <c r="HP45" s="82"/>
      <c r="HQ45" s="82"/>
      <c r="HR45" s="73"/>
      <c r="HS45" s="73"/>
      <c r="HT45" s="73"/>
      <c r="HU45" s="73"/>
      <c r="HV45" s="82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2"/>
      <c r="IR45" s="75"/>
      <c r="IS45" s="73"/>
      <c r="IT45" s="73"/>
      <c r="IU45" s="73"/>
      <c r="IV45" s="73"/>
      <c r="IW45" s="73"/>
      <c r="IX45" s="73"/>
      <c r="IY45" s="73"/>
      <c r="IZ45" s="73"/>
      <c r="JA45" s="73"/>
      <c r="JB45" s="73"/>
      <c r="JC45" s="73"/>
      <c r="JD45" s="73"/>
      <c r="JE45" s="73"/>
      <c r="JF45" s="73"/>
      <c r="JG45" s="73"/>
      <c r="JH45" s="73"/>
      <c r="JI45" s="73"/>
      <c r="JJ45" s="73"/>
      <c r="JK45" s="73"/>
      <c r="JL45" s="73"/>
      <c r="JM45" s="73"/>
      <c r="JN45" s="73"/>
      <c r="JO45" s="73"/>
      <c r="JP45" s="73"/>
      <c r="JQ45" s="73"/>
      <c r="JR45" s="73"/>
      <c r="JS45" s="73"/>
      <c r="JT45" s="73"/>
      <c r="JU45" s="73"/>
      <c r="JV45" s="72"/>
      <c r="JW45" s="75"/>
      <c r="JX45" s="73"/>
      <c r="JY45" s="73"/>
      <c r="JZ45" s="73"/>
      <c r="KA45" s="73"/>
      <c r="KB45" s="73"/>
      <c r="KC45" s="73"/>
      <c r="KD45" s="73"/>
      <c r="KE45" s="73"/>
      <c r="KF45" s="73"/>
      <c r="KG45" s="73"/>
      <c r="KH45" s="73"/>
      <c r="KI45" s="73"/>
      <c r="KJ45" s="73"/>
      <c r="KK45" s="73"/>
      <c r="KL45" s="73"/>
      <c r="KM45" s="73"/>
      <c r="KN45" s="73"/>
      <c r="KO45" s="73"/>
      <c r="KP45" s="73"/>
      <c r="KQ45" s="73"/>
      <c r="KR45" s="73"/>
      <c r="KS45" s="73"/>
      <c r="KT45" s="73"/>
      <c r="KU45" s="73"/>
      <c r="KV45" s="73"/>
      <c r="KW45" s="73"/>
      <c r="KX45" s="73"/>
      <c r="KY45" s="73"/>
      <c r="KZ45" s="73"/>
      <c r="LA45" s="72"/>
    </row>
    <row r="46" spans="1:313" ht="19.2">
      <c r="A46" s="356"/>
      <c r="B46" s="368"/>
      <c r="C46" s="369"/>
      <c r="D46" s="241" t="s">
        <v>146</v>
      </c>
      <c r="E46" s="241"/>
      <c r="F46" s="241"/>
      <c r="G46" s="360">
        <v>45812</v>
      </c>
      <c r="H46" s="360">
        <v>45828</v>
      </c>
      <c r="I46" s="83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4"/>
      <c r="AN46" s="83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4"/>
      <c r="BS46" s="83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2"/>
      <c r="CU46" s="75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6"/>
      <c r="DN46" s="76"/>
      <c r="DO46" s="76"/>
      <c r="DP46" s="76"/>
      <c r="DQ46" s="76"/>
      <c r="DR46" s="76"/>
      <c r="DS46" s="88"/>
      <c r="DT46" s="76"/>
      <c r="DU46" s="82"/>
      <c r="DV46" s="76"/>
      <c r="DW46" s="82"/>
      <c r="DX46" s="82"/>
      <c r="DY46" s="84"/>
      <c r="DZ46" s="83"/>
      <c r="EA46" s="82"/>
      <c r="EB46" s="82"/>
      <c r="EC46" s="79"/>
      <c r="ED46" s="82"/>
      <c r="EE46" s="82"/>
      <c r="EF46" s="82"/>
      <c r="EG46" s="82"/>
      <c r="EH46" s="76"/>
      <c r="EI46" s="82"/>
      <c r="EJ46" s="82"/>
      <c r="EK46" s="82"/>
      <c r="EL46" s="82"/>
      <c r="EM46" s="82"/>
      <c r="EN46" s="82"/>
      <c r="EO46" s="82"/>
      <c r="EP46" s="82"/>
      <c r="EQ46" s="91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4"/>
      <c r="FD46" s="83"/>
      <c r="FE46" s="82"/>
      <c r="FF46" s="82"/>
      <c r="FG46" s="82"/>
      <c r="FH46" s="82"/>
      <c r="FI46" s="82"/>
      <c r="FJ46" s="82"/>
      <c r="FK46" s="76"/>
      <c r="FL46" s="82"/>
      <c r="FM46" s="82"/>
      <c r="FN46" s="76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1"/>
      <c r="GI46" s="83"/>
      <c r="GJ46" s="73"/>
      <c r="GK46" s="82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418"/>
      <c r="HN46" s="73"/>
      <c r="HO46" s="73"/>
      <c r="HP46" s="82"/>
      <c r="HQ46" s="82"/>
      <c r="HR46" s="73"/>
      <c r="HS46" s="73"/>
      <c r="HT46" s="73"/>
      <c r="HU46" s="73"/>
      <c r="HV46" s="82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2"/>
      <c r="IR46" s="75"/>
      <c r="IS46" s="73"/>
      <c r="IT46" s="73"/>
      <c r="IU46" s="73"/>
      <c r="IV46" s="73"/>
      <c r="IW46" s="73"/>
      <c r="IX46" s="73"/>
      <c r="IY46" s="73"/>
      <c r="IZ46" s="73"/>
      <c r="JA46" s="73"/>
      <c r="JB46" s="73"/>
      <c r="JC46" s="73"/>
      <c r="JD46" s="73"/>
      <c r="JE46" s="73"/>
      <c r="JF46" s="73"/>
      <c r="JG46" s="73"/>
      <c r="JH46" s="73"/>
      <c r="JI46" s="73"/>
      <c r="JJ46" s="73"/>
      <c r="JK46" s="73"/>
      <c r="JL46" s="73"/>
      <c r="JM46" s="73"/>
      <c r="JN46" s="73"/>
      <c r="JO46" s="73"/>
      <c r="JP46" s="73"/>
      <c r="JQ46" s="73"/>
      <c r="JR46" s="73"/>
      <c r="JS46" s="73"/>
      <c r="JT46" s="73"/>
      <c r="JU46" s="73"/>
      <c r="JV46" s="72"/>
      <c r="JW46" s="75"/>
      <c r="JX46" s="73"/>
      <c r="JY46" s="73"/>
      <c r="JZ46" s="73"/>
      <c r="KA46" s="73"/>
      <c r="KB46" s="73"/>
      <c r="KC46" s="73"/>
      <c r="KD46" s="73"/>
      <c r="KE46" s="73"/>
      <c r="KF46" s="73"/>
      <c r="KG46" s="73"/>
      <c r="KH46" s="73"/>
      <c r="KI46" s="73"/>
      <c r="KJ46" s="73"/>
      <c r="KK46" s="73"/>
      <c r="KL46" s="73"/>
      <c r="KM46" s="73"/>
      <c r="KN46" s="73"/>
      <c r="KO46" s="73"/>
      <c r="KP46" s="73"/>
      <c r="KQ46" s="73"/>
      <c r="KR46" s="73"/>
      <c r="KS46" s="73"/>
      <c r="KT46" s="73"/>
      <c r="KU46" s="73"/>
      <c r="KV46" s="73"/>
      <c r="KW46" s="73"/>
      <c r="KX46" s="73"/>
      <c r="KY46" s="73"/>
      <c r="KZ46" s="73"/>
      <c r="LA46" s="72"/>
    </row>
    <row r="47" spans="1:313" ht="19.8" thickBot="1">
      <c r="A47" s="419"/>
      <c r="B47" s="383"/>
      <c r="C47" s="384"/>
      <c r="D47" s="241" t="s">
        <v>145</v>
      </c>
      <c r="E47" s="241"/>
      <c r="F47" s="241"/>
      <c r="G47" s="360">
        <v>45829</v>
      </c>
      <c r="H47" s="360">
        <v>45840</v>
      </c>
      <c r="I47" s="420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421"/>
      <c r="AK47" s="421"/>
      <c r="AL47" s="421"/>
      <c r="AM47" s="422"/>
      <c r="AN47" s="420"/>
      <c r="AO47" s="421"/>
      <c r="AP47" s="421"/>
      <c r="AQ47" s="421"/>
      <c r="AR47" s="421"/>
      <c r="AS47" s="421"/>
      <c r="AT47" s="421"/>
      <c r="AU47" s="421"/>
      <c r="AV47" s="421"/>
      <c r="AW47" s="421"/>
      <c r="AX47" s="421"/>
      <c r="AY47" s="421"/>
      <c r="AZ47" s="421"/>
      <c r="BA47" s="421"/>
      <c r="BB47" s="421"/>
      <c r="BC47" s="421"/>
      <c r="BD47" s="421"/>
      <c r="BE47" s="421"/>
      <c r="BF47" s="421"/>
      <c r="BG47" s="421"/>
      <c r="BH47" s="421"/>
      <c r="BI47" s="421"/>
      <c r="BJ47" s="421"/>
      <c r="BK47" s="421"/>
      <c r="BL47" s="421"/>
      <c r="BM47" s="421"/>
      <c r="BN47" s="421"/>
      <c r="BO47" s="421"/>
      <c r="BP47" s="421"/>
      <c r="BQ47" s="421"/>
      <c r="BR47" s="422"/>
      <c r="BS47" s="420"/>
      <c r="BT47" s="421"/>
      <c r="BU47" s="421"/>
      <c r="BV47" s="421"/>
      <c r="BW47" s="421"/>
      <c r="BX47" s="421"/>
      <c r="BY47" s="421"/>
      <c r="BZ47" s="421"/>
      <c r="CA47" s="421"/>
      <c r="CB47" s="421"/>
      <c r="CC47" s="421"/>
      <c r="CD47" s="421"/>
      <c r="CE47" s="421"/>
      <c r="CF47" s="421"/>
      <c r="CG47" s="421"/>
      <c r="CH47" s="423"/>
      <c r="CI47" s="423"/>
      <c r="CJ47" s="423"/>
      <c r="CK47" s="423"/>
      <c r="CL47" s="423"/>
      <c r="CM47" s="423"/>
      <c r="CN47" s="423"/>
      <c r="CO47" s="423"/>
      <c r="CP47" s="423"/>
      <c r="CQ47" s="423"/>
      <c r="CR47" s="423"/>
      <c r="CS47" s="423"/>
      <c r="CT47" s="424"/>
      <c r="CU47" s="425"/>
      <c r="CV47" s="423"/>
      <c r="CW47" s="423"/>
      <c r="CX47" s="423"/>
      <c r="CY47" s="423"/>
      <c r="CZ47" s="423"/>
      <c r="DA47" s="423"/>
      <c r="DB47" s="423"/>
      <c r="DC47" s="423"/>
      <c r="DD47" s="423"/>
      <c r="DE47" s="423"/>
      <c r="DF47" s="423"/>
      <c r="DG47" s="423"/>
      <c r="DH47" s="423"/>
      <c r="DI47" s="423"/>
      <c r="DJ47" s="423"/>
      <c r="DK47" s="423"/>
      <c r="DL47" s="423"/>
      <c r="DM47" s="426"/>
      <c r="DN47" s="426"/>
      <c r="DO47" s="426"/>
      <c r="DP47" s="426"/>
      <c r="DQ47" s="426"/>
      <c r="DR47" s="426"/>
      <c r="DS47" s="427"/>
      <c r="DT47" s="426"/>
      <c r="DU47" s="421"/>
      <c r="DV47" s="426"/>
      <c r="DW47" s="421"/>
      <c r="DX47" s="421"/>
      <c r="DY47" s="422"/>
      <c r="DZ47" s="420"/>
      <c r="EA47" s="421"/>
      <c r="EB47" s="421"/>
      <c r="EC47" s="428"/>
      <c r="ED47" s="421"/>
      <c r="EE47" s="421"/>
      <c r="EF47" s="421"/>
      <c r="EG47" s="421"/>
      <c r="EH47" s="426"/>
      <c r="EI47" s="421"/>
      <c r="EJ47" s="421"/>
      <c r="EK47" s="421"/>
      <c r="EL47" s="421"/>
      <c r="EM47" s="421"/>
      <c r="EN47" s="421"/>
      <c r="EO47" s="421"/>
      <c r="EP47" s="421"/>
      <c r="EQ47" s="429"/>
      <c r="ER47" s="421"/>
      <c r="ES47" s="421"/>
      <c r="ET47" s="421"/>
      <c r="EU47" s="421"/>
      <c r="EV47" s="421"/>
      <c r="EW47" s="421"/>
      <c r="EX47" s="421"/>
      <c r="EY47" s="421"/>
      <c r="EZ47" s="421"/>
      <c r="FA47" s="421"/>
      <c r="FB47" s="421"/>
      <c r="FC47" s="422"/>
      <c r="FD47" s="420"/>
      <c r="FE47" s="421"/>
      <c r="FF47" s="421"/>
      <c r="FG47" s="421"/>
      <c r="FH47" s="421"/>
      <c r="FI47" s="421"/>
      <c r="FJ47" s="421"/>
      <c r="FK47" s="426"/>
      <c r="FL47" s="421"/>
      <c r="FM47" s="421"/>
      <c r="FN47" s="426"/>
      <c r="FO47" s="421"/>
      <c r="FP47" s="421"/>
      <c r="FQ47" s="421"/>
      <c r="FR47" s="421"/>
      <c r="FS47" s="421"/>
      <c r="FT47" s="421"/>
      <c r="FU47" s="421"/>
      <c r="FV47" s="421"/>
      <c r="FW47" s="421"/>
      <c r="FX47" s="421"/>
      <c r="FY47" s="421"/>
      <c r="FZ47" s="421"/>
      <c r="GA47" s="421"/>
      <c r="GB47" s="421"/>
      <c r="GC47" s="421"/>
      <c r="GD47" s="421"/>
      <c r="GE47" s="421"/>
      <c r="GF47" s="421"/>
      <c r="GG47" s="421"/>
      <c r="GH47" s="430"/>
      <c r="GI47" s="420"/>
      <c r="GJ47" s="423"/>
      <c r="GK47" s="421"/>
      <c r="GL47" s="431"/>
      <c r="GM47" s="423"/>
      <c r="GN47" s="423"/>
      <c r="GO47" s="423"/>
      <c r="GP47" s="423"/>
      <c r="GQ47" s="423"/>
      <c r="GR47" s="423"/>
      <c r="GS47" s="423"/>
      <c r="GT47" s="423"/>
      <c r="GU47" s="423"/>
      <c r="GV47" s="423"/>
      <c r="GW47" s="423"/>
      <c r="GX47" s="423"/>
      <c r="GY47" s="423"/>
      <c r="GZ47" s="423"/>
      <c r="HA47" s="423"/>
      <c r="HB47" s="423"/>
      <c r="HC47" s="432"/>
      <c r="HD47" s="432"/>
      <c r="HE47" s="432"/>
      <c r="HF47" s="432"/>
      <c r="HG47" s="432"/>
      <c r="HH47" s="432"/>
      <c r="HI47" s="432"/>
      <c r="HJ47" s="432"/>
      <c r="HK47" s="432"/>
      <c r="HL47" s="432"/>
      <c r="HM47" s="433"/>
      <c r="HN47" s="432"/>
      <c r="HO47" s="423"/>
      <c r="HP47" s="423"/>
      <c r="HQ47" s="423"/>
      <c r="HR47" s="423"/>
      <c r="HS47" s="423"/>
      <c r="HT47" s="423"/>
      <c r="HU47" s="423"/>
      <c r="HV47" s="423"/>
      <c r="HW47" s="423"/>
      <c r="HX47" s="423"/>
      <c r="HY47" s="423"/>
      <c r="HZ47" s="423"/>
      <c r="IA47" s="423"/>
      <c r="IB47" s="423"/>
      <c r="IC47" s="423"/>
      <c r="ID47" s="423"/>
      <c r="IE47" s="423"/>
      <c r="IF47" s="423"/>
      <c r="IG47" s="423"/>
      <c r="IH47" s="423"/>
      <c r="II47" s="423"/>
      <c r="IJ47" s="423"/>
      <c r="IK47" s="423"/>
      <c r="IL47" s="423"/>
      <c r="IM47" s="423"/>
      <c r="IN47" s="423"/>
      <c r="IO47" s="423"/>
      <c r="IP47" s="423"/>
      <c r="IQ47" s="424"/>
      <c r="IR47" s="425"/>
      <c r="IS47" s="423"/>
      <c r="IT47" s="423"/>
      <c r="IU47" s="423"/>
      <c r="IV47" s="423"/>
      <c r="IW47" s="423"/>
      <c r="IX47" s="423"/>
      <c r="IY47" s="423"/>
      <c r="IZ47" s="423"/>
      <c r="JA47" s="423"/>
      <c r="JB47" s="423"/>
      <c r="JC47" s="423"/>
      <c r="JD47" s="423"/>
      <c r="JE47" s="423"/>
      <c r="JF47" s="423"/>
      <c r="JG47" s="423"/>
      <c r="JH47" s="423"/>
      <c r="JI47" s="423"/>
      <c r="JJ47" s="423"/>
      <c r="JK47" s="423"/>
      <c r="JL47" s="423"/>
      <c r="JM47" s="423"/>
      <c r="JN47" s="423"/>
      <c r="JO47" s="423"/>
      <c r="JP47" s="423"/>
      <c r="JQ47" s="423"/>
      <c r="JR47" s="423"/>
      <c r="JS47" s="423"/>
      <c r="JT47" s="423"/>
      <c r="JU47" s="423"/>
      <c r="JV47" s="424"/>
      <c r="JW47" s="425"/>
      <c r="JX47" s="423"/>
      <c r="JY47" s="423"/>
      <c r="JZ47" s="423"/>
      <c r="KA47" s="423"/>
      <c r="KB47" s="423"/>
      <c r="KC47" s="423"/>
      <c r="KD47" s="423"/>
      <c r="KE47" s="423"/>
      <c r="KF47" s="423"/>
      <c r="KG47" s="423"/>
      <c r="KH47" s="423"/>
      <c r="KI47" s="423"/>
      <c r="KJ47" s="423"/>
      <c r="KK47" s="423"/>
      <c r="KL47" s="423"/>
      <c r="KM47" s="423"/>
      <c r="KN47" s="423"/>
      <c r="KO47" s="423"/>
      <c r="KP47" s="423"/>
      <c r="KQ47" s="423"/>
      <c r="KR47" s="423"/>
      <c r="KS47" s="423"/>
      <c r="KT47" s="423"/>
      <c r="KU47" s="423"/>
      <c r="KV47" s="423"/>
      <c r="KW47" s="423"/>
      <c r="KX47" s="423"/>
      <c r="KY47" s="423"/>
      <c r="KZ47" s="423"/>
      <c r="LA47" s="424"/>
    </row>
  </sheetData>
  <mergeCells count="66">
    <mergeCell ref="B40:C47"/>
    <mergeCell ref="D40:F40"/>
    <mergeCell ref="D41:F41"/>
    <mergeCell ref="D42:F42"/>
    <mergeCell ref="D43:F43"/>
    <mergeCell ref="D44:F44"/>
    <mergeCell ref="D45:F45"/>
    <mergeCell ref="D46:F46"/>
    <mergeCell ref="D47:F47"/>
    <mergeCell ref="D29:F29"/>
    <mergeCell ref="D30:F30"/>
    <mergeCell ref="D31:F31"/>
    <mergeCell ref="B32:C39"/>
    <mergeCell ref="D32:F32"/>
    <mergeCell ref="D33:F33"/>
    <mergeCell ref="D34:F34"/>
    <mergeCell ref="D35:F35"/>
    <mergeCell ref="D36:F36"/>
    <mergeCell ref="D37:F37"/>
    <mergeCell ref="D38:F38"/>
    <mergeCell ref="D39:F39"/>
    <mergeCell ref="D24:F24"/>
    <mergeCell ref="D25:F25"/>
    <mergeCell ref="D26:F26"/>
    <mergeCell ref="D27:F27"/>
    <mergeCell ref="D28:F28"/>
    <mergeCell ref="BM2:BP2"/>
    <mergeCell ref="D14:F14"/>
    <mergeCell ref="D15:F15"/>
    <mergeCell ref="D16:F16"/>
    <mergeCell ref="D9:F9"/>
    <mergeCell ref="D10:F10"/>
    <mergeCell ref="A4:H4"/>
    <mergeCell ref="B7:C7"/>
    <mergeCell ref="D7:F7"/>
    <mergeCell ref="A5:H6"/>
    <mergeCell ref="D8:F8"/>
    <mergeCell ref="A1:H3"/>
    <mergeCell ref="AO2:AR2"/>
    <mergeCell ref="AU2:AX2"/>
    <mergeCell ref="BA2:BD2"/>
    <mergeCell ref="BG2:BJ2"/>
    <mergeCell ref="IR5:JV5"/>
    <mergeCell ref="JW5:LA5"/>
    <mergeCell ref="I5:AM5"/>
    <mergeCell ref="AN5:BR5"/>
    <mergeCell ref="BS5:CT5"/>
    <mergeCell ref="HM5:IQ5"/>
    <mergeCell ref="DZ5:FC5"/>
    <mergeCell ref="FD5:GH5"/>
    <mergeCell ref="GI5:HL5"/>
    <mergeCell ref="CU5:DY5"/>
    <mergeCell ref="D20:F20"/>
    <mergeCell ref="D18:F18"/>
    <mergeCell ref="D19:F19"/>
    <mergeCell ref="D11:F11"/>
    <mergeCell ref="D17:F17"/>
    <mergeCell ref="D12:F12"/>
    <mergeCell ref="D13:F13"/>
    <mergeCell ref="A8:A47"/>
    <mergeCell ref="B8:C15"/>
    <mergeCell ref="B16:C23"/>
    <mergeCell ref="D21:F21"/>
    <mergeCell ref="D22:F22"/>
    <mergeCell ref="D23:F23"/>
    <mergeCell ref="B24:C31"/>
  </mergeCells>
  <phoneticPr fontId="1" type="noConversion"/>
  <pageMargins left="0.7" right="0.7" top="0.75" bottom="0.75" header="0.3" footer="0.3"/>
  <pageSetup paperSize="8" scale="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view="pageBreakPreview" topLeftCell="A31" zoomScale="70" zoomScaleNormal="70" zoomScaleSheetLayoutView="70" zoomScalePageLayoutView="47" workbookViewId="0">
      <selection activeCell="P28" sqref="P28:T28"/>
    </sheetView>
  </sheetViews>
  <sheetFormatPr defaultRowHeight="17.399999999999999"/>
  <cols>
    <col min="1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3" customFormat="1" ht="30" customHeight="1">
      <c r="A1" s="268" t="s">
        <v>49</v>
      </c>
      <c r="B1" s="269"/>
      <c r="C1" s="270"/>
      <c r="D1" s="261" t="s">
        <v>191</v>
      </c>
      <c r="E1" s="262"/>
      <c r="F1" s="262"/>
      <c r="G1" s="262"/>
      <c r="H1" s="263"/>
      <c r="I1" s="8"/>
      <c r="J1" s="9"/>
      <c r="K1" s="347" t="s">
        <v>41</v>
      </c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8"/>
      <c r="AE1" s="267" t="s">
        <v>69</v>
      </c>
      <c r="AF1" s="267"/>
      <c r="AG1" s="267"/>
      <c r="AH1" s="353" t="s">
        <v>260</v>
      </c>
      <c r="AI1" s="354"/>
      <c r="AJ1" s="355"/>
    </row>
    <row r="2" spans="1:38" s="23" customFormat="1" ht="30" customHeight="1">
      <c r="A2" s="268" t="s">
        <v>71</v>
      </c>
      <c r="B2" s="269"/>
      <c r="C2" s="270"/>
      <c r="D2" s="261" t="s">
        <v>262</v>
      </c>
      <c r="E2" s="262"/>
      <c r="F2" s="262"/>
      <c r="G2" s="262"/>
      <c r="H2" s="263"/>
      <c r="I2" s="10"/>
      <c r="J2" s="11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50"/>
      <c r="AE2" s="267" t="s">
        <v>76</v>
      </c>
      <c r="AF2" s="267"/>
      <c r="AG2" s="267"/>
      <c r="AH2" s="353" t="s">
        <v>212</v>
      </c>
      <c r="AI2" s="354"/>
      <c r="AJ2" s="355"/>
    </row>
    <row r="3" spans="1:38" s="23" customFormat="1" ht="30" customHeight="1">
      <c r="A3" s="268" t="s">
        <v>50</v>
      </c>
      <c r="B3" s="269"/>
      <c r="C3" s="270"/>
      <c r="D3" s="261" t="s">
        <v>121</v>
      </c>
      <c r="E3" s="262"/>
      <c r="F3" s="262"/>
      <c r="G3" s="262"/>
      <c r="H3" s="263"/>
      <c r="I3" s="10"/>
      <c r="J3" s="11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50"/>
      <c r="AE3" s="267" t="s">
        <v>70</v>
      </c>
      <c r="AF3" s="267"/>
      <c r="AG3" s="267"/>
      <c r="AH3" s="353" t="s">
        <v>141</v>
      </c>
      <c r="AI3" s="354"/>
      <c r="AJ3" s="355"/>
    </row>
    <row r="4" spans="1:38" s="23" customFormat="1" ht="30" customHeight="1">
      <c r="A4" s="268" t="s">
        <v>67</v>
      </c>
      <c r="B4" s="269"/>
      <c r="C4" s="270"/>
      <c r="D4" s="264" t="s">
        <v>261</v>
      </c>
      <c r="E4" s="265"/>
      <c r="F4" s="265"/>
      <c r="G4" s="265"/>
      <c r="H4" s="266"/>
      <c r="I4" s="12"/>
      <c r="J4" s="13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2"/>
      <c r="AE4" s="268" t="s">
        <v>74</v>
      </c>
      <c r="AF4" s="269"/>
      <c r="AG4" s="270"/>
      <c r="AH4" s="353" t="s">
        <v>122</v>
      </c>
      <c r="AI4" s="354"/>
      <c r="AJ4" s="355"/>
    </row>
    <row r="5" spans="1:38" s="23" customFormat="1" ht="30" customHeight="1">
      <c r="A5" s="273" t="s">
        <v>6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306" t="s">
        <v>11</v>
      </c>
      <c r="AB5" s="306"/>
      <c r="AC5" s="306"/>
      <c r="AD5" s="306"/>
      <c r="AE5" s="306"/>
      <c r="AF5" s="305" t="s">
        <v>22</v>
      </c>
      <c r="AG5" s="305"/>
      <c r="AH5" s="305"/>
      <c r="AI5" s="305"/>
      <c r="AJ5" s="305"/>
    </row>
    <row r="6" spans="1:38" s="23" customFormat="1" ht="30" customHeight="1">
      <c r="A6" s="272" t="s">
        <v>33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8" t="s">
        <v>34</v>
      </c>
      <c r="M6" s="282"/>
      <c r="N6" s="282"/>
      <c r="O6" s="282"/>
      <c r="P6" s="282"/>
      <c r="Q6" s="282"/>
      <c r="R6" s="282"/>
      <c r="S6" s="282"/>
      <c r="T6" s="282"/>
      <c r="U6" s="279"/>
      <c r="V6" s="289" t="s">
        <v>12</v>
      </c>
      <c r="W6" s="289"/>
      <c r="X6" s="289"/>
      <c r="Y6" s="289"/>
      <c r="Z6" s="289"/>
      <c r="AA6" s="14" t="s">
        <v>15</v>
      </c>
      <c r="AB6" s="15" t="s">
        <v>26</v>
      </c>
      <c r="AC6" s="289" t="s">
        <v>25</v>
      </c>
      <c r="AD6" s="289"/>
      <c r="AE6" s="289"/>
      <c r="AF6" s="290" t="s">
        <v>20</v>
      </c>
      <c r="AG6" s="291"/>
      <c r="AH6" s="315" t="s">
        <v>207</v>
      </c>
      <c r="AI6" s="316"/>
      <c r="AJ6" s="316"/>
      <c r="AK6" s="303"/>
      <c r="AL6" s="304"/>
    </row>
    <row r="7" spans="1:38" s="23" customFormat="1" ht="30" customHeight="1">
      <c r="A7" s="272" t="s">
        <v>7</v>
      </c>
      <c r="B7" s="272"/>
      <c r="C7" s="272" t="s">
        <v>8</v>
      </c>
      <c r="D7" s="272"/>
      <c r="E7" s="272"/>
      <c r="F7" s="272"/>
      <c r="G7" s="272"/>
      <c r="H7" s="272"/>
      <c r="I7" s="272"/>
      <c r="J7" s="272"/>
      <c r="K7" s="272"/>
      <c r="L7" s="278" t="s">
        <v>10</v>
      </c>
      <c r="M7" s="279"/>
      <c r="N7" s="272" t="s">
        <v>8</v>
      </c>
      <c r="O7" s="272"/>
      <c r="P7" s="272"/>
      <c r="Q7" s="272"/>
      <c r="R7" s="272"/>
      <c r="S7" s="272"/>
      <c r="T7" s="272"/>
      <c r="U7" s="272"/>
      <c r="V7" s="16" t="s">
        <v>35</v>
      </c>
      <c r="W7" s="15">
        <v>1</v>
      </c>
      <c r="X7" s="15">
        <v>2</v>
      </c>
      <c r="Y7" s="15">
        <v>3</v>
      </c>
      <c r="Z7" s="15">
        <v>4</v>
      </c>
      <c r="AA7" s="17" t="s">
        <v>13</v>
      </c>
      <c r="AB7" s="274" t="s">
        <v>43</v>
      </c>
      <c r="AC7" s="321" t="s">
        <v>44</v>
      </c>
      <c r="AD7" s="321"/>
      <c r="AE7" s="321"/>
      <c r="AF7" s="290" t="s">
        <v>16</v>
      </c>
      <c r="AG7" s="291"/>
      <c r="AH7" s="317" t="s">
        <v>140</v>
      </c>
      <c r="AI7" s="318"/>
      <c r="AJ7" s="318"/>
    </row>
    <row r="8" spans="1:38" s="23" customFormat="1" ht="30" customHeight="1" thickBot="1">
      <c r="A8" s="18">
        <v>5</v>
      </c>
      <c r="B8" s="18" t="s">
        <v>53</v>
      </c>
      <c r="C8" s="271" t="s">
        <v>9</v>
      </c>
      <c r="D8" s="271"/>
      <c r="E8" s="271"/>
      <c r="F8" s="271"/>
      <c r="G8" s="271"/>
      <c r="H8" s="271"/>
      <c r="I8" s="271"/>
      <c r="J8" s="271"/>
      <c r="K8" s="271"/>
      <c r="L8" s="19">
        <v>4</v>
      </c>
      <c r="M8" s="20" t="s">
        <v>58</v>
      </c>
      <c r="N8" s="292" t="s">
        <v>62</v>
      </c>
      <c r="O8" s="292"/>
      <c r="P8" s="292"/>
      <c r="Q8" s="292"/>
      <c r="R8" s="292"/>
      <c r="S8" s="292"/>
      <c r="T8" s="292"/>
      <c r="U8" s="292"/>
      <c r="V8" s="15">
        <v>1</v>
      </c>
      <c r="W8" s="17">
        <v>1</v>
      </c>
      <c r="X8" s="17">
        <v>2</v>
      </c>
      <c r="Y8" s="25">
        <v>3</v>
      </c>
      <c r="Z8" s="25">
        <v>4</v>
      </c>
      <c r="AA8" s="17" t="s">
        <v>14</v>
      </c>
      <c r="AB8" s="276"/>
      <c r="AC8" s="322" t="s">
        <v>52</v>
      </c>
      <c r="AD8" s="321"/>
      <c r="AE8" s="321"/>
      <c r="AF8" s="290" t="s">
        <v>17</v>
      </c>
      <c r="AG8" s="291"/>
      <c r="AH8" s="317" t="s">
        <v>139</v>
      </c>
      <c r="AI8" s="317"/>
      <c r="AJ8" s="317"/>
    </row>
    <row r="9" spans="1:38" s="23" customFormat="1" ht="30" customHeight="1" thickTop="1" thickBot="1">
      <c r="A9" s="18">
        <v>4</v>
      </c>
      <c r="B9" s="18" t="s">
        <v>54</v>
      </c>
      <c r="C9" s="293" t="s">
        <v>37</v>
      </c>
      <c r="D9" s="293"/>
      <c r="E9" s="293"/>
      <c r="F9" s="293"/>
      <c r="G9" s="293"/>
      <c r="H9" s="293"/>
      <c r="I9" s="293"/>
      <c r="J9" s="293"/>
      <c r="K9" s="293"/>
      <c r="L9" s="19">
        <v>3</v>
      </c>
      <c r="M9" s="20" t="s">
        <v>59</v>
      </c>
      <c r="N9" s="292" t="s">
        <v>72</v>
      </c>
      <c r="O9" s="292"/>
      <c r="P9" s="292"/>
      <c r="Q9" s="292"/>
      <c r="R9" s="292"/>
      <c r="S9" s="292"/>
      <c r="T9" s="292"/>
      <c r="U9" s="292"/>
      <c r="V9" s="15">
        <v>2</v>
      </c>
      <c r="W9" s="17">
        <v>2</v>
      </c>
      <c r="X9" s="34">
        <v>4</v>
      </c>
      <c r="Y9" s="37">
        <v>6</v>
      </c>
      <c r="Z9" s="38">
        <v>8</v>
      </c>
      <c r="AA9" s="27" t="s">
        <v>47</v>
      </c>
      <c r="AB9" s="274" t="s">
        <v>51</v>
      </c>
      <c r="AC9" s="294" t="s">
        <v>64</v>
      </c>
      <c r="AD9" s="295"/>
      <c r="AE9" s="296"/>
      <c r="AF9" s="290" t="s">
        <v>18</v>
      </c>
      <c r="AG9" s="291"/>
      <c r="AH9" s="317" t="s">
        <v>137</v>
      </c>
      <c r="AI9" s="318"/>
      <c r="AJ9" s="318"/>
    </row>
    <row r="10" spans="1:38" s="23" customFormat="1" ht="30" customHeight="1" thickTop="1">
      <c r="A10" s="18">
        <v>3</v>
      </c>
      <c r="B10" s="18" t="s">
        <v>55</v>
      </c>
      <c r="C10" s="271" t="s">
        <v>38</v>
      </c>
      <c r="D10" s="271"/>
      <c r="E10" s="271"/>
      <c r="F10" s="271"/>
      <c r="G10" s="271"/>
      <c r="H10" s="271"/>
      <c r="I10" s="271"/>
      <c r="J10" s="271"/>
      <c r="K10" s="271"/>
      <c r="L10" s="19">
        <v>2</v>
      </c>
      <c r="M10" s="20" t="s">
        <v>60</v>
      </c>
      <c r="N10" s="292" t="s">
        <v>73</v>
      </c>
      <c r="O10" s="292"/>
      <c r="P10" s="292"/>
      <c r="Q10" s="292"/>
      <c r="R10" s="292"/>
      <c r="S10" s="292"/>
      <c r="T10" s="292"/>
      <c r="U10" s="292"/>
      <c r="V10" s="15">
        <v>3</v>
      </c>
      <c r="W10" s="24">
        <v>3</v>
      </c>
      <c r="X10" s="36">
        <v>6</v>
      </c>
      <c r="Y10" s="32">
        <v>9</v>
      </c>
      <c r="Z10" s="29">
        <v>12</v>
      </c>
      <c r="AA10" s="27" t="s">
        <v>48</v>
      </c>
      <c r="AB10" s="275"/>
      <c r="AC10" s="297"/>
      <c r="AD10" s="298"/>
      <c r="AE10" s="299"/>
      <c r="AF10" s="290" t="s">
        <v>21</v>
      </c>
      <c r="AG10" s="291"/>
      <c r="AH10" s="317" t="s">
        <v>135</v>
      </c>
      <c r="AI10" s="318"/>
      <c r="AJ10" s="318"/>
    </row>
    <row r="11" spans="1:38" s="23" customFormat="1" ht="30" customHeight="1">
      <c r="A11" s="18">
        <v>2</v>
      </c>
      <c r="B11" s="18" t="s">
        <v>56</v>
      </c>
      <c r="C11" s="293" t="s">
        <v>27</v>
      </c>
      <c r="D11" s="293"/>
      <c r="E11" s="293"/>
      <c r="F11" s="293"/>
      <c r="G11" s="293"/>
      <c r="H11" s="293"/>
      <c r="I11" s="293"/>
      <c r="J11" s="293"/>
      <c r="K11" s="293"/>
      <c r="L11" s="280">
        <v>1</v>
      </c>
      <c r="M11" s="307" t="s">
        <v>61</v>
      </c>
      <c r="N11" s="309" t="s">
        <v>63</v>
      </c>
      <c r="O11" s="310"/>
      <c r="P11" s="310"/>
      <c r="Q11" s="310"/>
      <c r="R11" s="310"/>
      <c r="S11" s="310"/>
      <c r="T11" s="310"/>
      <c r="U11" s="311"/>
      <c r="V11" s="15">
        <v>4</v>
      </c>
      <c r="W11" s="24">
        <v>4</v>
      </c>
      <c r="X11" s="35">
        <v>8</v>
      </c>
      <c r="Y11" s="32">
        <v>12</v>
      </c>
      <c r="Z11" s="30">
        <v>16</v>
      </c>
      <c r="AA11" s="28" t="s">
        <v>66</v>
      </c>
      <c r="AB11" s="275"/>
      <c r="AC11" s="300" t="s">
        <v>65</v>
      </c>
      <c r="AD11" s="301"/>
      <c r="AE11" s="302"/>
      <c r="AF11" s="290" t="s">
        <v>19</v>
      </c>
      <c r="AG11" s="291"/>
      <c r="AH11" s="317" t="s">
        <v>138</v>
      </c>
      <c r="AI11" s="318"/>
      <c r="AJ11" s="318"/>
    </row>
    <row r="12" spans="1:38" s="23" customFormat="1" ht="30" customHeight="1" thickBot="1">
      <c r="A12" s="18">
        <v>1</v>
      </c>
      <c r="B12" s="18" t="s">
        <v>57</v>
      </c>
      <c r="C12" s="271" t="s">
        <v>28</v>
      </c>
      <c r="D12" s="271"/>
      <c r="E12" s="271"/>
      <c r="F12" s="271"/>
      <c r="G12" s="271"/>
      <c r="H12" s="271"/>
      <c r="I12" s="271"/>
      <c r="J12" s="271"/>
      <c r="K12" s="271"/>
      <c r="L12" s="281"/>
      <c r="M12" s="308"/>
      <c r="N12" s="312"/>
      <c r="O12" s="313"/>
      <c r="P12" s="313"/>
      <c r="Q12" s="313"/>
      <c r="R12" s="313"/>
      <c r="S12" s="313"/>
      <c r="T12" s="313"/>
      <c r="U12" s="314"/>
      <c r="V12" s="15">
        <v>5</v>
      </c>
      <c r="W12" s="24">
        <v>5</v>
      </c>
      <c r="X12" s="26">
        <v>10</v>
      </c>
      <c r="Y12" s="33">
        <v>15</v>
      </c>
      <c r="Z12" s="31">
        <v>20</v>
      </c>
      <c r="AA12" s="28" t="s">
        <v>45</v>
      </c>
      <c r="AB12" s="276"/>
      <c r="AC12" s="321" t="s">
        <v>46</v>
      </c>
      <c r="AD12" s="321"/>
      <c r="AE12" s="321"/>
      <c r="AF12" s="290" t="s">
        <v>42</v>
      </c>
      <c r="AG12" s="291"/>
      <c r="AH12" s="319" t="s">
        <v>136</v>
      </c>
      <c r="AI12" s="320"/>
      <c r="AJ12" s="320"/>
    </row>
    <row r="13" spans="1:38" ht="31.2" customHeight="1" thickTop="1">
      <c r="A13" s="277" t="s">
        <v>0</v>
      </c>
      <c r="B13" s="283" t="s">
        <v>1</v>
      </c>
      <c r="C13" s="285"/>
      <c r="D13" s="283" t="s">
        <v>36</v>
      </c>
      <c r="E13" s="284"/>
      <c r="F13" s="284"/>
      <c r="G13" s="284"/>
      <c r="H13" s="285"/>
      <c r="I13" s="343" t="s">
        <v>40</v>
      </c>
      <c r="J13" s="337"/>
      <c r="K13" s="343" t="s">
        <v>39</v>
      </c>
      <c r="L13" s="337"/>
      <c r="M13" s="337"/>
      <c r="N13" s="337"/>
      <c r="O13" s="338"/>
      <c r="P13" s="337" t="s">
        <v>29</v>
      </c>
      <c r="Q13" s="337"/>
      <c r="R13" s="337"/>
      <c r="S13" s="337"/>
      <c r="T13" s="338"/>
      <c r="U13" s="332" t="s">
        <v>30</v>
      </c>
      <c r="V13" s="333"/>
      <c r="W13" s="334"/>
      <c r="X13" s="342" t="s">
        <v>5</v>
      </c>
      <c r="Y13" s="335" t="s">
        <v>2</v>
      </c>
      <c r="Z13" s="336"/>
      <c r="AA13" s="337"/>
      <c r="AB13" s="337"/>
      <c r="AC13" s="338"/>
      <c r="AD13" s="332" t="s">
        <v>3</v>
      </c>
      <c r="AE13" s="333"/>
      <c r="AF13" s="334"/>
      <c r="AG13" s="328" t="s">
        <v>31</v>
      </c>
      <c r="AH13" s="329"/>
      <c r="AI13" s="328" t="s">
        <v>32</v>
      </c>
      <c r="AJ13" s="329"/>
    </row>
    <row r="14" spans="1:38" ht="31.2">
      <c r="A14" s="277"/>
      <c r="B14" s="286"/>
      <c r="C14" s="288"/>
      <c r="D14" s="286"/>
      <c r="E14" s="287"/>
      <c r="F14" s="287"/>
      <c r="G14" s="287"/>
      <c r="H14" s="288"/>
      <c r="I14" s="339"/>
      <c r="J14" s="340"/>
      <c r="K14" s="339"/>
      <c r="L14" s="340"/>
      <c r="M14" s="340"/>
      <c r="N14" s="340"/>
      <c r="O14" s="341"/>
      <c r="P14" s="340"/>
      <c r="Q14" s="340"/>
      <c r="R14" s="340"/>
      <c r="S14" s="340"/>
      <c r="T14" s="341"/>
      <c r="U14" s="2" t="s">
        <v>23</v>
      </c>
      <c r="V14" s="2" t="s">
        <v>24</v>
      </c>
      <c r="W14" s="2" t="s">
        <v>4</v>
      </c>
      <c r="X14" s="341"/>
      <c r="Y14" s="339"/>
      <c r="Z14" s="340"/>
      <c r="AA14" s="340"/>
      <c r="AB14" s="340"/>
      <c r="AC14" s="341"/>
      <c r="AD14" s="2" t="s">
        <v>23</v>
      </c>
      <c r="AE14" s="2" t="s">
        <v>24</v>
      </c>
      <c r="AF14" s="2" t="s">
        <v>4</v>
      </c>
      <c r="AG14" s="330"/>
      <c r="AH14" s="331"/>
      <c r="AI14" s="330"/>
      <c r="AJ14" s="331"/>
    </row>
    <row r="15" spans="1:38" s="23" customFormat="1" ht="60" customHeight="1">
      <c r="A15" s="5">
        <v>1</v>
      </c>
      <c r="B15" s="259" t="s">
        <v>193</v>
      </c>
      <c r="C15" s="260"/>
      <c r="D15" s="325" t="s">
        <v>194</v>
      </c>
      <c r="E15" s="326"/>
      <c r="F15" s="326"/>
      <c r="G15" s="326"/>
      <c r="H15" s="327"/>
      <c r="I15" s="323" t="s">
        <v>209</v>
      </c>
      <c r="J15" s="324"/>
      <c r="K15" s="344" t="s">
        <v>199</v>
      </c>
      <c r="L15" s="345"/>
      <c r="M15" s="345"/>
      <c r="N15" s="345"/>
      <c r="O15" s="346"/>
      <c r="P15" s="344" t="s">
        <v>200</v>
      </c>
      <c r="Q15" s="345"/>
      <c r="R15" s="345"/>
      <c r="S15" s="345"/>
      <c r="T15" s="346"/>
      <c r="U15" s="6">
        <v>2</v>
      </c>
      <c r="V15" s="6">
        <v>4</v>
      </c>
      <c r="W15" s="7">
        <f>U15*V15</f>
        <v>8</v>
      </c>
      <c r="X15" s="7" t="str">
        <f>(IF(W15&gt;=6,"YES","NO"))</f>
        <v>YES</v>
      </c>
      <c r="Y15" s="344" t="s">
        <v>249</v>
      </c>
      <c r="Z15" s="345"/>
      <c r="AA15" s="345"/>
      <c r="AB15" s="345"/>
      <c r="AC15" s="346"/>
      <c r="AD15" s="6">
        <v>1</v>
      </c>
      <c r="AE15" s="6">
        <v>4</v>
      </c>
      <c r="AF15" s="7">
        <f>AD15*AE15</f>
        <v>4</v>
      </c>
      <c r="AG15" s="151" t="s">
        <v>219</v>
      </c>
      <c r="AH15" s="150"/>
      <c r="AI15" s="151" t="s">
        <v>226</v>
      </c>
      <c r="AJ15" s="150"/>
    </row>
    <row r="16" spans="1:38" s="23" customFormat="1" ht="60" customHeight="1">
      <c r="A16" s="5">
        <v>2</v>
      </c>
      <c r="B16" s="259"/>
      <c r="C16" s="260"/>
      <c r="D16" s="325" t="s">
        <v>195</v>
      </c>
      <c r="E16" s="326"/>
      <c r="F16" s="326"/>
      <c r="G16" s="326"/>
      <c r="H16" s="327"/>
      <c r="I16" s="323" t="s">
        <v>198</v>
      </c>
      <c r="J16" s="324"/>
      <c r="K16" s="344" t="s">
        <v>201</v>
      </c>
      <c r="L16" s="345"/>
      <c r="M16" s="345"/>
      <c r="N16" s="345"/>
      <c r="O16" s="346"/>
      <c r="P16" s="344" t="s">
        <v>200</v>
      </c>
      <c r="Q16" s="345"/>
      <c r="R16" s="345"/>
      <c r="S16" s="345"/>
      <c r="T16" s="346"/>
      <c r="U16" s="6">
        <v>2</v>
      </c>
      <c r="V16" s="6">
        <v>2</v>
      </c>
      <c r="W16" s="7">
        <f>U16*V16</f>
        <v>4</v>
      </c>
      <c r="X16" s="7" t="str">
        <f t="shared" ref="X16:X26" si="0">(IF(W16&gt;=6,"YES","NO"))</f>
        <v>NO</v>
      </c>
      <c r="Y16" s="344" t="s">
        <v>250</v>
      </c>
      <c r="Z16" s="345"/>
      <c r="AA16" s="345"/>
      <c r="AB16" s="345"/>
      <c r="AC16" s="346"/>
      <c r="AD16" s="6">
        <v>1</v>
      </c>
      <c r="AE16" s="6">
        <v>2</v>
      </c>
      <c r="AF16" s="7">
        <f t="shared" ref="AF16:AF26" si="1">AD16*AE16</f>
        <v>2</v>
      </c>
      <c r="AG16" s="151" t="s">
        <v>219</v>
      </c>
      <c r="AH16" s="150"/>
      <c r="AI16" s="151" t="s">
        <v>226</v>
      </c>
      <c r="AJ16" s="150"/>
    </row>
    <row r="17" spans="1:36" s="23" customFormat="1" ht="60" customHeight="1">
      <c r="A17" s="5">
        <v>3</v>
      </c>
      <c r="B17" s="259"/>
      <c r="C17" s="260"/>
      <c r="D17" s="325" t="s">
        <v>195</v>
      </c>
      <c r="E17" s="326"/>
      <c r="F17" s="326"/>
      <c r="G17" s="326"/>
      <c r="H17" s="327"/>
      <c r="I17" s="323" t="s">
        <v>198</v>
      </c>
      <c r="J17" s="324"/>
      <c r="K17" s="344" t="s">
        <v>202</v>
      </c>
      <c r="L17" s="345"/>
      <c r="M17" s="345"/>
      <c r="N17" s="345"/>
      <c r="O17" s="346"/>
      <c r="P17" s="344" t="s">
        <v>200</v>
      </c>
      <c r="Q17" s="345"/>
      <c r="R17" s="345"/>
      <c r="S17" s="345"/>
      <c r="T17" s="346"/>
      <c r="U17" s="6">
        <v>2</v>
      </c>
      <c r="V17" s="6">
        <v>2</v>
      </c>
      <c r="W17" s="7">
        <f t="shared" ref="W17:W26" si="2">U17*V17</f>
        <v>4</v>
      </c>
      <c r="X17" s="7" t="str">
        <f t="shared" si="0"/>
        <v>NO</v>
      </c>
      <c r="Y17" s="344" t="s">
        <v>251</v>
      </c>
      <c r="Z17" s="345"/>
      <c r="AA17" s="345"/>
      <c r="AB17" s="345"/>
      <c r="AC17" s="346"/>
      <c r="AD17" s="6">
        <v>1</v>
      </c>
      <c r="AE17" s="6">
        <v>2</v>
      </c>
      <c r="AF17" s="7">
        <f t="shared" si="1"/>
        <v>2</v>
      </c>
      <c r="AG17" s="151" t="s">
        <v>219</v>
      </c>
      <c r="AH17" s="150"/>
      <c r="AI17" s="151" t="s">
        <v>226</v>
      </c>
      <c r="AJ17" s="150"/>
    </row>
    <row r="18" spans="1:36" s="23" customFormat="1" ht="60" customHeight="1">
      <c r="A18" s="5">
        <v>4</v>
      </c>
      <c r="B18" s="259"/>
      <c r="C18" s="260"/>
      <c r="D18" s="325" t="s">
        <v>196</v>
      </c>
      <c r="E18" s="326"/>
      <c r="F18" s="326"/>
      <c r="G18" s="326"/>
      <c r="H18" s="327"/>
      <c r="I18" s="323" t="s">
        <v>208</v>
      </c>
      <c r="J18" s="324"/>
      <c r="K18" s="344" t="s">
        <v>203</v>
      </c>
      <c r="L18" s="345"/>
      <c r="M18" s="345"/>
      <c r="N18" s="345"/>
      <c r="O18" s="346"/>
      <c r="P18" s="344" t="s">
        <v>204</v>
      </c>
      <c r="Q18" s="345"/>
      <c r="R18" s="345"/>
      <c r="S18" s="345"/>
      <c r="T18" s="346"/>
      <c r="U18" s="6">
        <v>1</v>
      </c>
      <c r="V18" s="6">
        <v>2</v>
      </c>
      <c r="W18" s="7">
        <f t="shared" si="2"/>
        <v>2</v>
      </c>
      <c r="X18" s="7" t="str">
        <f t="shared" si="0"/>
        <v>NO</v>
      </c>
      <c r="Y18" s="344" t="s">
        <v>252</v>
      </c>
      <c r="Z18" s="345"/>
      <c r="AA18" s="345"/>
      <c r="AB18" s="345"/>
      <c r="AC18" s="346"/>
      <c r="AD18" s="6">
        <v>1</v>
      </c>
      <c r="AE18" s="6">
        <v>2</v>
      </c>
      <c r="AF18" s="7">
        <f t="shared" si="1"/>
        <v>2</v>
      </c>
      <c r="AG18" s="151" t="s">
        <v>219</v>
      </c>
      <c r="AH18" s="150"/>
      <c r="AI18" s="151" t="s">
        <v>226</v>
      </c>
      <c r="AJ18" s="150"/>
    </row>
    <row r="19" spans="1:36" s="23" customFormat="1" ht="60" customHeight="1">
      <c r="A19" s="5">
        <v>5</v>
      </c>
      <c r="B19" s="259"/>
      <c r="C19" s="260"/>
      <c r="D19" s="325" t="s">
        <v>196</v>
      </c>
      <c r="E19" s="326"/>
      <c r="F19" s="326"/>
      <c r="G19" s="326"/>
      <c r="H19" s="327"/>
      <c r="I19" s="323" t="s">
        <v>208</v>
      </c>
      <c r="J19" s="324"/>
      <c r="K19" s="344" t="s">
        <v>205</v>
      </c>
      <c r="L19" s="345"/>
      <c r="M19" s="345"/>
      <c r="N19" s="345"/>
      <c r="O19" s="346"/>
      <c r="P19" s="344" t="s">
        <v>204</v>
      </c>
      <c r="Q19" s="345"/>
      <c r="R19" s="345"/>
      <c r="S19" s="345"/>
      <c r="T19" s="346"/>
      <c r="U19" s="6">
        <v>1</v>
      </c>
      <c r="V19" s="6">
        <v>3</v>
      </c>
      <c r="W19" s="7">
        <f t="shared" si="2"/>
        <v>3</v>
      </c>
      <c r="X19" s="7" t="str">
        <f t="shared" si="0"/>
        <v>NO</v>
      </c>
      <c r="Y19" s="344" t="s">
        <v>253</v>
      </c>
      <c r="Z19" s="345"/>
      <c r="AA19" s="345"/>
      <c r="AB19" s="345"/>
      <c r="AC19" s="346"/>
      <c r="AD19" s="6">
        <v>1</v>
      </c>
      <c r="AE19" s="6">
        <v>3</v>
      </c>
      <c r="AF19" s="7">
        <f t="shared" si="1"/>
        <v>3</v>
      </c>
      <c r="AG19" s="151" t="s">
        <v>219</v>
      </c>
      <c r="AH19" s="150"/>
      <c r="AI19" s="151" t="s">
        <v>226</v>
      </c>
      <c r="AJ19" s="150"/>
    </row>
    <row r="20" spans="1:36" s="23" customFormat="1" ht="60" customHeight="1">
      <c r="A20" s="5">
        <v>6</v>
      </c>
      <c r="B20" s="259" t="s">
        <v>197</v>
      </c>
      <c r="C20" s="260"/>
      <c r="D20" s="325" t="s">
        <v>227</v>
      </c>
      <c r="E20" s="326"/>
      <c r="F20" s="326"/>
      <c r="G20" s="326"/>
      <c r="H20" s="327"/>
      <c r="I20" s="323" t="s">
        <v>228</v>
      </c>
      <c r="J20" s="324"/>
      <c r="K20" s="344" t="s">
        <v>232</v>
      </c>
      <c r="L20" s="345"/>
      <c r="M20" s="345"/>
      <c r="N20" s="345"/>
      <c r="O20" s="346"/>
      <c r="P20" s="344" t="s">
        <v>204</v>
      </c>
      <c r="Q20" s="345"/>
      <c r="R20" s="345"/>
      <c r="S20" s="345"/>
      <c r="T20" s="346"/>
      <c r="U20" s="152">
        <v>1</v>
      </c>
      <c r="V20" s="152">
        <v>2</v>
      </c>
      <c r="W20" s="7">
        <f t="shared" si="2"/>
        <v>2</v>
      </c>
      <c r="X20" s="7" t="str">
        <f t="shared" si="0"/>
        <v>NO</v>
      </c>
      <c r="Y20" s="344" t="s">
        <v>252</v>
      </c>
      <c r="Z20" s="345"/>
      <c r="AA20" s="345"/>
      <c r="AB20" s="345"/>
      <c r="AC20" s="346"/>
      <c r="AD20" s="152">
        <v>1</v>
      </c>
      <c r="AE20" s="152">
        <v>1</v>
      </c>
      <c r="AF20" s="7">
        <f t="shared" si="1"/>
        <v>1</v>
      </c>
      <c r="AG20" s="151" t="s">
        <v>219</v>
      </c>
      <c r="AH20" s="150"/>
      <c r="AI20" s="151" t="s">
        <v>226</v>
      </c>
      <c r="AJ20" s="150"/>
    </row>
    <row r="21" spans="1:36" s="23" customFormat="1" ht="60" customHeight="1">
      <c r="A21" s="5">
        <v>7</v>
      </c>
      <c r="B21" s="259"/>
      <c r="C21" s="260"/>
      <c r="D21" s="325" t="s">
        <v>227</v>
      </c>
      <c r="E21" s="326"/>
      <c r="F21" s="326"/>
      <c r="G21" s="326"/>
      <c r="H21" s="327"/>
      <c r="I21" s="323" t="s">
        <v>228</v>
      </c>
      <c r="J21" s="324"/>
      <c r="K21" s="344" t="s">
        <v>233</v>
      </c>
      <c r="L21" s="345"/>
      <c r="M21" s="345"/>
      <c r="N21" s="345"/>
      <c r="O21" s="346"/>
      <c r="P21" s="344" t="s">
        <v>204</v>
      </c>
      <c r="Q21" s="345"/>
      <c r="R21" s="345"/>
      <c r="S21" s="345"/>
      <c r="T21" s="346"/>
      <c r="U21" s="152">
        <v>2</v>
      </c>
      <c r="V21" s="152">
        <v>4</v>
      </c>
      <c r="W21" s="7">
        <f t="shared" si="2"/>
        <v>8</v>
      </c>
      <c r="X21" s="7" t="str">
        <f t="shared" si="0"/>
        <v>YES</v>
      </c>
      <c r="Y21" s="344" t="s">
        <v>249</v>
      </c>
      <c r="Z21" s="345"/>
      <c r="AA21" s="345"/>
      <c r="AB21" s="345"/>
      <c r="AC21" s="346"/>
      <c r="AD21" s="152">
        <v>1</v>
      </c>
      <c r="AE21" s="152">
        <v>4</v>
      </c>
      <c r="AF21" s="7">
        <f t="shared" si="1"/>
        <v>4</v>
      </c>
      <c r="AG21" s="151" t="s">
        <v>219</v>
      </c>
      <c r="AH21" s="150"/>
      <c r="AI21" s="151" t="s">
        <v>226</v>
      </c>
      <c r="AJ21" s="150"/>
    </row>
    <row r="22" spans="1:36" s="23" customFormat="1" ht="60" customHeight="1">
      <c r="A22" s="5">
        <v>8</v>
      </c>
      <c r="B22" s="259"/>
      <c r="C22" s="260"/>
      <c r="D22" s="325" t="s">
        <v>227</v>
      </c>
      <c r="E22" s="326"/>
      <c r="F22" s="326"/>
      <c r="G22" s="326"/>
      <c r="H22" s="327"/>
      <c r="I22" s="323" t="s">
        <v>228</v>
      </c>
      <c r="J22" s="324"/>
      <c r="K22" s="344" t="s">
        <v>231</v>
      </c>
      <c r="L22" s="345"/>
      <c r="M22" s="345"/>
      <c r="N22" s="345"/>
      <c r="O22" s="346"/>
      <c r="P22" s="344" t="s">
        <v>204</v>
      </c>
      <c r="Q22" s="345"/>
      <c r="R22" s="345"/>
      <c r="S22" s="345"/>
      <c r="T22" s="346"/>
      <c r="U22" s="152">
        <v>1</v>
      </c>
      <c r="V22" s="152">
        <v>3</v>
      </c>
      <c r="W22" s="7">
        <f t="shared" si="2"/>
        <v>3</v>
      </c>
      <c r="X22" s="7" t="str">
        <f t="shared" si="0"/>
        <v>NO</v>
      </c>
      <c r="Y22" s="344" t="s">
        <v>254</v>
      </c>
      <c r="Z22" s="345"/>
      <c r="AA22" s="345"/>
      <c r="AB22" s="345"/>
      <c r="AC22" s="346"/>
      <c r="AD22" s="152">
        <v>1</v>
      </c>
      <c r="AE22" s="152">
        <v>2</v>
      </c>
      <c r="AF22" s="7">
        <f t="shared" si="1"/>
        <v>2</v>
      </c>
      <c r="AG22" s="151" t="s">
        <v>219</v>
      </c>
      <c r="AH22" s="150"/>
      <c r="AI22" s="151" t="s">
        <v>226</v>
      </c>
      <c r="AJ22" s="150"/>
    </row>
    <row r="23" spans="1:36" s="23" customFormat="1" ht="60" customHeight="1">
      <c r="A23" s="5">
        <v>9</v>
      </c>
      <c r="B23" s="259"/>
      <c r="C23" s="260"/>
      <c r="D23" s="325" t="s">
        <v>227</v>
      </c>
      <c r="E23" s="326"/>
      <c r="F23" s="326"/>
      <c r="G23" s="326"/>
      <c r="H23" s="327"/>
      <c r="I23" s="323" t="s">
        <v>228</v>
      </c>
      <c r="J23" s="324"/>
      <c r="K23" s="344" t="s">
        <v>230</v>
      </c>
      <c r="L23" s="345"/>
      <c r="M23" s="345"/>
      <c r="N23" s="345"/>
      <c r="O23" s="346"/>
      <c r="P23" s="344" t="s">
        <v>236</v>
      </c>
      <c r="Q23" s="345"/>
      <c r="R23" s="345"/>
      <c r="S23" s="345"/>
      <c r="T23" s="346"/>
      <c r="U23" s="152">
        <v>2</v>
      </c>
      <c r="V23" s="152">
        <v>3</v>
      </c>
      <c r="W23" s="7">
        <f t="shared" si="2"/>
        <v>6</v>
      </c>
      <c r="X23" s="7" t="str">
        <f t="shared" si="0"/>
        <v>YES</v>
      </c>
      <c r="Y23" s="344" t="s">
        <v>255</v>
      </c>
      <c r="Z23" s="345"/>
      <c r="AA23" s="345"/>
      <c r="AB23" s="345"/>
      <c r="AC23" s="346"/>
      <c r="AD23" s="152">
        <v>2</v>
      </c>
      <c r="AE23" s="152">
        <v>2</v>
      </c>
      <c r="AF23" s="7">
        <f t="shared" si="1"/>
        <v>4</v>
      </c>
      <c r="AG23" s="151" t="s">
        <v>219</v>
      </c>
      <c r="AH23" s="150"/>
      <c r="AI23" s="151" t="s">
        <v>226</v>
      </c>
      <c r="AJ23" s="150"/>
    </row>
    <row r="24" spans="1:36" s="23" customFormat="1" ht="60" customHeight="1">
      <c r="A24" s="5">
        <v>10</v>
      </c>
      <c r="B24" s="259"/>
      <c r="C24" s="260"/>
      <c r="D24" s="325" t="s">
        <v>227</v>
      </c>
      <c r="E24" s="326"/>
      <c r="F24" s="326"/>
      <c r="G24" s="326"/>
      <c r="H24" s="327"/>
      <c r="I24" s="323" t="s">
        <v>228</v>
      </c>
      <c r="J24" s="324"/>
      <c r="K24" s="344" t="s">
        <v>230</v>
      </c>
      <c r="L24" s="345"/>
      <c r="M24" s="345"/>
      <c r="N24" s="345"/>
      <c r="O24" s="346"/>
      <c r="P24" s="344" t="s">
        <v>236</v>
      </c>
      <c r="Q24" s="345"/>
      <c r="R24" s="345"/>
      <c r="S24" s="345"/>
      <c r="T24" s="346"/>
      <c r="U24" s="152">
        <v>1</v>
      </c>
      <c r="V24" s="152">
        <v>3</v>
      </c>
      <c r="W24" s="7">
        <f t="shared" si="2"/>
        <v>3</v>
      </c>
      <c r="X24" s="7" t="str">
        <f t="shared" si="0"/>
        <v>NO</v>
      </c>
      <c r="Y24" s="344" t="s">
        <v>245</v>
      </c>
      <c r="Z24" s="345"/>
      <c r="AA24" s="345"/>
      <c r="AB24" s="345"/>
      <c r="AC24" s="346"/>
      <c r="AD24" s="152">
        <v>1</v>
      </c>
      <c r="AE24" s="152">
        <v>2</v>
      </c>
      <c r="AF24" s="7">
        <f t="shared" si="1"/>
        <v>2</v>
      </c>
      <c r="AG24" s="151" t="s">
        <v>219</v>
      </c>
      <c r="AH24" s="150"/>
      <c r="AI24" s="151" t="s">
        <v>226</v>
      </c>
      <c r="AJ24" s="150"/>
    </row>
    <row r="25" spans="1:36" s="23" customFormat="1" ht="60" customHeight="1">
      <c r="A25" s="5">
        <v>11</v>
      </c>
      <c r="B25" s="259"/>
      <c r="C25" s="260"/>
      <c r="D25" s="325" t="s">
        <v>227</v>
      </c>
      <c r="E25" s="326"/>
      <c r="F25" s="326"/>
      <c r="G25" s="326"/>
      <c r="H25" s="327"/>
      <c r="I25" s="323" t="s">
        <v>228</v>
      </c>
      <c r="J25" s="324"/>
      <c r="K25" s="344" t="s">
        <v>230</v>
      </c>
      <c r="L25" s="345"/>
      <c r="M25" s="345"/>
      <c r="N25" s="345"/>
      <c r="O25" s="346"/>
      <c r="P25" s="344" t="s">
        <v>236</v>
      </c>
      <c r="Q25" s="345"/>
      <c r="R25" s="345"/>
      <c r="S25" s="345"/>
      <c r="T25" s="346"/>
      <c r="U25" s="152">
        <v>1</v>
      </c>
      <c r="V25" s="152">
        <v>3</v>
      </c>
      <c r="W25" s="7">
        <f t="shared" si="2"/>
        <v>3</v>
      </c>
      <c r="X25" s="7" t="str">
        <f t="shared" si="0"/>
        <v>NO</v>
      </c>
      <c r="Y25" s="344" t="s">
        <v>245</v>
      </c>
      <c r="Z25" s="345"/>
      <c r="AA25" s="345"/>
      <c r="AB25" s="345"/>
      <c r="AC25" s="346"/>
      <c r="AD25" s="152">
        <v>1</v>
      </c>
      <c r="AE25" s="152">
        <v>2</v>
      </c>
      <c r="AF25" s="7">
        <f t="shared" si="1"/>
        <v>2</v>
      </c>
      <c r="AG25" s="151" t="s">
        <v>219</v>
      </c>
      <c r="AH25" s="150"/>
      <c r="AI25" s="151" t="s">
        <v>226</v>
      </c>
      <c r="AJ25" s="150"/>
    </row>
    <row r="26" spans="1:36" s="23" customFormat="1" ht="60" customHeight="1">
      <c r="A26" s="5">
        <v>12</v>
      </c>
      <c r="B26" s="259"/>
      <c r="C26" s="260"/>
      <c r="D26" s="325" t="s">
        <v>227</v>
      </c>
      <c r="E26" s="326"/>
      <c r="F26" s="326"/>
      <c r="G26" s="326"/>
      <c r="H26" s="327"/>
      <c r="I26" s="323" t="s">
        <v>228</v>
      </c>
      <c r="J26" s="324"/>
      <c r="K26" s="344" t="s">
        <v>235</v>
      </c>
      <c r="L26" s="345"/>
      <c r="M26" s="345"/>
      <c r="N26" s="345"/>
      <c r="O26" s="346"/>
      <c r="P26" s="344" t="s">
        <v>210</v>
      </c>
      <c r="Q26" s="345"/>
      <c r="R26" s="345"/>
      <c r="S26" s="345"/>
      <c r="T26" s="346"/>
      <c r="U26" s="152">
        <v>1</v>
      </c>
      <c r="V26" s="152">
        <v>2</v>
      </c>
      <c r="W26" s="7">
        <f t="shared" si="2"/>
        <v>2</v>
      </c>
      <c r="X26" s="7" t="str">
        <f t="shared" si="0"/>
        <v>NO</v>
      </c>
      <c r="Y26" s="344" t="s">
        <v>256</v>
      </c>
      <c r="Z26" s="345"/>
      <c r="AA26" s="345"/>
      <c r="AB26" s="345"/>
      <c r="AC26" s="346"/>
      <c r="AD26" s="152">
        <v>1</v>
      </c>
      <c r="AE26" s="152">
        <v>1</v>
      </c>
      <c r="AF26" s="7">
        <f t="shared" si="1"/>
        <v>1</v>
      </c>
      <c r="AG26" s="151" t="s">
        <v>219</v>
      </c>
      <c r="AH26" s="150"/>
      <c r="AI26" s="151" t="s">
        <v>226</v>
      </c>
      <c r="AJ26" s="150"/>
    </row>
    <row r="27" spans="1:36" s="23" customFormat="1" ht="60" customHeight="1">
      <c r="A27" s="5">
        <v>13</v>
      </c>
      <c r="B27" s="259"/>
      <c r="C27" s="260"/>
      <c r="D27" s="325" t="s">
        <v>227</v>
      </c>
      <c r="E27" s="326"/>
      <c r="F27" s="326"/>
      <c r="G27" s="326"/>
      <c r="H27" s="327"/>
      <c r="I27" s="323" t="s">
        <v>228</v>
      </c>
      <c r="J27" s="324"/>
      <c r="K27" s="344" t="s">
        <v>235</v>
      </c>
      <c r="L27" s="345"/>
      <c r="M27" s="345"/>
      <c r="N27" s="345"/>
      <c r="O27" s="346"/>
      <c r="P27" s="344" t="s">
        <v>210</v>
      </c>
      <c r="Q27" s="345"/>
      <c r="R27" s="345"/>
      <c r="S27" s="345"/>
      <c r="T27" s="346"/>
      <c r="U27" s="152">
        <v>1</v>
      </c>
      <c r="V27" s="152">
        <v>3</v>
      </c>
      <c r="W27" s="7">
        <f t="shared" ref="W27:W42" si="3">U27*V27</f>
        <v>3</v>
      </c>
      <c r="X27" s="7" t="str">
        <f t="shared" ref="X27:X42" si="4">(IF(W27&gt;=6,"YES","NO"))</f>
        <v>NO</v>
      </c>
      <c r="Y27" s="344" t="s">
        <v>257</v>
      </c>
      <c r="Z27" s="345"/>
      <c r="AA27" s="345"/>
      <c r="AB27" s="345"/>
      <c r="AC27" s="346"/>
      <c r="AD27" s="152">
        <v>1</v>
      </c>
      <c r="AE27" s="152">
        <v>2</v>
      </c>
      <c r="AF27" s="7">
        <f t="shared" ref="AF27:AF42" si="5">AD27*AE27</f>
        <v>2</v>
      </c>
      <c r="AG27" s="151" t="s">
        <v>219</v>
      </c>
      <c r="AH27" s="150"/>
      <c r="AI27" s="151" t="s">
        <v>226</v>
      </c>
      <c r="AJ27" s="150"/>
    </row>
    <row r="28" spans="1:36" s="23" customFormat="1" ht="60" customHeight="1">
      <c r="A28" s="5">
        <v>14</v>
      </c>
      <c r="B28" s="259"/>
      <c r="C28" s="260"/>
      <c r="D28" s="325" t="s">
        <v>227</v>
      </c>
      <c r="E28" s="326"/>
      <c r="F28" s="326"/>
      <c r="G28" s="326"/>
      <c r="H28" s="327"/>
      <c r="I28" s="323" t="s">
        <v>234</v>
      </c>
      <c r="J28" s="324"/>
      <c r="K28" s="344" t="s">
        <v>229</v>
      </c>
      <c r="L28" s="345"/>
      <c r="M28" s="345"/>
      <c r="N28" s="345"/>
      <c r="O28" s="346"/>
      <c r="P28" s="344" t="s">
        <v>206</v>
      </c>
      <c r="Q28" s="345"/>
      <c r="R28" s="345"/>
      <c r="S28" s="345"/>
      <c r="T28" s="346"/>
      <c r="U28" s="152">
        <v>2</v>
      </c>
      <c r="V28" s="152">
        <v>2</v>
      </c>
      <c r="W28" s="7">
        <f t="shared" si="3"/>
        <v>4</v>
      </c>
      <c r="X28" s="7" t="str">
        <f t="shared" si="4"/>
        <v>NO</v>
      </c>
      <c r="Y28" s="344" t="s">
        <v>258</v>
      </c>
      <c r="Z28" s="345"/>
      <c r="AA28" s="345"/>
      <c r="AB28" s="345"/>
      <c r="AC28" s="346"/>
      <c r="AD28" s="152">
        <v>2</v>
      </c>
      <c r="AE28" s="152">
        <v>2</v>
      </c>
      <c r="AF28" s="7">
        <f t="shared" si="5"/>
        <v>4</v>
      </c>
      <c r="AG28" s="151" t="s">
        <v>219</v>
      </c>
      <c r="AH28" s="150"/>
      <c r="AI28" s="151" t="s">
        <v>226</v>
      </c>
      <c r="AJ28" s="150"/>
    </row>
    <row r="29" spans="1:36" s="23" customFormat="1" ht="60" customHeight="1">
      <c r="A29" s="5">
        <v>15</v>
      </c>
      <c r="B29" s="259"/>
      <c r="C29" s="260"/>
      <c r="D29" s="325" t="s">
        <v>237</v>
      </c>
      <c r="E29" s="326"/>
      <c r="F29" s="326"/>
      <c r="G29" s="326"/>
      <c r="H29" s="327"/>
      <c r="I29" s="323" t="s">
        <v>239</v>
      </c>
      <c r="J29" s="324"/>
      <c r="K29" s="344" t="s">
        <v>238</v>
      </c>
      <c r="L29" s="345"/>
      <c r="M29" s="345"/>
      <c r="N29" s="345"/>
      <c r="O29" s="346"/>
      <c r="P29" s="344" t="s">
        <v>204</v>
      </c>
      <c r="Q29" s="345"/>
      <c r="R29" s="345"/>
      <c r="S29" s="345"/>
      <c r="T29" s="346"/>
      <c r="U29" s="152">
        <v>2</v>
      </c>
      <c r="V29" s="152">
        <v>3</v>
      </c>
      <c r="W29" s="7">
        <f t="shared" si="3"/>
        <v>6</v>
      </c>
      <c r="X29" s="7" t="str">
        <f t="shared" si="4"/>
        <v>YES</v>
      </c>
      <c r="Y29" s="344" t="s">
        <v>254</v>
      </c>
      <c r="Z29" s="345"/>
      <c r="AA29" s="345"/>
      <c r="AB29" s="345"/>
      <c r="AC29" s="346"/>
      <c r="AD29" s="152">
        <v>1</v>
      </c>
      <c r="AE29" s="152">
        <v>3</v>
      </c>
      <c r="AF29" s="7">
        <f t="shared" si="5"/>
        <v>3</v>
      </c>
      <c r="AG29" s="151" t="s">
        <v>219</v>
      </c>
      <c r="AH29" s="150"/>
      <c r="AI29" s="151" t="s">
        <v>226</v>
      </c>
      <c r="AJ29" s="150"/>
    </row>
    <row r="30" spans="1:36" s="23" customFormat="1" ht="60" customHeight="1">
      <c r="A30" s="5">
        <v>16</v>
      </c>
      <c r="B30" s="259"/>
      <c r="C30" s="260"/>
      <c r="D30" s="325" t="s">
        <v>237</v>
      </c>
      <c r="E30" s="326"/>
      <c r="F30" s="326"/>
      <c r="G30" s="326"/>
      <c r="H30" s="327"/>
      <c r="I30" s="323" t="s">
        <v>239</v>
      </c>
      <c r="J30" s="324"/>
      <c r="K30" s="344" t="s">
        <v>238</v>
      </c>
      <c r="L30" s="345"/>
      <c r="M30" s="345"/>
      <c r="N30" s="345"/>
      <c r="O30" s="346"/>
      <c r="P30" s="344" t="s">
        <v>248</v>
      </c>
      <c r="Q30" s="345"/>
      <c r="R30" s="345"/>
      <c r="S30" s="345"/>
      <c r="T30" s="346"/>
      <c r="U30" s="6">
        <v>2</v>
      </c>
      <c r="V30" s="6">
        <v>3</v>
      </c>
      <c r="W30" s="7">
        <f t="shared" si="3"/>
        <v>6</v>
      </c>
      <c r="X30" s="7" t="str">
        <f t="shared" si="4"/>
        <v>YES</v>
      </c>
      <c r="Y30" s="344" t="s">
        <v>245</v>
      </c>
      <c r="Z30" s="345"/>
      <c r="AA30" s="345"/>
      <c r="AB30" s="345"/>
      <c r="AC30" s="346"/>
      <c r="AD30" s="6">
        <v>2</v>
      </c>
      <c r="AE30" s="6">
        <v>2</v>
      </c>
      <c r="AF30" s="7">
        <f t="shared" si="5"/>
        <v>4</v>
      </c>
      <c r="AG30" s="151" t="s">
        <v>219</v>
      </c>
      <c r="AH30" s="150"/>
      <c r="AI30" s="151" t="s">
        <v>226</v>
      </c>
      <c r="AJ30" s="150"/>
    </row>
    <row r="31" spans="1:36" s="23" customFormat="1" ht="60" customHeight="1">
      <c r="A31" s="5">
        <v>17</v>
      </c>
      <c r="B31" s="259"/>
      <c r="C31" s="260"/>
      <c r="D31" s="325" t="s">
        <v>237</v>
      </c>
      <c r="E31" s="326"/>
      <c r="F31" s="326"/>
      <c r="G31" s="326"/>
      <c r="H31" s="327"/>
      <c r="I31" s="323" t="s">
        <v>239</v>
      </c>
      <c r="J31" s="324"/>
      <c r="K31" s="344" t="s">
        <v>233</v>
      </c>
      <c r="L31" s="345"/>
      <c r="M31" s="345"/>
      <c r="N31" s="345"/>
      <c r="O31" s="346"/>
      <c r="P31" s="344" t="s">
        <v>204</v>
      </c>
      <c r="Q31" s="345"/>
      <c r="R31" s="345"/>
      <c r="S31" s="345"/>
      <c r="T31" s="346"/>
      <c r="U31" s="6">
        <v>2</v>
      </c>
      <c r="V31" s="6">
        <v>4</v>
      </c>
      <c r="W31" s="7">
        <f t="shared" si="3"/>
        <v>8</v>
      </c>
      <c r="X31" s="7" t="str">
        <f t="shared" si="4"/>
        <v>YES</v>
      </c>
      <c r="Y31" s="344" t="s">
        <v>249</v>
      </c>
      <c r="Z31" s="345"/>
      <c r="AA31" s="345"/>
      <c r="AB31" s="345"/>
      <c r="AC31" s="346"/>
      <c r="AD31" s="6">
        <v>1</v>
      </c>
      <c r="AE31" s="6">
        <v>4</v>
      </c>
      <c r="AF31" s="7">
        <f t="shared" si="5"/>
        <v>4</v>
      </c>
      <c r="AG31" s="151" t="s">
        <v>219</v>
      </c>
      <c r="AH31" s="150"/>
      <c r="AI31" s="151" t="s">
        <v>226</v>
      </c>
      <c r="AJ31" s="150"/>
    </row>
    <row r="32" spans="1:36" s="23" customFormat="1" ht="60" customHeight="1">
      <c r="A32" s="5">
        <v>18</v>
      </c>
      <c r="B32" s="259"/>
      <c r="C32" s="260"/>
      <c r="D32" s="325" t="s">
        <v>237</v>
      </c>
      <c r="E32" s="326"/>
      <c r="F32" s="326"/>
      <c r="G32" s="326"/>
      <c r="H32" s="327"/>
      <c r="I32" s="323" t="s">
        <v>239</v>
      </c>
      <c r="J32" s="324"/>
      <c r="K32" s="344" t="s">
        <v>233</v>
      </c>
      <c r="L32" s="345"/>
      <c r="M32" s="345"/>
      <c r="N32" s="345"/>
      <c r="O32" s="346"/>
      <c r="P32" s="344" t="s">
        <v>247</v>
      </c>
      <c r="Q32" s="345"/>
      <c r="R32" s="345"/>
      <c r="S32" s="345"/>
      <c r="T32" s="346"/>
      <c r="U32" s="6">
        <v>1</v>
      </c>
      <c r="V32" s="6">
        <v>3</v>
      </c>
      <c r="W32" s="7">
        <f t="shared" si="3"/>
        <v>3</v>
      </c>
      <c r="X32" s="7" t="str">
        <f t="shared" si="4"/>
        <v>NO</v>
      </c>
      <c r="Y32" s="344" t="s">
        <v>259</v>
      </c>
      <c r="Z32" s="345"/>
      <c r="AA32" s="345"/>
      <c r="AB32" s="345"/>
      <c r="AC32" s="346"/>
      <c r="AD32" s="6">
        <v>1</v>
      </c>
      <c r="AE32" s="6">
        <v>2</v>
      </c>
      <c r="AF32" s="7">
        <f t="shared" si="5"/>
        <v>2</v>
      </c>
      <c r="AG32" s="151" t="s">
        <v>219</v>
      </c>
      <c r="AH32" s="150"/>
      <c r="AI32" s="151" t="s">
        <v>226</v>
      </c>
      <c r="AJ32" s="150"/>
    </row>
    <row r="33" spans="1:36" s="23" customFormat="1" ht="60" customHeight="1">
      <c r="A33" s="5">
        <v>19</v>
      </c>
      <c r="B33" s="259"/>
      <c r="C33" s="260"/>
      <c r="D33" s="325" t="s">
        <v>237</v>
      </c>
      <c r="E33" s="326"/>
      <c r="F33" s="326"/>
      <c r="G33" s="326"/>
      <c r="H33" s="327"/>
      <c r="I33" s="323" t="s">
        <v>239</v>
      </c>
      <c r="J33" s="324"/>
      <c r="K33" s="344" t="s">
        <v>240</v>
      </c>
      <c r="L33" s="345"/>
      <c r="M33" s="345"/>
      <c r="N33" s="345"/>
      <c r="O33" s="346"/>
      <c r="P33" s="344" t="s">
        <v>204</v>
      </c>
      <c r="Q33" s="345"/>
      <c r="R33" s="345"/>
      <c r="S33" s="345"/>
      <c r="T33" s="346"/>
      <c r="U33" s="6">
        <v>1</v>
      </c>
      <c r="V33" s="6">
        <v>3</v>
      </c>
      <c r="W33" s="7">
        <f t="shared" si="3"/>
        <v>3</v>
      </c>
      <c r="X33" s="7" t="str">
        <f t="shared" si="4"/>
        <v>NO</v>
      </c>
      <c r="Y33" s="344" t="s">
        <v>254</v>
      </c>
      <c r="Z33" s="345"/>
      <c r="AA33" s="345"/>
      <c r="AB33" s="345"/>
      <c r="AC33" s="346"/>
      <c r="AD33" s="6">
        <v>1</v>
      </c>
      <c r="AE33" s="6">
        <v>2</v>
      </c>
      <c r="AF33" s="7">
        <f t="shared" si="5"/>
        <v>2</v>
      </c>
      <c r="AG33" s="151" t="s">
        <v>219</v>
      </c>
      <c r="AH33" s="150"/>
      <c r="AI33" s="151" t="s">
        <v>226</v>
      </c>
      <c r="AJ33" s="150"/>
    </row>
    <row r="34" spans="1:36" s="23" customFormat="1" ht="60" customHeight="1">
      <c r="A34" s="5">
        <v>20</v>
      </c>
      <c r="B34" s="259"/>
      <c r="C34" s="260"/>
      <c r="D34" s="325" t="s">
        <v>237</v>
      </c>
      <c r="E34" s="326"/>
      <c r="F34" s="326"/>
      <c r="G34" s="326"/>
      <c r="H34" s="327"/>
      <c r="I34" s="323" t="s">
        <v>239</v>
      </c>
      <c r="J34" s="324"/>
      <c r="K34" s="344" t="s">
        <v>240</v>
      </c>
      <c r="L34" s="345"/>
      <c r="M34" s="345"/>
      <c r="N34" s="345"/>
      <c r="O34" s="346"/>
      <c r="P34" s="344" t="s">
        <v>204</v>
      </c>
      <c r="Q34" s="345"/>
      <c r="R34" s="345"/>
      <c r="S34" s="345"/>
      <c r="T34" s="346"/>
      <c r="U34" s="6">
        <v>2</v>
      </c>
      <c r="V34" s="6">
        <v>2</v>
      </c>
      <c r="W34" s="7">
        <f t="shared" si="3"/>
        <v>4</v>
      </c>
      <c r="X34" s="7" t="str">
        <f t="shared" si="4"/>
        <v>NO</v>
      </c>
      <c r="Y34" s="344" t="s">
        <v>254</v>
      </c>
      <c r="Z34" s="345"/>
      <c r="AA34" s="345"/>
      <c r="AB34" s="345"/>
      <c r="AC34" s="346"/>
      <c r="AD34" s="6">
        <v>2</v>
      </c>
      <c r="AE34" s="6">
        <v>1</v>
      </c>
      <c r="AF34" s="7">
        <f t="shared" si="5"/>
        <v>2</v>
      </c>
      <c r="AG34" s="151" t="s">
        <v>219</v>
      </c>
      <c r="AH34" s="150"/>
      <c r="AI34" s="151" t="s">
        <v>226</v>
      </c>
      <c r="AJ34" s="150"/>
    </row>
    <row r="35" spans="1:36" s="23" customFormat="1" ht="60" customHeight="1">
      <c r="A35" s="5">
        <v>21</v>
      </c>
      <c r="B35" s="259"/>
      <c r="C35" s="260"/>
      <c r="D35" s="325" t="s">
        <v>237</v>
      </c>
      <c r="E35" s="326"/>
      <c r="F35" s="326"/>
      <c r="G35" s="326"/>
      <c r="H35" s="327"/>
      <c r="I35" s="323" t="s">
        <v>242</v>
      </c>
      <c r="J35" s="324"/>
      <c r="K35" s="344" t="s">
        <v>241</v>
      </c>
      <c r="L35" s="345"/>
      <c r="M35" s="345"/>
      <c r="N35" s="345"/>
      <c r="O35" s="346"/>
      <c r="P35" s="344" t="s">
        <v>246</v>
      </c>
      <c r="Q35" s="345"/>
      <c r="R35" s="345"/>
      <c r="S35" s="345"/>
      <c r="T35" s="346"/>
      <c r="U35" s="6">
        <v>1</v>
      </c>
      <c r="V35" s="6">
        <v>4</v>
      </c>
      <c r="W35" s="7">
        <f t="shared" si="3"/>
        <v>4</v>
      </c>
      <c r="X35" s="7" t="str">
        <f t="shared" si="4"/>
        <v>NO</v>
      </c>
      <c r="Y35" s="344" t="s">
        <v>245</v>
      </c>
      <c r="Z35" s="345"/>
      <c r="AA35" s="345"/>
      <c r="AB35" s="345"/>
      <c r="AC35" s="346"/>
      <c r="AD35" s="6">
        <v>1</v>
      </c>
      <c r="AE35" s="6">
        <v>3</v>
      </c>
      <c r="AF35" s="7">
        <f t="shared" si="5"/>
        <v>3</v>
      </c>
      <c r="AG35" s="151" t="s">
        <v>219</v>
      </c>
      <c r="AH35" s="150"/>
      <c r="AI35" s="151" t="s">
        <v>226</v>
      </c>
      <c r="AJ35" s="150"/>
    </row>
    <row r="36" spans="1:36" s="23" customFormat="1" ht="60" customHeight="1">
      <c r="A36" s="5">
        <v>22</v>
      </c>
      <c r="B36" s="259"/>
      <c r="C36" s="260"/>
      <c r="D36" s="325" t="s">
        <v>237</v>
      </c>
      <c r="E36" s="326"/>
      <c r="F36" s="326"/>
      <c r="G36" s="326"/>
      <c r="H36" s="327"/>
      <c r="I36" s="323" t="s">
        <v>239</v>
      </c>
      <c r="J36" s="324"/>
      <c r="K36" s="344" t="s">
        <v>243</v>
      </c>
      <c r="L36" s="345"/>
      <c r="M36" s="345"/>
      <c r="N36" s="345"/>
      <c r="O36" s="346"/>
      <c r="P36" s="344" t="s">
        <v>245</v>
      </c>
      <c r="Q36" s="345"/>
      <c r="R36" s="345"/>
      <c r="S36" s="345"/>
      <c r="T36" s="346"/>
      <c r="U36" s="6">
        <v>2</v>
      </c>
      <c r="V36" s="6">
        <v>3</v>
      </c>
      <c r="W36" s="7">
        <f t="shared" si="3"/>
        <v>6</v>
      </c>
      <c r="X36" s="7" t="str">
        <f t="shared" si="4"/>
        <v>YES</v>
      </c>
      <c r="Y36" s="344" t="s">
        <v>255</v>
      </c>
      <c r="Z36" s="345"/>
      <c r="AA36" s="345"/>
      <c r="AB36" s="345"/>
      <c r="AC36" s="346"/>
      <c r="AD36" s="6">
        <v>2</v>
      </c>
      <c r="AE36" s="6">
        <v>2</v>
      </c>
      <c r="AF36" s="7">
        <f t="shared" si="5"/>
        <v>4</v>
      </c>
      <c r="AG36" s="151" t="s">
        <v>219</v>
      </c>
      <c r="AH36" s="150"/>
      <c r="AI36" s="151" t="s">
        <v>226</v>
      </c>
      <c r="AJ36" s="150"/>
    </row>
    <row r="37" spans="1:36" s="23" customFormat="1" ht="60" customHeight="1">
      <c r="A37" s="5">
        <v>23</v>
      </c>
      <c r="B37" s="259"/>
      <c r="C37" s="260"/>
      <c r="D37" s="325" t="s">
        <v>237</v>
      </c>
      <c r="E37" s="326"/>
      <c r="F37" s="326"/>
      <c r="G37" s="326"/>
      <c r="H37" s="327"/>
      <c r="I37" s="323" t="s">
        <v>239</v>
      </c>
      <c r="J37" s="324"/>
      <c r="K37" s="344" t="s">
        <v>243</v>
      </c>
      <c r="L37" s="345"/>
      <c r="M37" s="345"/>
      <c r="N37" s="345"/>
      <c r="O37" s="346"/>
      <c r="P37" s="344" t="s">
        <v>245</v>
      </c>
      <c r="Q37" s="345"/>
      <c r="R37" s="345"/>
      <c r="S37" s="345"/>
      <c r="T37" s="346"/>
      <c r="U37" s="6">
        <v>1</v>
      </c>
      <c r="V37" s="6">
        <v>3</v>
      </c>
      <c r="W37" s="7">
        <f t="shared" si="3"/>
        <v>3</v>
      </c>
      <c r="X37" s="7" t="str">
        <f t="shared" si="4"/>
        <v>NO</v>
      </c>
      <c r="Y37" s="344" t="s">
        <v>245</v>
      </c>
      <c r="Z37" s="345"/>
      <c r="AA37" s="345"/>
      <c r="AB37" s="345"/>
      <c r="AC37" s="346"/>
      <c r="AD37" s="6">
        <v>1</v>
      </c>
      <c r="AE37" s="6">
        <v>2</v>
      </c>
      <c r="AF37" s="7">
        <f t="shared" si="5"/>
        <v>2</v>
      </c>
      <c r="AG37" s="151" t="s">
        <v>219</v>
      </c>
      <c r="AH37" s="150"/>
      <c r="AI37" s="151" t="s">
        <v>226</v>
      </c>
      <c r="AJ37" s="150"/>
    </row>
    <row r="38" spans="1:36" s="23" customFormat="1" ht="60" customHeight="1">
      <c r="A38" s="5">
        <v>24</v>
      </c>
      <c r="B38" s="259"/>
      <c r="C38" s="260"/>
      <c r="D38" s="325" t="s">
        <v>237</v>
      </c>
      <c r="E38" s="326"/>
      <c r="F38" s="326"/>
      <c r="G38" s="326"/>
      <c r="H38" s="327"/>
      <c r="I38" s="323" t="s">
        <v>239</v>
      </c>
      <c r="J38" s="324"/>
      <c r="K38" s="344" t="s">
        <v>243</v>
      </c>
      <c r="L38" s="345"/>
      <c r="M38" s="345"/>
      <c r="N38" s="345"/>
      <c r="O38" s="346"/>
      <c r="P38" s="344" t="s">
        <v>244</v>
      </c>
      <c r="Q38" s="345"/>
      <c r="R38" s="345"/>
      <c r="S38" s="345"/>
      <c r="T38" s="346"/>
      <c r="U38" s="6">
        <v>1</v>
      </c>
      <c r="V38" s="6">
        <v>3</v>
      </c>
      <c r="W38" s="7">
        <f t="shared" si="3"/>
        <v>3</v>
      </c>
      <c r="X38" s="7" t="str">
        <f t="shared" si="4"/>
        <v>NO</v>
      </c>
      <c r="Y38" s="344" t="s">
        <v>245</v>
      </c>
      <c r="Z38" s="345"/>
      <c r="AA38" s="345"/>
      <c r="AB38" s="345"/>
      <c r="AC38" s="346"/>
      <c r="AD38" s="6">
        <v>1</v>
      </c>
      <c r="AE38" s="6">
        <v>2</v>
      </c>
      <c r="AF38" s="7">
        <f t="shared" si="5"/>
        <v>2</v>
      </c>
      <c r="AG38" s="151" t="s">
        <v>219</v>
      </c>
      <c r="AH38" s="150"/>
      <c r="AI38" s="151" t="s">
        <v>226</v>
      </c>
      <c r="AJ38" s="150"/>
    </row>
    <row r="39" spans="1:36" s="23" customFormat="1" ht="60" customHeight="1">
      <c r="A39" s="5">
        <v>25</v>
      </c>
      <c r="B39" s="259"/>
      <c r="C39" s="260"/>
      <c r="D39" s="325" t="s">
        <v>237</v>
      </c>
      <c r="E39" s="326"/>
      <c r="F39" s="326"/>
      <c r="G39" s="326"/>
      <c r="H39" s="327"/>
      <c r="I39" s="323" t="s">
        <v>239</v>
      </c>
      <c r="J39" s="324"/>
      <c r="K39" s="344" t="s">
        <v>235</v>
      </c>
      <c r="L39" s="345"/>
      <c r="M39" s="345"/>
      <c r="N39" s="345"/>
      <c r="O39" s="346"/>
      <c r="P39" s="344" t="s">
        <v>204</v>
      </c>
      <c r="Q39" s="345"/>
      <c r="R39" s="345"/>
      <c r="S39" s="345"/>
      <c r="T39" s="346"/>
      <c r="U39" s="6">
        <v>1</v>
      </c>
      <c r="V39" s="6">
        <v>2</v>
      </c>
      <c r="W39" s="7">
        <f t="shared" si="3"/>
        <v>2</v>
      </c>
      <c r="X39" s="7" t="str">
        <f t="shared" si="4"/>
        <v>NO</v>
      </c>
      <c r="Y39" s="344" t="s">
        <v>256</v>
      </c>
      <c r="Z39" s="345"/>
      <c r="AA39" s="345"/>
      <c r="AB39" s="345"/>
      <c r="AC39" s="346"/>
      <c r="AD39" s="6">
        <v>1</v>
      </c>
      <c r="AE39" s="6">
        <v>1</v>
      </c>
      <c r="AF39" s="7">
        <f t="shared" si="5"/>
        <v>1</v>
      </c>
      <c r="AG39" s="151" t="s">
        <v>219</v>
      </c>
      <c r="AH39" s="150"/>
      <c r="AI39" s="151" t="s">
        <v>226</v>
      </c>
      <c r="AJ39" s="150"/>
    </row>
    <row r="40" spans="1:36" s="23" customFormat="1" ht="60" customHeight="1">
      <c r="A40" s="5">
        <v>26</v>
      </c>
      <c r="B40" s="259"/>
      <c r="C40" s="260"/>
      <c r="D40" s="325" t="s">
        <v>237</v>
      </c>
      <c r="E40" s="326"/>
      <c r="F40" s="326"/>
      <c r="G40" s="326"/>
      <c r="H40" s="327"/>
      <c r="I40" s="323" t="s">
        <v>239</v>
      </c>
      <c r="J40" s="324"/>
      <c r="K40" s="344" t="s">
        <v>235</v>
      </c>
      <c r="L40" s="345"/>
      <c r="M40" s="345"/>
      <c r="N40" s="345"/>
      <c r="O40" s="346"/>
      <c r="P40" s="344" t="s">
        <v>204</v>
      </c>
      <c r="Q40" s="345"/>
      <c r="R40" s="345"/>
      <c r="S40" s="345"/>
      <c r="T40" s="346"/>
      <c r="U40" s="6">
        <v>1</v>
      </c>
      <c r="V40" s="6">
        <v>3</v>
      </c>
      <c r="W40" s="7">
        <f t="shared" si="3"/>
        <v>3</v>
      </c>
      <c r="X40" s="7" t="str">
        <f t="shared" si="4"/>
        <v>NO</v>
      </c>
      <c r="Y40" s="344" t="s">
        <v>257</v>
      </c>
      <c r="Z40" s="345"/>
      <c r="AA40" s="345"/>
      <c r="AB40" s="345"/>
      <c r="AC40" s="346"/>
      <c r="AD40" s="6">
        <v>1</v>
      </c>
      <c r="AE40" s="6">
        <v>2</v>
      </c>
      <c r="AF40" s="7">
        <f t="shared" si="5"/>
        <v>2</v>
      </c>
      <c r="AG40" s="151" t="s">
        <v>219</v>
      </c>
      <c r="AH40" s="150"/>
      <c r="AI40" s="151" t="s">
        <v>226</v>
      </c>
      <c r="AJ40" s="150"/>
    </row>
    <row r="41" spans="1:36" s="23" customFormat="1" ht="60" customHeight="1">
      <c r="A41" s="5">
        <v>27</v>
      </c>
      <c r="B41" s="259"/>
      <c r="C41" s="260"/>
      <c r="D41" s="325"/>
      <c r="E41" s="326"/>
      <c r="F41" s="326"/>
      <c r="G41" s="326"/>
      <c r="H41" s="327"/>
      <c r="I41" s="323"/>
      <c r="J41" s="324"/>
      <c r="K41" s="344"/>
      <c r="L41" s="345"/>
      <c r="M41" s="345"/>
      <c r="N41" s="345"/>
      <c r="O41" s="346"/>
      <c r="P41" s="344"/>
      <c r="Q41" s="345"/>
      <c r="R41" s="345"/>
      <c r="S41" s="345"/>
      <c r="T41" s="346"/>
      <c r="U41" s="6"/>
      <c r="V41" s="6"/>
      <c r="W41" s="7">
        <f t="shared" si="3"/>
        <v>0</v>
      </c>
      <c r="X41" s="7" t="str">
        <f t="shared" si="4"/>
        <v>NO</v>
      </c>
      <c r="Y41" s="344"/>
      <c r="Z41" s="345"/>
      <c r="AA41" s="345"/>
      <c r="AB41" s="345"/>
      <c r="AC41" s="346"/>
      <c r="AD41" s="6"/>
      <c r="AE41" s="6"/>
      <c r="AF41" s="7">
        <f t="shared" si="5"/>
        <v>0</v>
      </c>
      <c r="AG41" s="323"/>
      <c r="AH41" s="324"/>
      <c r="AI41" s="323"/>
      <c r="AJ41" s="324"/>
    </row>
    <row r="42" spans="1:36" s="23" customFormat="1" ht="60" customHeight="1">
      <c r="A42" s="5">
        <v>28</v>
      </c>
      <c r="B42" s="259"/>
      <c r="C42" s="260"/>
      <c r="D42" s="325"/>
      <c r="E42" s="326"/>
      <c r="F42" s="326"/>
      <c r="G42" s="326"/>
      <c r="H42" s="327"/>
      <c r="I42" s="323"/>
      <c r="J42" s="324"/>
      <c r="K42" s="344"/>
      <c r="L42" s="345"/>
      <c r="M42" s="345"/>
      <c r="N42" s="345"/>
      <c r="O42" s="346"/>
      <c r="P42" s="344"/>
      <c r="Q42" s="345"/>
      <c r="R42" s="345"/>
      <c r="S42" s="345"/>
      <c r="T42" s="346"/>
      <c r="U42" s="6"/>
      <c r="V42" s="6"/>
      <c r="W42" s="7">
        <f t="shared" si="3"/>
        <v>0</v>
      </c>
      <c r="X42" s="7" t="str">
        <f t="shared" si="4"/>
        <v>NO</v>
      </c>
      <c r="Y42" s="344"/>
      <c r="Z42" s="345"/>
      <c r="AA42" s="345"/>
      <c r="AB42" s="345"/>
      <c r="AC42" s="346"/>
      <c r="AD42" s="6"/>
      <c r="AE42" s="6"/>
      <c r="AF42" s="7">
        <f t="shared" si="5"/>
        <v>0</v>
      </c>
      <c r="AG42" s="323"/>
      <c r="AH42" s="324"/>
      <c r="AI42" s="323"/>
      <c r="AJ42" s="324"/>
    </row>
    <row r="43" spans="1:36" ht="40.200000000000003" customHeight="1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45">
    <mergeCell ref="B39:C39"/>
    <mergeCell ref="D39:H39"/>
    <mergeCell ref="I39:J39"/>
    <mergeCell ref="K39:O39"/>
    <mergeCell ref="P39:T39"/>
    <mergeCell ref="Y39:AC39"/>
    <mergeCell ref="B38:C38"/>
    <mergeCell ref="D38:H38"/>
    <mergeCell ref="I38:J38"/>
    <mergeCell ref="K38:O38"/>
    <mergeCell ref="P38:T38"/>
    <mergeCell ref="Y38:AC38"/>
    <mergeCell ref="B37:C37"/>
    <mergeCell ref="D37:H37"/>
    <mergeCell ref="I37:J37"/>
    <mergeCell ref="K37:O37"/>
    <mergeCell ref="P37:T37"/>
    <mergeCell ref="Y37:AC37"/>
    <mergeCell ref="B36:C36"/>
    <mergeCell ref="D36:H36"/>
    <mergeCell ref="I36:J36"/>
    <mergeCell ref="K36:O36"/>
    <mergeCell ref="P36:T36"/>
    <mergeCell ref="Y36:AC36"/>
    <mergeCell ref="B34:C34"/>
    <mergeCell ref="D34:H34"/>
    <mergeCell ref="I34:J34"/>
    <mergeCell ref="K34:O34"/>
    <mergeCell ref="P34:T34"/>
    <mergeCell ref="Y34:AC34"/>
    <mergeCell ref="B33:C33"/>
    <mergeCell ref="D33:H33"/>
    <mergeCell ref="I33:J33"/>
    <mergeCell ref="K33:O33"/>
    <mergeCell ref="P33:T33"/>
    <mergeCell ref="Y33:AC33"/>
    <mergeCell ref="B32:C32"/>
    <mergeCell ref="D32:H32"/>
    <mergeCell ref="I32:J32"/>
    <mergeCell ref="K32:O32"/>
    <mergeCell ref="P32:T32"/>
    <mergeCell ref="Y32:AC32"/>
    <mergeCell ref="B31:C31"/>
    <mergeCell ref="D31:H31"/>
    <mergeCell ref="I31:J31"/>
    <mergeCell ref="K31:O31"/>
    <mergeCell ref="P31:T31"/>
    <mergeCell ref="Y31:AC31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B25:C25"/>
    <mergeCell ref="B26:C26"/>
    <mergeCell ref="B40:C40"/>
    <mergeCell ref="D40:H40"/>
    <mergeCell ref="I40:J40"/>
    <mergeCell ref="K40:O40"/>
    <mergeCell ref="P40:T40"/>
    <mergeCell ref="Y40:AC40"/>
    <mergeCell ref="B28:C28"/>
    <mergeCell ref="D28:H28"/>
    <mergeCell ref="I28:J28"/>
    <mergeCell ref="K28:O28"/>
    <mergeCell ref="P28:T28"/>
    <mergeCell ref="Y28:AC28"/>
    <mergeCell ref="B30:C30"/>
    <mergeCell ref="D30:H30"/>
    <mergeCell ref="I30:J30"/>
    <mergeCell ref="K30:O30"/>
    <mergeCell ref="P30:T30"/>
    <mergeCell ref="Y30:AC30"/>
    <mergeCell ref="B29:C29"/>
    <mergeCell ref="B35:C35"/>
    <mergeCell ref="D35:H35"/>
    <mergeCell ref="I35:J35"/>
    <mergeCell ref="K35:O35"/>
    <mergeCell ref="P35:T35"/>
    <mergeCell ref="Y35:AC35"/>
    <mergeCell ref="B27:C27"/>
    <mergeCell ref="D27:H27"/>
    <mergeCell ref="I27:J27"/>
    <mergeCell ref="K27:O27"/>
    <mergeCell ref="P27:T27"/>
    <mergeCell ref="Y27:AC27"/>
    <mergeCell ref="D29:H29"/>
    <mergeCell ref="I29:J29"/>
    <mergeCell ref="K29:O29"/>
    <mergeCell ref="P29:T29"/>
    <mergeCell ref="Y29:AC29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K15:O15"/>
    <mergeCell ref="K16:O16"/>
    <mergeCell ref="K17:O17"/>
    <mergeCell ref="K18:O18"/>
    <mergeCell ref="K19:O19"/>
    <mergeCell ref="K20:O20"/>
    <mergeCell ref="Y26:AC26"/>
    <mergeCell ref="Y21:AC21"/>
    <mergeCell ref="Y22:AC22"/>
    <mergeCell ref="Y23:AC23"/>
    <mergeCell ref="Y24:AC24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I19:J19"/>
    <mergeCell ref="I20:J20"/>
    <mergeCell ref="D16:H16"/>
    <mergeCell ref="D17:H17"/>
    <mergeCell ref="D18:H18"/>
    <mergeCell ref="D19:H19"/>
    <mergeCell ref="D20:H20"/>
    <mergeCell ref="D15:H15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rowBreaks count="1" manualBreakCount="1">
    <brk id="27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'4. 공사 일정표'!Print_Area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김현우(물류PM2팀/수습사원/-)</cp:lastModifiedBy>
  <cp:lastPrinted>2024-08-14T07:57:46Z</cp:lastPrinted>
  <dcterms:created xsi:type="dcterms:W3CDTF">2024-03-17T11:16:17Z</dcterms:created>
  <dcterms:modified xsi:type="dcterms:W3CDTF">2025-02-25T02:42:59Z</dcterms:modified>
</cp:coreProperties>
</file>