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M19 8.6G\"/>
    </mc:Choice>
  </mc:AlternateContent>
  <bookViews>
    <workbookView xWindow="0" yWindow="0" windowWidth="23040" windowHeight="9108" tabRatio="761" firstSheet="1" activeTab="5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119" r:id="rId4"/>
    <sheet name="5. 위험성평가표(최초, 정기, 수시)" sheetId="76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FY01">{"'Sheet1'!$A$1:$D$15"}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FY01">{"'Sheet1'!$A$1:$D$15"}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FY01">{"'Sheet1'!$A$1:$D$15"}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din570">#REF!</definedName>
    <definedName name="__din580">#REF!</definedName>
    <definedName name="__din590">#REF!</definedName>
    <definedName name="__FDS_HYPERLINK_TOGGLE_STATE__">"ON"</definedName>
    <definedName name="__FY01">{"'Sheet1'!$A$1:$D$15"}</definedName>
    <definedName name="__GoA1">[0]!__GoA1</definedName>
    <definedName name="__kgw1">'[2]98연계표'!#REF!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1">#N/A</definedName>
    <definedName name="_1_?">#REF!</definedName>
    <definedName name="_1__123Graph_ALIQUIDS" hidden="1">[4]P!$S$78:$AL$78</definedName>
    <definedName name="_1_0Print_Area">'[5]A-100전제'!#REF!</definedName>
    <definedName name="_10__123Graph_A차트_8" hidden="1">[6]A!$D$185:$D$186</definedName>
    <definedName name="_10x1_">#REF!</definedName>
    <definedName name="_11__123Graph_B차트_1" hidden="1">[6]A!$C$79:$C$84</definedName>
    <definedName name="_11x2_">#REF!</definedName>
    <definedName name="_12__123Graph_B차트_2" hidden="1">[6]A!$E$79:$E$84</definedName>
    <definedName name="_13__123Graph_B차트_3" hidden="1">[6]A!$C$113:$C$119</definedName>
    <definedName name="_14__123Graph_B차트_4" hidden="1">[6]A!$E$113:$E$119</definedName>
    <definedName name="_14IQ_SALE_¤¤__CF_FIN">"c1140"</definedName>
    <definedName name="_15__123Graph_B차트_5" hidden="1">[6]A!$C$148:$C$156</definedName>
    <definedName name="_16__123Graph_B차트_6" hidden="1">[6]A!$E$148:$E$156</definedName>
    <definedName name="_17__123Graph_B차트_7" hidden="1">[6]A!$C$185:$C$186</definedName>
    <definedName name="_18__123Graph_B차트_8" hidden="1">[6]A!$E$185:$E$186</definedName>
    <definedName name="_19__123Graph_X차트_1" hidden="1">[6]A!$A$79:$A$84</definedName>
    <definedName name="_1999_01_29">#REF!</definedName>
    <definedName name="_2">#REF!</definedName>
    <definedName name="_2_?">#REF!</definedName>
    <definedName name="_2_?쨲?f">#REF!</definedName>
    <definedName name="_2__123Graph_AR_M_MARG" hidden="1">[7]P!#REF!</definedName>
    <definedName name="_20__123Graph_X차트_2" hidden="1">[6]A!$A$79:$A$84</definedName>
    <definedName name="_21__123Graph_X차트_3" hidden="1">[6]A!$A$113:$A$119</definedName>
    <definedName name="_22__123Graph_X차트_4" hidden="1">[6]A!$A$113:$A$119</definedName>
    <definedName name="_23__123Graph_X차트_5" hidden="1">[6]A!$A$148:$A$156</definedName>
    <definedName name="_24__123Graph_X차트_6" hidden="1">[6]A!$A$148:$A$156</definedName>
    <definedName name="_25__123Graph_X차트_7" hidden="1">[6]A!$A$185:$A$186</definedName>
    <definedName name="_26__123Graph_X차트_8" hidden="1">[6]A!$A$185:$A$186</definedName>
    <definedName name="_27A11_">[8]제품별!#REF!</definedName>
    <definedName name="_2Print_Area">'[5]A-100전제'!#REF!</definedName>
    <definedName name="_3">#N/A</definedName>
    <definedName name="_3_?쨲?f">#REF!</definedName>
    <definedName name="_3__123Graph_A차트_1" hidden="1">[6]A!$B$79:$B$84</definedName>
    <definedName name="_3__123Graph_XLIQUIDS" hidden="1">[4]P!$R$29:$AK$29</definedName>
    <definedName name="_3월">'[1]98연계표'!#REF!</definedName>
    <definedName name="_4">#N/A</definedName>
    <definedName name="_4__123Graph_A차트_2" hidden="1">[6]A!$D$79:$D$84</definedName>
    <definedName name="_4__123Graph_XR_M_MARG" hidden="1">[4]P!$R$29:$AK$29</definedName>
    <definedName name="_4±aA¸A÷¹RA_A¡">#REF!</definedName>
    <definedName name="_5__123Graph_A차트_3" hidden="1">[6]A!$B$113:$B$119</definedName>
    <definedName name="_5±aA¸A÷¹RA_A¡">#REF!</definedName>
    <definedName name="_5FY01_">{"'Sheet1'!$A$1:$D$15"}</definedName>
    <definedName name="_6__123Graph_A차트_4" hidden="1">[6]A!$D$113:$D$119</definedName>
    <definedName name="_6FY01_">{"'Sheet1'!$A$1:$D$15"}</definedName>
    <definedName name="_7__123Graph_A차트_5" hidden="1">[6]A!$B$148:$B$156</definedName>
    <definedName name="_7AO¿a¹RA_A¡">#REF!</definedName>
    <definedName name="_8__123Graph_A차트_6" hidden="1">[6]A!$D$148:$D$156</definedName>
    <definedName name="_8B2_">#REF!</definedName>
    <definedName name="_9__123Graph_A차트_7" hidden="1">[6]A!$B$185:$B$186</definedName>
    <definedName name="_9FF3_">#REF!</definedName>
    <definedName name="_Ａ４1">#N/A</definedName>
    <definedName name="_aaa1">'[1]98연계표'!#REF!</definedName>
    <definedName name="_B2">#REF!</definedName>
    <definedName name="_bdm.307AE282EF494BA18352C38E58FC9F13.edm" hidden="1">[9]Valuation!$A$1:$IV$65536</definedName>
    <definedName name="_bdm.7DD650724AC84336B3FFB79F3655D890.edm" hidden="1">'[9]Fin Stmt'!$A$1:$IV$65536</definedName>
    <definedName name="_bdm.83EA1AB9A1194A2088F6D9B94FB55FEE.edm" hidden="1">[9]Segment!$A$1:$IV$65536</definedName>
    <definedName name="_bdm.8C7B01DC3FBA4CCA8F90EBCA5C5A3034.edm" hidden="1">'[9]Implied E&amp;P Val'!$A$1:$IV$65536</definedName>
    <definedName name="_bdm.AB86747D663D4D26891EB5E59A416B41.edm" hidden="1">'[9]MS =&gt;'!$A$1:$IV$65536</definedName>
    <definedName name="_bdm.D0EF4D43A0994D8DA0434293B5C2DAF4.edm" hidden="1">[9]Assumptions!$A$1:$IV$65536</definedName>
    <definedName name="_bdm.DC3CE1CB9D0F45E598D4E7046611D4F0.edm" hidden="1">'[9]Val Scenarios'!$A$1:$IV$65536</definedName>
    <definedName name="_con13">'[10](3)Product mix'!#REF!</definedName>
    <definedName name="_din571">#REF!</definedName>
    <definedName name="_Dist_Bin" hidden="1">#REF!</definedName>
    <definedName name="_Dist_Values" hidden="1">#REF!</definedName>
    <definedName name="_FF3">#REF!</definedName>
    <definedName name="_Fill" hidden="1">'[11]144'!#REF!</definedName>
    <definedName name="_xlnm._FilterDatabase" hidden="1">#REF!</definedName>
    <definedName name="_GoA1">[0]!_GoA1</definedName>
    <definedName name="_GoA2">[0]!_GoA2</definedName>
    <definedName name="_Key1" hidden="1">#REF!</definedName>
    <definedName name="_Key2" hidden="1">#REF!</definedName>
    <definedName name="_kgw1">'[2]98연계표'!#REF!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v1">#REF!</definedName>
    <definedName name="_Rev2">#REF!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[12]품의서!#REF!</definedName>
    <definedName name="¹ß">#REF!</definedName>
    <definedName name="A">[13]제품별!#REF!</definedName>
    <definedName name="A?___R3_t">#REF!</definedName>
    <definedName name="A_I">[14]별제권_정리담보권!$U$6:$U$213</definedName>
    <definedName name="A_I1">[14]별제권_정리담보권!$O$6:$O$213</definedName>
    <definedName name="A_I2">[14]별제권_정리담보권!$Q$6:$Q$213</definedName>
    <definedName name="A_P">[14]별제권_정리담보권!$T$6:$T$213</definedName>
    <definedName name="A2S">'[1]98연계표'!#REF!</definedName>
    <definedName name="aa">[15]제품별!#REF!</definedName>
    <definedName name="aaa">'[16]98연계표'!#REF!</definedName>
    <definedName name="aaaa">#N/A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">#REF!</definedName>
    <definedName name="aa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aaa" hidden="1">#REF!</definedName>
    <definedName name="aaaaaaaaaaaaaaaaaaaaaaaaaaaaaa" hidden="1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dasdadasdasd222">#REF!</definedName>
    <definedName name="ALTB">[17]MX628EX!#REF!</definedName>
    <definedName name="APS4_12M_E">[18]성신!#REF!</definedName>
    <definedName name="area">#REF!</definedName>
    <definedName name="array_cost_m2">#REF!</definedName>
    <definedName name="array_grosf">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NamedRange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>'[19]97'!$I$3:$I$112,'[19]97'!$BC$3:$BS$112</definedName>
    <definedName name="asd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fadfasdfsda">[20]제품별!#REF!</definedName>
    <definedName name="ass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wc">#REF!</definedName>
    <definedName name="A가뭐지">[8]제품별!#REF!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'[21]1-0. DMD'!$T$2</definedName>
    <definedName name="b3.">#REF!</definedName>
    <definedName name="Bank_Level">[22]MS_Out!$B$145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[23]기준정보!$F$3:$F$14</definedName>
    <definedName name="Capture.Capture">[0]!Capture.Capture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" hidden="1">[24]Add_Callout!#REF!</definedName>
    <definedName name="cb_Chart_23_opts">"1, 9, 1, False, 2, False, False, , 0, False, False, 1, 1"</definedName>
    <definedName name="cb_Chart_24" hidden="1">#REF!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" hidden="1">#REF!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" hidden="1">[25]Stacked_Column_w_labels!$B$5:$E$12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" hidden="1">[25]Stacked_Column_w_labels!$B$5:$E$12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" hidden="1">'[26]1997 IPO'!#REF!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" hidden="1">[24]Scatter!#REF!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-31260691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hemMAR">0</definedName>
    <definedName name="CIQWBGuid">"b7674141-4938-45a7-bad5-05b7810d68fc"</definedName>
    <definedName name="clean부">#N/A</definedName>
    <definedName name="Ｃｏｄｅ">[27]확인서!$G$10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[18]성신!#REF!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[28]자료설정!$L$2</definedName>
    <definedName name="DATA_M">[28]자료설정!$B$4:$F$20</definedName>
    <definedName name="DATA_Q">[28]자료설정!$J$2</definedName>
    <definedName name="DATA_S">[28]견적입력!$BF$1:$BG$183</definedName>
    <definedName name="DATA_T">[28]자료설정!$G$4:$H$20</definedName>
    <definedName name="DATA1">#N/A</definedName>
    <definedName name="DATA2">#N/A</definedName>
    <definedName name="DATA3">#REF!</definedName>
    <definedName name="DATA4">#REF!</definedName>
    <definedName name="DATA999">[28]견적입력!$AX$2:$AY$12</definedName>
    <definedName name="_xlnm.Database">#REF!</definedName>
    <definedName name="Database_MI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'[29]98연계표'!#REF!</definedName>
    <definedName name="ddfd" hidden="1">#REF!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fdfds">{"'Sheet1'!$A$1:$D$15"}</definedName>
    <definedName name="DFYHJ">#REF!</definedName>
    <definedName name="dkg">{"'매출'!$A$1:$I$22"}</definedName>
    <definedName name="dkl">{"'Sheet1'!$A$1:$D$15"}</definedName>
    <definedName name="DL">#REF!</definedName>
    <definedName name="DLEHD">#REF!</definedName>
    <definedName name="DN">#REF!</definedName>
    <definedName name="dP">#N/A</definedName>
    <definedName name="DP2_20">[18]성신!#REF!</definedName>
    <definedName name="DSA">#REF!</definedName>
    <definedName name="E2EM_X4C1">[18]성신!#REF!</definedName>
    <definedName name="E3Z_G61">[18]성신!#REF!</definedName>
    <definedName name="E3Z_G62">[18]성신!#REF!</definedName>
    <definedName name="EE">#REF!</definedName>
    <definedName name="EE_SX672">[18]성신!#REF!</definedName>
    <definedName name="EMG">#REF!</definedName>
    <definedName name="EO">#REF!</definedName>
    <definedName name="EPMWorkbookOptions_10">"/n0|XfYPyeotGATbxRo/vHq9WZTHNWoJjPw8|Nc0JWrVcEuL02dOszczH0U/pc6Haolw2n300b9vVo7t323yxWtfFuKov7n7V5LXDafyumX109Ps/e/nF7//k5cmL7|7u/P7f05cmV9urejZe5u/yqqnKNeM0nlaLRwe7D/fuNtnq7mQ1vfv93/97bOt|/9dfPv/qzdmXL17TJ8|LZf77f3n||z9ZN/Rb09BH51nZ5MRHAe889sf7nkh7xIzR0t"</definedName>
    <definedName name="EPMWorkbookOptions_11">"LiqItMBwchppuwDov5X327mM3ypZ3/ZkPTDQz0el5ddXQtePvx3cgXm17lUUTejEgnv0gM0|bv2mfZZVUXLeHFUyIv9767xfvPirppPQTi33cA3Sg8t28VVxhHxycnX3714ofp477Pmsn/R|yhEjF03o5pffhHlsBvdqtWQ3z61dOzN|Qpnz3/|qxKq6|0Mn17Tv3/YZLckbHDrPw54rEfsazf7FatBlj25PjN6edfvvr6C9L37t2/v7|/f3uG/"</definedName>
    <definedName name="EPMWorkbookOptions_12">"f9hvtwQUZzr45M3X/2IRcNmt2o1xKJfvn7z|5|QEjh99bW59NMHuzsHBw9uz6Xvk|P6/wqXOjrGUlzfXHrrR1xL5H72/Mvvfm12JS/g00/v3XsPN|B9EjhZ/nDy8OH|w|3ZZHJve//|7sH2hLKx29mns3uTh/fu7|2d/78hJwsKhoz67Pc/ef7zNgMbIwdJ7v/XyfH/Ion96sUJsh2kC4nGx19feN872rz/HsL7/xFj0yFmx5F//vz3RwP|6vWP"</definedName>
    <definedName name="EPMWorkbookOptions_13">"ONhvdqtWAxz8/PcnCp|9|frO/Puz7qf//2NdQ8WQZ1/|/rt7Ozv/X|fVb44m|/Tr56dffv7q|OW3f5//r5Pl/00ifAYH/eTLH6IMP3gPGf7/yHq|JWMoxGe//893MR4gy87Og93/rxPl/01C/OWrs89//5evvnx2RiH3109bvL8sH7yHLP9/xh6H1IwlL55/|eRHCYxvmokNxT8s9fb|PPzwPXj4/yO5jA4x/3/Nwj8rNKKQ8cuT3//bZ6evjl|"</definedName>
    <definedName name="EPMWorkbookOptions_14">"d/MjhDJvdqtWgmNNK29NTpf0PUcp3d95DzP8/Y6p8Yv7/Wsr/38PBr16|OfnqFdH55IeZ|Nh9n4X3/49YKY|SspT51eun/1/n02|MFs9PfkQKJcXpV6/|v06L//eor9cnX748/WEqrr33UFz/H7G7TEPhzde//4svX5z|f509vxFCHD97dXZy/MMnxTdLiv/3SOqbsy9|qIJ67/9/ggoShm7x3s7u/ph94/|vM|o3TJOdBz8iiEeQnR8xSYxJ9v"</definedName>
    <definedName name="EPMWorkbookOptions_15">"|/TpD/96j3L06PX3/16vT1D1PF7///T8UbMooX8vL01dmXT8/|Px87fYNseotGATbxRo/vHq9WZTHNWoJjPw8|Nc0JWrVcEuL02dOszfhj/8M3VXfwj1/l53XezL9cfrnKl0fnWdnkj||GH3K7kzLPagD9cvk6u8xNy|7H3Pa7Vf12UlVviTdbJqNp3f8ibH8141lzDb9cyfj|H5YqcztqigAA"</definedName>
    <definedName name="EPMWorkbookOptions_2">"jqr64u7ezs3v39/7i|evpPF9k28WyabPlNP/IvjW7|a2PqNc0fXxSLZf5FH2|qU7WdZ0v258s8iv|Mvj6adZm|il9/iJb5NKb7anNF6t1XXBXXzV5/bLOz3OCN83HhNBHR7//s5df/P5PXp68|O7uzu//PX1pcrW9qmfjZf4ur5qqXPPgx9Nq8ehg9|He3SZb3Z2spne///t/78Xp73365e//|svnX705|/LFa/rkeX6Rlb8/YUgvFrMMr9Kn51"</definedName>
    <definedName name="EPMWorkbookOptions_3">"nZ5N9/fBcYOnyPV6uymGYebW|Nt4ERQvE|VnIcRfDpoCEkdVRO7w5|9e1iNsuXT4tFvmwY6eGmDuEmaEOtXs|rKwvjpCqr|qit1/nju5EvNr3Ko4i82RudvkhEaPN37bPssqqLlvDiWZGXe9/d4v1nRd20HgLx7zuALJbDBLptK7/dV8viF61zHvnxycmXX7148/hu7MtNMITiJPz3d3bvHex6AGJzwe9|Wc/y|mjn8V35JQq9WZXZ9cu6WuV1e"</definedName>
    <definedName name="EPMWorkbookOptions_4">"320e//T||f55Hz7/qez/e39vfOH2wf383x7J8v39meTB/sPJvfQc/hWBPDzrGlf5yXpgXz2Rb6YkDqLNAuZMtqAmsj7Hpm|p0T8/vh7L49fnb548|1d|vV4Z2ePhLjXegDqt4u8zurp/No1TUl3PloW5WcfgW0|6siP925k7m737uO7N433GyTIq9OfPDv97o9I4pHkq9dPT94c//7HT7/zI7KEonPvRwTxCPJg5|Gnn/5/Xps8vnsbNexZkp89"</definedName>
    <definedName name="EPMWorkbookOptions_5">"q/fV07M3b14dnz3/|oZvZ2f/YGfn9nZv9z3s3v6Dh/f2zvc/3Z48mOyS3dt5sD359OG97dnD8wfZ7kGWZfns/w12z5KxI7/8|Zdvjp//f51lv2nKkML/EUl6JPnyxfPf50dkCclyenLyI5KEJHnz5cvXZ09P///gLv2/xxSeHL85/fzLV7/P1zaE9|7dv7|/v397Q7j3Hobw/yMBoCEiMSnM38mbr/6/b/r|X8SiX75|8/ufkBY4ffW1ufTTB7s"</definedName>
    <definedName name="EPMWorkbookOptions_6">"7BwcPbs|l996DS/8/4q55dOwqVnLVfn9OT/5/nWu/cdqcnPz|L758cfr/dbr8v0eaibBnb76|uaG469NP7917j8Br/z0k|f8j9kZoGDLqy99/l5ZH/r/Op98URe7Rr7uf7v6IHj499vZ|3qbVYvR4fvb6zY/o4fHHzv/39cf/e|zcs|dffvfrW7n3Xla7/7Nk5X4OrRwoGNq4Z7//yfOfty5qjBxfvvz/vGf6TZKDApkfkcOR4/XL/|/T4/9FCv"</definedName>
    <definedName name="EPMWorkbookOptions_7">"2rFydvzr58QaEyEfn4h6jbP/3/oW4PiRly7vHz578/GvBXr/|/zsE/KyR6dvyjtMQ3Kt1nSP2cfPlDlOoH//|TaiViyKpnv//P79REjyj3mCj/fxDfb4wke0ySz786fnX84s2Xr35El0B|dh8|fPj/dZL8v0fTf/nq7PPf/|TLL14ev/iANPR7q/uD//|pe5|SP0pG34YuX/7/YzXpmyXMz/fcdJwqMIk/7w3iBob5UbK60|xWreLDOXr56stnZ"</definedName>
    <definedName name="EPMWorkbookOptions_8">"2YB/IdoFB||h1Hcf/Dw3t75/qfbkweTXTKKOw|2J58|vLc9e3j|INs9yLIsn/2/wCgGpAy1P6UnKZh//uWT3//F6e99|vM2kb2BQi9/ftvHDZR5sPPwYGdnb/dHpBkgzc/ftf6NpNnZ//1PX/zk7//69NVPnp38f16w/t9jMV|9fHPy1Ssi9MkPM4jc3XkPg5nlDycPH|4/3J5NJve29|/vHmxPyFRuZ5/O7k0e3ru/t3f|/waD6VGSOJb|99Xr"</definedName>
    <definedName name="EPMWorkbookOptions_9">"p/9f59NvjBbPT36OSfH/HlKcfvX/|TDo/z3q6/XJly9Pf5iKa/c9FNf/R9JfTMPQ3r7|/4X7|v8eNn1z9sUPlUv3/v/HpSBhyKR7RJXxzoP/r3PpN02QT39EkJAg939EkJAg|z8iSEiQg/|vE|T/RZbu1fHT099fQvkfpsW79x4W7/8jGViflD9KwL4fgV7|yIH9RsX6i9Pj11|9On39wxTp/fcQ6f|POLGGjJIJeHn66uzLp2c/b1MjITV|nzf"</definedName>
    <definedName name="er">[30]제품별!#REF!</definedName>
    <definedName name="erewr">[31]제품별!#REF!</definedName>
    <definedName name="esgfg">#REF!</definedName>
    <definedName name="EV__LASTREFTIME__">38292.6227083333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>'[1]98연계표'!#REF!</definedName>
    <definedName name="f0we0f0wef0w0f0we">#REF!</definedName>
    <definedName name="FAB">[23]기준정보!$H$3:$H$20</definedName>
    <definedName name="factor">#REF!</definedName>
    <definedName name="FF">#REF!</definedName>
    <definedName name="FFF">#REF!</definedName>
    <definedName name="fgdg">#REF!</definedName>
    <definedName name="fgPRPRRKRKRKRKRKTBTB2RT">'[32]11'!#REF!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Gamma_Calculate">[33]Gamma!$X$58:$X$90</definedName>
    <definedName name="Gamma_Data">[33]Gamma!$W$58:$W$90</definedName>
    <definedName name="Gamma_Point">[33]Gamma!$C$3:$AJ$3</definedName>
    <definedName name="Gamma_Result">[34]Gamma!$B$18:$AH$22</definedName>
    <definedName name="Gamma_Spec">[33]Gamma!$C$50:$AJ$52</definedName>
    <definedName name="Gamma_x">[35]Gamma!$C$58:$C$90</definedName>
    <definedName name="Gamma_y">[35]Gamma!$D$58:$D$90</definedName>
    <definedName name="GETT" hidden="1">[36]반송!$A$2:$M$207</definedName>
    <definedName name="GG">#REF!</definedName>
    <definedName name="ggg">#N/A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>#REF!</definedName>
    <definedName name="gjg">#N/A</definedName>
    <definedName name="H">"Text 853"</definedName>
    <definedName name="hbb">'[37]98연계표'!#REF!</definedName>
    <definedName name="hh">#REF!</definedName>
    <definedName name="HTA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0">""</definedName>
    <definedName name="HTML1_11">1</definedName>
    <definedName name="HTML1_12">"C:\My Documents\98년\1월\영업현황\시험.htm"</definedName>
    <definedName name="HTML1_2">1</definedName>
    <definedName name="HTML1_3">"수주관리98"</definedName>
    <definedName name="HTML1_4">"회선현황"</definedName>
    <definedName name="HTML1_5">""</definedName>
    <definedName name="HTML1_6">-4146</definedName>
    <definedName name="HTML1_7">-4146</definedName>
    <definedName name="HTML1_8">"98-01-21"</definedName>
    <definedName name="HTML1_9">"김은광"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30</definedName>
    <definedName name="huy">{"'Sheet1'!$L$16"}</definedName>
    <definedName name="H프로젝트">#REF!</definedName>
    <definedName name="I">#REF!</definedName>
    <definedName name="II">#REF!</definedName>
    <definedName name="INV">#REF!</definedName>
    <definedName name="IP">'[38]97'!$I$3:$I$112,'[38]97'!$BC$3:$BS$112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_PROD_FARM_LOANS_DOM_QUARTERLY_AVG_FFIEC">"c15477"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_OTHER_DEPOSITS_FOREIGN_DEP_FFIEC">"c15347"</definedName>
    <definedName name="IQ_ALL_OTHER_INVEST_UNCONSOL_SUBS_FFIEC">"c15275"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DIRECT_FAX">"c15176"</definedName>
    <definedName name="IQ_BOARD_MEMBER_DIRECT_PHONE">"c15175"</definedName>
    <definedName name="IQ_BOARD_MEMBER_EMAIL">"c15177"</definedName>
    <definedName name="IQ_BOARD_MEMBER_MAIN_FAX">"c15174"</definedName>
    <definedName name="IQ_BOARD_MEMBER_MAIN_PHONE">"c15173"</definedName>
    <definedName name="IQ_BOARD_MEMBER_OFFICE_ADDRESS">"c15172"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BV_SHARE_ACT_OR_EST">"c3587"</definedName>
    <definedName name="IQ_BV_SHARE_EST">"c3541"</definedName>
    <definedName name="IQ_BV_SHARE_HIGH_EST">"c3542"</definedName>
    <definedName name="IQ_BV_SHARE_LOW_EST">"c3543"</definedName>
    <definedName name="IQ_BV_SHARE_MEDIAN_EST">"c3544"</definedName>
    <definedName name="IQ_BV_SHARE_NUM_EST">"c3539"</definedName>
    <definedName name="IQ_BV_SHARE_STDDEV_EST">"c3540"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ACT_OR_EST">"c3584"</definedName>
    <definedName name="IQ_CAPEX_BNK">"c110"</definedName>
    <definedName name="IQ_CAPEX_BR">"c111"</definedName>
    <definedName name="IQ_CAPEX_EST">"c3523"</definedName>
    <definedName name="IQ_CAPEX_FIN">"c112"</definedName>
    <definedName name="IQ_CAPEX_HIGH_EST">"c3524"</definedName>
    <definedName name="IQ_CAPEX_INS">"c113"</definedName>
    <definedName name="IQ_CAPEX_LOW_EST">"c3525"</definedName>
    <definedName name="IQ_CAPEX_MEDIAN_EST">"c3526"</definedName>
    <definedName name="IQ_CAPEX_NUM_EST">"c3521"</definedName>
    <definedName name="IQ_CAPEX_STDDEV_EST">"c3522"</definedName>
    <definedName name="IQ_CAPEX_UTI">"c114"</definedName>
    <definedName name="IQ_CAPITAL_ALLOCATION_ADJUSTMENT_FOREIGN_FFIEC">"c15389"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DEPOSITORY_INSTIT_US_DOM_FFIEC">"c15288"</definedName>
    <definedName name="IQ_CASH_DIVIDENDS_NET_INCOME_FDIC">"c6738"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QUIV">"c118"</definedName>
    <definedName name="IQ_CASH_FINAN">"c119"</definedName>
    <definedName name="IQ_CASH_FOREIGN_BRANCH_OTHER_US_BANKS_FFIEC">"c15282"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RUCTURED_PRODUCTS_AVAIL_SALE_FFIEC">"c15263"</definedName>
    <definedName name="IQ_CASH_STRUCTURED_PRODUCTS_FFIEC">"c15260"</definedName>
    <definedName name="IQ_CASH_TAXES">"c125"</definedName>
    <definedName name="IQ_CCE_FDIC">"c6296"</definedName>
    <definedName name="IQ_CDS_COUPON">"c15234"</definedName>
    <definedName name="IQ_CDS_NEXT_SERIES_ID">"c15231"</definedName>
    <definedName name="IQ_CDS_PREV_SERIES_ID">"c15232"</definedName>
    <definedName name="IQ_CDS_PRICE_TYPE">"c15233"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DOM_QUARTERLY_AVG_FFIEC">"c15478"</definedName>
    <definedName name="IQ_COMMERCIAL_INDUSTRIAL_LOANS_NET_FDIC">"c6317"</definedName>
    <definedName name="IQ_COMMERCIAL_INDUSTRIAL_NET_CHARGE_OFFS_FDIC">"c6636"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RECOVERIES_FDIC">"c6617"</definedName>
    <definedName name="IQ_COMMERCIAL_INDUSTRIAL_TOTAL_LOANS_FOREIGN_FDIC">"c6451"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NSOLIDATED_NI_FOREIGN_FFIEC">"c15396"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.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TIER_ONE_CAPITAL">"c15244"</definedName>
    <definedName name="IQ_CORE_TIER_ONE_CAPITAL_RATIO">"c15240"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AGE_RATIO">"c15243"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DOM_QUARTERLY_AVG_FFIEC">"c15480"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FOREIGN_BANKS_FOREIGN_AGENCIES_FFIEC">"c15344"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_ASSETS_FAIR_VALUE_TOT_FFIEC">"c15403"</definedName>
    <definedName name="IQ_DERIVATIVE_ASSETS_LEVEL_1_FFIEC">"c15425"</definedName>
    <definedName name="IQ_DERIVATIVE_ASSETS_LEVEL_2_FFIEC">"c15438"</definedName>
    <definedName name="IQ_DERIVATIVE_ASSETS_LEVEL_3_FFIEC">"c15451"</definedName>
    <definedName name="IQ_DERIVATIVE_LIABILITIES_FAIR_VALUE_TOT_FFIEC">"c15407"</definedName>
    <definedName name="IQ_DERIVATIVE_LIABILITIES_LEVEL_1_FFIEC">"c15429"</definedName>
    <definedName name="IQ_DERIVATIVE_LIABILITIES_LEVEL_2_FFIEC">"c15442"</definedName>
    <definedName name="IQ_DERIVATIVE_LIABILITIES_LEVEL_3_FFIEC">"c15455"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Q_INC">"c3498"</definedName>
    <definedName name="IQ_EBIT_EQ_INC_EXCL_SBC">"c3502"</definedName>
    <definedName name="IQ_EBIT_EST">"c1681"</definedName>
    <definedName name="IQ_EBIT_EXCL_SBC">"c3082"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XCL_SBC">"c3081"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LIMINATIONS_CONSOL_OFFICES_FOREIGN_FFIEC">"c15395"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LIST">"c15158"</definedName>
    <definedName name="IQ_EQUITY_METHOD">"c404"</definedName>
    <definedName name="IQ_EQUITY_SECURITIES_FDIC">"c6304"</definedName>
    <definedName name="IQ_EQUITY_SECURITIES_QUARTERLY_AVG_FFIEC">"c15474"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OP_DEBT">"c1597"</definedName>
    <definedName name="IQ_EST_ACT_BV_SHARE">"c3549"</definedName>
    <definedName name="IQ_EST_ACT_CAPEX">"c3546"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ET_DEBT">"c3545"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TURN_ASSETS">"c3547"</definedName>
    <definedName name="IQ_EST_ACT_RETURN_EQUITY">"c3548"</definedName>
    <definedName name="IQ_EST_ACT_REV">"c2113"</definedName>
    <definedName name="IQ_EST_CAPEX_GROWTH_1YR">"c3588"</definedName>
    <definedName name="IQ_EST_CAPEX_GROWTH_2YR">"c3589"</definedName>
    <definedName name="IQ_EST_CAPEX_GROWTH_Q_1YR">"c3590"</definedName>
    <definedName name="IQ_EST_CAPEX_SEQ_GROWTH_Q">"c3591"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4553998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_ITEMS_OTHER_ADJUSTMENTS_FOREIGN_FFIEC">"c15392"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DOM_FFIEC">"c15268"</definedName>
    <definedName name="IQ_FARMLAND_LOANS_FDIC">"c6314"</definedName>
    <definedName name="IQ_FDIC">"c417"</definedName>
    <definedName name="IQ_FED_FUND_PURCHASED_SEC_SOLD_REPURCHASE_FFIEC">"c15489"</definedName>
    <definedName name="IQ_FED_FUND_SOLD_SEC_PURCHASED_RESELL_FFIEC">"c15488"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FDIC">"c6343"</definedName>
    <definedName name="IQ_FED_FUNDS_SOLD_FDIC">"c6307"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FUNDS_SOLD">"c2256"</definedName>
    <definedName name="IQ_FEES_OTHER_INCOME">"c15257"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PAYOUT_RATIO">"c3492"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OANS">"c448"</definedName>
    <definedName name="IQ_FQ">500</definedName>
    <definedName name="IQ_FUEL">"c449"</definedName>
    <definedName name="IQ_FULL_TIME">"c450"</definedName>
    <definedName name="IQ_FULLY_INSURED_BROKERED_DEPOSITS_FFIEC">"c15305"</definedName>
    <definedName name="IQ_FULLY_INSURED_DEPOSITS_FDIC">"c6487"</definedName>
    <definedName name="IQ_FUND_NAV">"c15225"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AP_EST_CIQ">"c13924"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ENERAL_ALLOWANCE">"c15248"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HYBRID_CAPITAL">"c15245"</definedName>
    <definedName name="IQ_HYBRID_STRUCTURED_PRODUCTS_AVAIL_SALE_FFIEC">"c15265"</definedName>
    <definedName name="IQ_HYBRID_STRUCTURED_PRODUCTS_FFIEC">"c15262"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PAIR_OIL">"c547"</definedName>
    <definedName name="IQ_IMPAIRED_LOANS">"c15250"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_FOREIGN_FFIEC">"c15391"</definedName>
    <definedName name="IQ_INCOME_TAXES_FDIC">"c6582"</definedName>
    <definedName name="IQ_INDEX_CURRENCY">"c15224"</definedName>
    <definedName name="IQ_INDEX_TYPE">"c15223"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DIRECT_FAX">"c15189"</definedName>
    <definedName name="IQ_INDIVIDUAL_DIRECT_PHONE">"c15188"</definedName>
    <definedName name="IQ_INDIVIDUAL_EDUCATION">"c15203"</definedName>
    <definedName name="IQ_INDIVIDUAL_EMAIL">"c15193"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MAIN_FAX">"c15187"</definedName>
    <definedName name="IQ_INDIVIDUAL_MAIN_PHONE">"c15186"</definedName>
    <definedName name="IQ_INDIVIDUAL_MOBILE">"c15198"</definedName>
    <definedName name="IQ_INDIVIDUAL_NICKNAME">"c15192"</definedName>
    <definedName name="IQ_INDIVIDUAL_NOTES">"c15204"</definedName>
    <definedName name="IQ_INDIVIDUAL_OFFICE_ADDRESS">"c15185"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SPECIALTY">"c15190"</definedName>
    <definedName name="IQ_INDIVIDUAL_TITLE">"c15183"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RE_LOANS_DOM_FFIEC">"c15353"</definedName>
    <definedName name="IQ_INT_FEE_INC_TAX_EXEMPT_OBLIGATIONS_DOM_FFIEC">"c15362"</definedName>
    <definedName name="IQ_INT_FEE_INC_TAXABLE_OBLIGATIONS_DOM_FFIEC">"c15361"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AVINGS_DEPOSITS_MMDA_DOM_FFIEC">"c15364"</definedName>
    <definedName name="IQ_INT_SUB_NOTES_FDIC">"c6568"</definedName>
    <definedName name="IQ_INT_TRANSACTION_ACCOUNTS_DOM_FFIEC">"c15363"</definedName>
    <definedName name="IQ_INTANGIBLES_NET">"c1407"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BEARING_TRANS_DOM_QUARTERLY_AVG_FFIEC">"c15484"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_REL_ID">"c15220"</definedName>
    <definedName name="IQ_INV_REL_NAME">"c15219"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_PROVISION_FOREIGN_FFIEC">"c15382"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BS_QUARTERLY_AVG_FFIEC">"c15471"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MDA_NON_TRANS_ACCTS_FFIEC">"c15330"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DEBT_UNDER_CAPITAL_LEASES_FFIEC">"c15276"</definedName>
    <definedName name="IQ_MORTGAGE_SERV_RIGHTS">"c2242"</definedName>
    <definedName name="IQ_MORTGAGE_SERVICING_FDIC">"c6335"</definedName>
    <definedName name="IQ_MTD">800000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NAMES_REVISION_DATE_">42141.6923263889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EBITDA">"c750"</definedName>
    <definedName name="IQ_NET_DEBT_EBITDA_CAPEX">"c2949"</definedName>
    <definedName name="IQ_NET_DEBT_EST">"c3517"</definedName>
    <definedName name="IQ_NET_DEBT_HIGH_EST">"c3518"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DEBT_LOW_EST">"c3519"</definedName>
    <definedName name="IQ_NET_DEBT_MEDIAN_EST">"c3520"</definedName>
    <definedName name="IQ_NET_DEBT_NUM_EST">"c3515"</definedName>
    <definedName name="IQ_NET_DEBT_STDDEV_EST">"c3516"</definedName>
    <definedName name="IQ_NET_EARNED">"c2734"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PREMISES_FIXED_ASSETS_EXP_FFIEC">"c15372"</definedName>
    <definedName name="IQ_NET_GAIN_SALE_PREMISES_FIXED_ASSETS_INC_FFIEC">"c15369"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NONINTEREST_INC_EXP_INTERNATIONAL_OPS_FFIEC">"c15387"</definedName>
    <definedName name="IQ_NET_OPERATING_INCOME_ASSETS_FDIC">"c6729"</definedName>
    <definedName name="IQ_NET_RENTAL_EXP_FN">"c780"</definedName>
    <definedName name="IQ_NET_SECURITIZATION_INC_FOREIGN_FFIEC">"c15379"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ANK_AND_NONCONTROLLING_INTEREST_FFIEC">"c15365"</definedName>
    <definedName name="IQ_NI_BEFORE_CAPITALIZED">"c792"</definedName>
    <definedName name="IQ_NI_BEFORE_INTERNAL_ALLOCATIONS_FOREIGN_FFIEC">"c15393"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N_CONTROLLING_INTERESTS_FFIEC">"c15366"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FARM_NONRES_DOM_FFIEC">"c15271"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FOREIGN_FFIEC">"c15273"</definedName>
    <definedName name="IQ_OREO_MULTI_FAMILY_RESIDENTIAL_FDIC">"c6455"</definedName>
    <definedName name="IQ_OTHER_ADJUST_GROSS_LOANS">"c859"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URITIES_QUARTERLY_AVG_FFIEC">"c15473"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NONINTEREST_INC_FOREIGN_FFIEC">"c15380"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AVINGS_DEPOSITS_NON_TRANS_ACCTS_FFIEC">"c15331"</definedName>
    <definedName name="IQ_OTHER_SECURITIES_QUARTERLY_AVG_FFIEC">"c15472"</definedName>
    <definedName name="IQ_OTHER_STRIKE_PRICE_GRANTED">"c2692"</definedName>
    <definedName name="IQ_OTHER_TRADING_ASSETS_FAIR_VALUE_TOT_FFIEC">"c15404"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LIABILITIES_FAIR_VALUE_TOT_FFIEC">"c15408"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BV_FWD">"c15235"</definedName>
    <definedName name="IQ_PBV_FWD_CIQ">"c15236"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DEPOSITS_FFIEC">"c15312"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AFTER_CAP_ALLOCATION_FOREIGN_FFIEC">"c15390"</definedName>
    <definedName name="IQ_PRETAX_INC_BEFORE_CAP_ALLOCATION_FOREIGN_FFIEC">"c15388"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DIRECT_FAX">"c15166"</definedName>
    <definedName name="IQ_PROFESSIONAL_DIRECT_PHONE">"c15165"</definedName>
    <definedName name="IQ_PROFESSIONAL_EMAIL">"c15167"</definedName>
    <definedName name="IQ_PROFESSIONAL_MAIN_FAX">"c15164"</definedName>
    <definedName name="IQ_PROFESSIONAL_MAIN_PHONE">"c15163"</definedName>
    <definedName name="IQ_PROFESSIONAL_OFFICE_ADDRESS">"c15162"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ACT_OR_EST">"c3585"</definedName>
    <definedName name="IQ_RETURN_ASSETS_BANK">"c1114"</definedName>
    <definedName name="IQ_RETURN_ASSETS_BROK">"c1115"</definedName>
    <definedName name="IQ_RETURN_ASSETS_EST">"c3529"</definedName>
    <definedName name="IQ_RETURN_ASSETS_FDIC">"c6730"</definedName>
    <definedName name="IQ_RETURN_ASSETS_FS">"c1116"</definedName>
    <definedName name="IQ_RETURN_ASSETS_HIGH_EST">"c3530"</definedName>
    <definedName name="IQ_RETURN_ASSETS_LOW_EST">"c3531"</definedName>
    <definedName name="IQ_RETURN_ASSETS_MEDIAN_EST">"c3532"</definedName>
    <definedName name="IQ_RETURN_ASSETS_NUM_EST">"c3527"</definedName>
    <definedName name="IQ_RETURN_ASSETS_STDDEV_EST">"c3528"</definedName>
    <definedName name="IQ_RETURN_CAPITAL">"c1117"</definedName>
    <definedName name="IQ_RETURN_EQUITY">"c1118"</definedName>
    <definedName name="IQ_RETURN_EQUITY_ACT_OR_EST">"c3586"</definedName>
    <definedName name="IQ_RETURN_EQUITY_BANK">"c1119"</definedName>
    <definedName name="IQ_RETURN_EQUITY_BROK">"c1120"</definedName>
    <definedName name="IQ_RETURN_EQUITY_EST">"c3535"</definedName>
    <definedName name="IQ_RETURN_EQUITY_FDIC">"c6732"</definedName>
    <definedName name="IQ_RETURN_EQUITY_FS">"c1121"</definedName>
    <definedName name="IQ_RETURN_EQUITY_HIGH_EST">"c3536"</definedName>
    <definedName name="IQ_RETURN_EQUITY_LOW_EST">"c3537"</definedName>
    <definedName name="IQ_RETURN_EQUITY_MEDIAN_EST">"c3538"</definedName>
    <definedName name="IQ_RETURN_EQUITY_NUM_EST">"c3533"</definedName>
    <definedName name="IQ_RETURN_EQUITY_STDDEV_EST">"c3534"</definedName>
    <definedName name="IQ_RETURN_INVESTMENT">"c1421"</definedName>
    <definedName name="IQ_REV">"c1122"</definedName>
    <definedName name="IQ_REV_BEFORE_LL">"c1123"</definedName>
    <definedName name="IQ_REV_BEFORE_LOAN_LOSS_FOREIGN_FFIEC">"c15381"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39237.4290277778</definedName>
    <definedName name="IQ_REVOLVING_SECURED_1_4_NON_ACCRUAL_FFIEC">"c13314"</definedName>
    <definedName name="IQ_REVOLVING_SECURED_1_–4_NON_ACCRUAL_FFIEC">"c15565"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DEPOSITS_NON_TRANS_ACCTS_FFIEC">"c15329"</definedName>
    <definedName name="IQ_SAVINGS_DEPOSITS_QUARTERLY_AVG_FFIEC">"c15485"</definedName>
    <definedName name="IQ_SEC_OTHER_NONFARM_NONRES_NON_ACCRUAL_FFIEC">"c15462"</definedName>
    <definedName name="IQ_SEC_OWNER_NONFARM_NONRES_NON_ACCRUAL_FFIEC">"c15461"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STATE_POLI_SUBD_QUARTERLY_AVG_FFIEC">"c15470"</definedName>
    <definedName name="IQ_SECURITIES_UNDERWRITING_FDIC">"c6529"</definedName>
    <definedName name="IQ_SECURITY_ACTIVE_STATUS">"c15160"</definedName>
    <definedName name="IQ_SECURITY_BORROW">"c1152"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PECIFIC_ALLOWANCE">"c15247"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NDBY_LOC_FHLB_BANK_BEHALF_OFF_BS_FFIEC">"c15412"</definedName>
    <definedName name="IQ_STATE">"c1200"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RPLUS_FDIC">"c6351"</definedName>
    <definedName name="IQ_SVA">"c1214"</definedName>
    <definedName name="IQ_SYNTHETIC_STRUCTURED_PRODUCTS_AVAIL_SALE_FFIEC">"c15264"</definedName>
    <definedName name="IQ_SYNTHETIC_STRUCTURED_PRODUCTS_FFIEC">"c15261"</definedName>
    <definedName name="IQ_TARGET_PRICE_NUM">"c1653"</definedName>
    <definedName name="IQ_TARGET_PRICE_STDDEV">"c1654"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AIR_VALUE_TOT_FFIEC">"c15405"</definedName>
    <definedName name="IQ_TOTAL_ASSETS_FDIC">"c6339"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VG_CE_TOTAL_AVG_ASSETS">"c1241"</definedName>
    <definedName name="IQ_TOTAL_AVG_EQUITY_TOTAL_AVG_ASSETS">"c1242"</definedName>
    <definedName name="IQ_TOTAL_BANK_CAPITAL">"c2668"</definedName>
    <definedName name="IQ_TOTAL_BROKERED_DEPOSIT_FFIEC">"c15304"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SUPPLE">"c15253"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EQUITY_INCL_MINORITY_INTEREST_FFIEC">"c15278"</definedName>
    <definedName name="IQ_TOTAL_FOREIGN_DEPOSITS_FFIEC">"c15348"</definedName>
    <definedName name="IQ_TOTAL_FOREIGN_LOANS_QUARTERLY_AVG_FFIEC">"c15482"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AIR_VALUE_TOT_FFIEC">"c15411"</definedName>
    <definedName name="IQ_TOTAL_LIABILITIES_FDIC">"c6348"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OANS_DOM_QUARTERLY_AVG_FFIEC">"c15475"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NG_DEBT">"c1617"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EVENUE_FOREIGN_FFIEC">"c15383"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LIAB_FOREIGN_FFIEC">"c15296"</definedName>
    <definedName name="IQ_TOTAL_TRANS_ACCTS_FFIEC">"c15321"</definedName>
    <definedName name="IQ_TOTAL_UNUSED_COMMITMENTS_FDIC">"c6536"</definedName>
    <definedName name="IQ_TOTAL_UNUSUAL">"c1508"</definedName>
    <definedName name="IQ_TOTAL_UNUSUAL_BR">"c5517"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DING_REV_FOREIGN_FFIEC">"c15377"</definedName>
    <definedName name="IQ_TRANSACTION_ACCOUNTS_FDIC">"c6544"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EASURER_ID">"c15214"</definedName>
    <definedName name="IQ_TREASURER_NAME">"c15213"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TREASURY_SECURITIES_FDIC">"c6298"</definedName>
    <definedName name="IQ_UST_SEC_GOVT_AGENCY_CORP_QUARTERLY_AVG_FFIEC">"c15469"</definedName>
    <definedName name="IQ_UST_SECURITIES_GOVT_AGENCY_QUARTERLY_AVG_FFIEC">"c15468"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EHICLE_LOANS">"c15249"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RB3">"$B$4:$B$1098"</definedName>
    <definedName name="IQRB7">"$B$8:$B$1102"</definedName>
    <definedName name="J2COUPE.EXT.ALTC">[17]MX628EX!#REF!</definedName>
    <definedName name="JIN">#REF!</definedName>
    <definedName name="jjj" hidden="1">#REF!</definedName>
    <definedName name="JKL">#REF!</definedName>
    <definedName name="jpr">[39]data!$B$2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>#REF!</definedName>
    <definedName name="kmw">'[2]98연계표'!#REF!</definedName>
    <definedName name="KTT">[17]MX628EX!#REF!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M_cost_m2">#REF!</definedName>
    <definedName name="LCM_grosf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'[40]1단1열(S)'!#REF!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5ZR1">#REF!</definedName>
    <definedName name="maintcost">#REF!</definedName>
    <definedName name="MCP">#REF!</definedName>
    <definedName name="MMM">#REF!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[17]MX628EX!#REF!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O">#REF!</definedName>
    <definedName name="º?°æ">#REF!</definedName>
    <definedName name="O¤eEoÆ¿ø_oÆ¡I">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[22]MS_Out!$D$4</definedName>
    <definedName name="O행">#REF!</definedName>
    <definedName name="pbn">'[16]98연계표'!#REF!</definedName>
    <definedName name="PCP">#REF!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>#REF!</definedName>
    <definedName name="plt">#REF!</definedName>
    <definedName name="pltt">#REF!</definedName>
    <definedName name="PM0tb0tb198tb2tb2rtOR34C122rtrt">[17]MX628EX!#REF!</definedName>
    <definedName name="PM0tb0tb198tb38tb44rtOR138C121r">[17]MX628EX!#REF!</definedName>
    <definedName name="PM0tb0tb198tb38tb44rtOR138C122r">[17]MX628EX!#REF!</definedName>
    <definedName name="PM2_LF10_C1">[18]성신!#REF!</definedName>
    <definedName name="PM2_LH10_C1">[18]성신!#REF!</definedName>
    <definedName name="PM그룹">#REF!</definedName>
    <definedName name="pnl">#REF!</definedName>
    <definedName name="Point">#REF!</definedName>
    <definedName name="PP">#REF!</definedName>
    <definedName name="PPP" hidden="1">{#N/A,#N/A,TRUE,"일정"}</definedName>
    <definedName name="_xlnm.Print_Area" localSheetId="2">'3. 위험성평가 조직도(최초, 정기)'!$A$1:$N$19</definedName>
    <definedName name="_xlnm.Print_Area">#REF!</definedName>
    <definedName name="Print_Area_MI">#REF!</definedName>
    <definedName name="Print_Area1">#REF!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hidden="1">{#N/A,#N/A,TRUE,"일정"}</definedName>
    <definedName name="QQQQ">#REF!</definedName>
    <definedName name="Q행">#REF!</definedName>
    <definedName name="R_">#REF!</definedName>
    <definedName name="R_COVER" hidden="1">{#N/A,#N/A,FALSE,"단축1";#N/A,#N/A,FALSE,"단축2";#N/A,#N/A,FALSE,"단축3";#N/A,#N/A,FALSE,"장축";#N/A,#N/A,FALSE,"4WD"}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MOTE_32D">#REF!</definedName>
    <definedName name="REMOTE_32DT">#REF!</definedName>
    <definedName name="Reve2">#REF!</definedName>
    <definedName name="Reve3">#REF!</definedName>
    <definedName name="Revision">[23]기준정보!$A$3:$A$7</definedName>
    <definedName name="RMRMR">#REF!</definedName>
    <definedName name="ROBOT1">'[41]BASE MC'!$A$2:$IV$5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'[32]11'!#REF!</definedName>
    <definedName name="R행">#REF!</definedName>
    <definedName name="s">[42]제품별!#REF!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'[22]1212 Shipping schedule'!$B$3</definedName>
    <definedName name="SAPBEXhrIndnt">"Wide"</definedName>
    <definedName name="SAPBEXrevision">1</definedName>
    <definedName name="SAPBEXrevision_1">5</definedName>
    <definedName name="SAPBEXsysID">"AW3"</definedName>
    <definedName name="SAPBEXwbID">"3KXFIJKW471ETK2DZJN9BV3BW"</definedName>
    <definedName name="SAPBEXwbID_1">"4NSQ4PPQ8EBJX4I6S15FHLIL1"</definedName>
    <definedName name="SAPsysID">"708C5W7SBKP804JT78WJ0JNKI"</definedName>
    <definedName name="SAPwbID">"ARS"</definedName>
    <definedName name="SB">#REF!</definedName>
    <definedName name="SC">#REF!</definedName>
    <definedName name="schedule">#REF!</definedName>
    <definedName name="Schriftfeld">#REF!</definedName>
    <definedName name="sdddd">#REF!</definedName>
    <definedName name="SDFG">#REF!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heet" hidden="1">{#N/A,#N/A,FALSE,"단축1";#N/A,#N/A,FALSE,"단축2";#N/A,#N/A,FALSE,"단축3";#N/A,#N/A,FALSE,"장축";#N/A,#N/A,FALSE,"4WD"}</definedName>
    <definedName name="ship">'[43]60KCF_01'!$1:$1048576</definedName>
    <definedName name="SK">#REF!</definedName>
    <definedName name="SM일반종합">#REF!</definedName>
    <definedName name="space" hidden="1">{#N/A,#N/A,FALSE,"EXP97"}</definedName>
    <definedName name="Spec">'[33]color SR'!$C$51:$BQ$53</definedName>
    <definedName name="ss">#REF!,#REF!,#REF!,#REF!,#REF!,#REF!,#REF!,#REF!,#REF!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[31]제품별!#REF!</definedName>
    <definedName name="TextRefCopyRangeCount" hidden="1">12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행">#REF!</definedName>
    <definedName name="UM_R3T">[18]성신!#REF!</definedName>
    <definedName name="USD">1050</definedName>
    <definedName name="uu">#REF!</definedName>
    <definedName name="U행">#REF!</definedName>
    <definedName name="VCPU" hidden="1">#REF!</definedName>
    <definedName name="vcpu2" hidden="1">#REF!</definedName>
    <definedName name="vcpu3" hidden="1">#REF!</definedName>
    <definedName name="vcpu4" hidden="1">#REF!</definedName>
    <definedName name="vcpu5" hidden="1">[44]Stacked_Column_w_labels!$B$5:$E$12</definedName>
    <definedName name="vcpu6" hidden="1">'[45]1997 IPO'!#REF!</definedName>
    <definedName name="VoIP" hidden="1">{"'사직서'!$A$1:$H$9"}</definedName>
    <definedName name="VV">#REF!</definedName>
    <definedName name="VVV">#REF!</definedName>
    <definedName name="vvvvvvvv">#REF!</definedName>
    <definedName name="V행">#REF!</definedName>
    <definedName name="W">#REF!</definedName>
    <definedName name="W17P_each_sumulation" hidden="1">#REF!</definedName>
    <definedName name="WACC">#REF!</definedName>
    <definedName name="WELD">#REF!</definedName>
    <definedName name="were" hidden="1">{#N/A,#N/A,FALSE,"EXP97"}</definedName>
    <definedName name="wewqe">'[2]98연계표'!#REF!</definedName>
    <definedName name="WKF__">'[46]98연계표'!#REF!</definedName>
    <definedName name="WKF\\">'[46]98연계표'!#REF!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'[47]제조 경영'!#REF!</definedName>
    <definedName name="wrn.2._.pagers." hidden="1">{"Cover",#N/A,FALSE,"Cover";"Summary",#N/A,FALSE,"Summarpage"}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llpages." hidden="1">{#N/A,#N/A,TRUE,"Historicals";#N/A,#N/A,TRUE,"Charts";#N/A,#N/A,TRUE,"Forecasts"}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MOBIL." hidden="1">{"quarter",#N/A,FALSE,"MOB"}</definedName>
    <definedName name="wrn.Monthly._.2002._.Income._.Statement." hidden="1">{#N/A,#N/A,FALSE,"INCOME STATEMENT"}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ulp." hidden="1">{"Pulp Production",#N/A,FALSE,"Pulp";"Pulp Earnings",#N/A,FALSE,"Pulp"}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Western._.District._.1997._.Capital._.Budget." hidden="1">{#N/A,#N/A,FALSE,"EXP97"}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'[48]2.대외공문'!#REF!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Y">#REF!</definedName>
    <definedName name="Y부서">#REF!</definedName>
    <definedName name="Z">'[1]98연계표'!#REF!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zsss_din580">#REF!</definedName>
    <definedName name="ZZ">#REF!</definedName>
    <definedName name="ZZZC">#REF!</definedName>
    <definedName name="π">PI()</definedName>
    <definedName name="あ" hidden="1">#REF!</definedName>
    <definedName name="い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12">#REF!</definedName>
    <definedName name="ㄱ6">'[49]부하_물류(팀별)'!#REF!</definedName>
    <definedName name="가라">#REF!</definedName>
    <definedName name="가중평균">#REF!</definedName>
    <definedName name="가중평균자본비용">#REF!</definedName>
    <definedName name="감가">{"'통신지'!$A$1:$J$41"}</definedName>
    <definedName name="감가상">{"'통신지'!$A$1:$J$41"}</definedName>
    <definedName name="감가상각비">#REF!</definedName>
    <definedName name="감가상각재계산">{"'통신지'!$A$1:$J$41"}</definedName>
    <definedName name="감가상각재계산수정전">{"'통신지'!$A$1:$J$41"}</definedName>
    <definedName name="감가상갃ㄴ">{"'통신지'!$A$1:$J$41"}</definedName>
    <definedName name="강아지" hidden="1">{"'사직서'!$A$1:$H$9"}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건설기간중_이자율">#REF!</definedName>
    <definedName name="건설기간중_이자율_타인">#REF!</definedName>
    <definedName name="견적비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수">'[50]98연계표'!#REF!</definedName>
    <definedName name="공수아이">[30]제품별!#REF!</definedName>
    <definedName name="공정">[23]기준정보!$D$3:$D$10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>#REF!</definedName>
    <definedName name="그시기2">#REF!</definedName>
    <definedName name="근본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IF([51]MAIN!$A$1=1,대표,OFFSET([51]상세내역!$C$10,0,바,1,7))</definedName>
    <definedName name="기구1">OFFSET([51]상세내역!$C$27,0,바1,1,7)</definedName>
    <definedName name="기구설계">#REF!</definedName>
    <definedName name="기구설계그룹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'[52]제조 경영'!#REF!</definedName>
    <definedName name="꽁당">#N/A</definedName>
    <definedName name="ㄴ">#REF!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ㄹㄹㄷㄴ">#REF!</definedName>
    <definedName name="ㄴㅁㄹ">#REF!</definedName>
    <definedName name="ㄴㅇㄹ">#REF!</definedName>
    <definedName name="ㄴㅇㄹㄴ">#REF!</definedName>
    <definedName name="ㄴㅇㄹㄴㄴㄴㅇ">#REF!</definedName>
    <definedName name="ㄴㅇㄻ">'[2]98연계표'!#REF!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'[53]법인세등 (2)'!$B$27</definedName>
    <definedName name="ㄷㄴ49">'[54]2012년 전용 수주계획'!#REF!</definedName>
    <definedName name="ㄷㄴㄷ">#REF!</definedName>
    <definedName name="ㄷㄴㅇㄴ">#REF!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hidden="1">#REF!</definedName>
    <definedName name="단동">IF([51]MAIN!$A$1=1,대표3,OFFSET([51]상세내역!$C$14,0,바,1,7))</definedName>
    <definedName name="단동1">OFFSET([51]상세내역!$C$31,0,바1,1,7)</definedName>
    <definedName name="單位阡원_阡￥">#REF!</definedName>
    <definedName name="단층">#N/A</definedName>
    <definedName name="단층2">#N/A</definedName>
    <definedName name="담보">[14]별제권_정리담보권!$F$5:$V$214</definedName>
    <definedName name="대">#REF!</definedName>
    <definedName name="대신">#REF!</definedName>
    <definedName name="대표">[51]상세내역!$Y$6:$AB$6</definedName>
    <definedName name="대표1">[51]상세내역!$Y$5:$AB$5</definedName>
    <definedName name="대표2">[51]상세내역!$Y$7:$AB$7</definedName>
    <definedName name="대표3">[51]상세내역!$Y$8:$AB$8</definedName>
    <definedName name="대표4">[51]상세내역!$Y$9:$AB$9</definedName>
    <definedName name="대표5">[51]상세내역!$Y$10:$AB$10</definedName>
    <definedName name="대회">#REF!</definedName>
    <definedName name="도급가공품기업이윤">#REF!</definedName>
    <definedName name="도비업체">[23]기준정보!$J$3:$J$10</definedName>
    <definedName name="동서별2">[46]별제권_정리담보권1!$T$6:$T$213</definedName>
    <definedName name="디케이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[55]영업그룹!#REF!</definedName>
    <definedName name="ㄹ83">#REF!</definedName>
    <definedName name="ㄹㄴㅁㄹㄴㅇㅁㄹ">#REF!</definedName>
    <definedName name="ㄹㄴㅁㄹㄴㅇㅁㄹㄴㅇㅁ">[20]제품별!#REF!</definedName>
    <definedName name="ㄹㄹ">'[1]98연계표'!#REF!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[31]제품별!#REF!</definedName>
    <definedName name="레벨">IF([51]MAIN!$A$1=1,대표2,OFFSET([51]상세내역!$C$12,0,바,1,7))</definedName>
    <definedName name="레벨1">OFFSET([51]상세내역!$C$29,0,바1,1,7)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3">#REF!</definedName>
    <definedName name="ㅁㄴㅇㄱ">#REF!</definedName>
    <definedName name="ㅁㄴㅇㄻㄴㅇㄻ">[30]제품별!#REF!</definedName>
    <definedName name="ㅁㄹㄹㄹㄹ">[42]제품별!#REF!</definedName>
    <definedName name="ㅁㅁ">[53]제품별!#REF!</definedName>
    <definedName name="ㅁㅁㅁ">#N/A</definedName>
    <definedName name="ㅁㅁㅁㅁㅁㅁㅁㅁㅁㅁ">#REF!</definedName>
    <definedName name="ㅁㅇㄹ">'[46]98연계표'!#REF!</definedName>
    <definedName name="마케팅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hidden="1">{#N/A,#N/A,FALSE,"단축1";#N/A,#N/A,FALSE,"단축2";#N/A,#N/A,FALSE,"단축3";#N/A,#N/A,FALSE,"장축";#N/A,#N/A,FALSE,"4WD"}</definedName>
    <definedName name="목표">OFFSET([51]상세내역!$C$19,0,바,1,7)</definedName>
    <definedName name="목표1">OFFSET([51]상세내역!$C$36,0,바,1,7)</definedName>
    <definedName name="뫃ㅎ">'[52]제조 경영'!#REF!</definedName>
    <definedName name="무상사용기간_및_통행료산정">#REF!</definedName>
    <definedName name="물가상승률">#REF!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수수익">{"'보고양식'!$A$58:$K$111"}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접수0805">{"'Sheet1'!$A$1:$D$15"}</definedName>
    <definedName name="미지급명세">{"'보고양식'!$A$58:$K$111"}</definedName>
    <definedName name="민">#REF!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[31]제품별!#REF!</definedName>
    <definedName name="ㅂㅈㄷㅌ">#REF!</definedName>
    <definedName name="바">[51]MAIN!$E$1</definedName>
    <definedName name="바1">[51]MAIN!$F$1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[23]기준정보!$B$3:$B$5</definedName>
    <definedName name="반입구">[23]기준정보!$I$3:$I$14</definedName>
    <definedName name="반입여부">[23]기준정보!$C$3:$C$6</definedName>
    <definedName name="발">#REF!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hidden="1">{"'사직서'!$A$1:$H$9"}</definedName>
    <definedName name="법인구분">[56]법인구분!$A$2:$B$42</definedName>
    <definedName name="법인구분코드">[56]법인구분!$A$2:$A$42</definedName>
    <definedName name="법인세등_명세표">#REF!</definedName>
    <definedName name="법인세율">#REF!</definedName>
    <definedName name="변경">#REF!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>#REF!</definedName>
    <definedName name="사급가공품기업이윤">#REF!</definedName>
    <definedName name="사내강사1">#REF!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유구분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서병수">#N/A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[23]기준정보!$E$3:$E$36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>#REF!</definedName>
    <definedName name="소비스" hidden="1">{"'사직서'!$A$1:$H$9"}</definedName>
    <definedName name="손" hidden="1">{#N/A,#N/A,TRUE,"일정"}</definedName>
    <definedName name="손익">[57]제품별!#REF!</definedName>
    <definedName name="손익계획1">#REF!</definedName>
    <definedName name="수매입">#REF!</definedName>
    <definedName name="수매입입">'[58]97'!$I$3:$I$112,'[58]97'!$BC$3:$BS$112</definedName>
    <definedName name="수주">'[19]97'!$I$3:$I$112,'[19]97'!$BC$3:$BS$112</definedName>
    <definedName name="순">#REF!</definedName>
    <definedName name="스크롤">#REF!</definedName>
    <definedName name="스크롤2">#REF!</definedName>
    <definedName name="스크롤3">#REF!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>'[59]98연계표'!#REF!</definedName>
    <definedName name="ㅇㄴ">#REF!</definedName>
    <definedName name="ㅇㄴㅇㅁ" hidden="1">{#N/A,#N/A,FALSE,"단축1";#N/A,#N/A,FALSE,"단축2";#N/A,#N/A,FALSE,"단축3";#N/A,#N/A,FALSE,"장축";#N/A,#N/A,FALSE,"4WD"}</definedName>
    <definedName name="ㅇㄹㅇㄹ">[20]제품별!#REF!</definedName>
    <definedName name="ㅇㄻㄴㅇㄻㄴ">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ㅇㅇㅇ">'[29]98연계표'!#REF!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'[58]97'!$I$3:$I$112,'[58]97'!$BC$3:$BS$112</definedName>
    <definedName name="업">#REF!</definedName>
    <definedName name="업1">#REF!</definedName>
    <definedName name="업2">'[2]98연계표'!#REF!</definedName>
    <definedName name="업무">#REF!</definedName>
    <definedName name="업무09">#REF!</definedName>
    <definedName name="업무2">#REF!</definedName>
    <definedName name="업무계획">[60]제품별!#REF!</definedName>
    <definedName name="엉댜ㄷㅈ">#REF!</definedName>
    <definedName name="에상PJT">#REF!</definedName>
    <definedName name="여여영">#REF!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상">#REF!</definedName>
    <definedName name="완료">#REF!</definedName>
    <definedName name="외주업체">#REF!</definedName>
    <definedName name="요인" hidden="1">#REF!</definedName>
    <definedName name="용인" hidden="1">#REF!</definedName>
    <definedName name="용인DC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운영기간중이자율_타인">#REF!</definedName>
    <definedName name="운용리스">{"'매출'!$A$1:$I$22"}</definedName>
    <definedName name="운용리스1">{"'매출'!$A$1:$I$22"}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재료4">#REF!</definedName>
    <definedName name="원재료4월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유형">[61]설계개선!$S$5:$S$11</definedName>
    <definedName name="은행코드">[56]기초코드!$A$5:$A$46</definedName>
    <definedName name="의뢰">#REF!</definedName>
    <definedName name="이">[62]제품별!#REF!</definedName>
    <definedName name="이급">#REF!</definedName>
    <definedName name="이런">{"'보고양식'!$A$58:$K$111"}</definedName>
    <definedName name="이름">#REF!</definedName>
    <definedName name="이름1">IF([51]MAIN!$A$1=1,대표1,[0]!이름)</definedName>
    <definedName name="이우">{"'통신지'!$A$1:$J$41"}</definedName>
    <definedName name="이차">#REF!*3-3</definedName>
    <definedName name="이천구">[63]정리!$A$1:$AH$354</definedName>
    <definedName name="인건비상승률">#REF!</definedName>
    <definedName name="인덱스">#N/A</definedName>
    <definedName name="인력부하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[51]반입실적!$B$6:$G$91</definedName>
    <definedName name="임시">#REF!</definedName>
    <definedName name="입금계획">#N/A</definedName>
    <definedName name="ㅈㄴㅇㄹㄹㅇ.3ㅇㄴㄹ">#REF!</definedName>
    <definedName name="ㅈㄷㄱ">#REF!</definedName>
    <definedName name="ㅈㅈ">#N/A</definedName>
    <definedName name="ㅈㅈㅈ">'[52]제조 경영'!#REF!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작성자">[23]기준정보!$K$3:$K$9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략1">#REF!</definedName>
    <definedName name="전문호D">'[1]98연계표'!#REF!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조하">'[64]제조 경영'!#REF!</definedName>
    <definedName name="제조하2">'[47]제조 경영'!#REF!</definedName>
    <definedName name="제품.재공품">#REF!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'[65]제조 경영'!#REF!</definedName>
    <definedName name="주정관" hidden="1">{#N/A,#N/A,TRUE,"일정"}</definedName>
    <definedName name="중량물이동">[23]기준정보!$G$3:$G$13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OFFSET([51]상세내역!$C$35,0,바1,1,7)</definedName>
    <definedName name="진행">IF([51]MAIN!$A$1=1,대표5,OFFSET([51]상세내역!$C$18,0,바,1,7))</definedName>
    <definedName name="진행1">OFFSET([51]상세내역!$C$35,0,바1,1,7)</definedName>
    <definedName name="진행2">OFFSET([62]상세내역!$C$35,0,[0]!바1,1,7)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이조정분">{"'Sheet1'!$A$1:$D$15"}</definedName>
    <definedName name="차종">#REF!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종">#REF!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ㅋㅋㅋ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>'[52]제조 경영'!#REF!</definedName>
    <definedName name="크린부하">#N/A</definedName>
    <definedName name="ㅌㅌ" hidden="1">{#N/A,#N/A,TRUE,"일정"}</definedName>
    <definedName name="ㅌㅌㅌㅊㅍ">#REF!</definedName>
    <definedName name="통신">IF([51]MAIN!$A$1=1,대표4,OFFSET([51]상세내역!$C$16,0,바,1,7))</definedName>
    <definedName name="통신1">OFFSET([51]상세내역!$C$33,0,바1,1,7)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'[66]2010년예상'!$B$8:$W$380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[55]영업그룹!#REF!</definedName>
    <definedName name="ㅍㅍㅍㅍ">'[1]98연계표'!#REF!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>#REF!</definedName>
    <definedName name="품목">[12]품의서!#REF!</definedName>
    <definedName name="품목별" hidden="1">{"'사직서'!$A$1:$H$9"}</definedName>
    <definedName name="ㅎㅎㅎㅎㅎㅎ">#REF!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OFFSET([51]상세내역!$C$5,0,바,1,7)</definedName>
    <definedName name="호기1">OFFSET([51]상세내역!$C$22,0,바1,1,7)</definedName>
    <definedName name="환산율">#REF!</definedName>
    <definedName name="灰階數目">#REF!</definedName>
    <definedName name="흵____R3_t">#REF!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[8]제품별!#REF!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[55]영업그룹!#REF!</definedName>
    <definedName name="ㅓㅓㅓ">#REF!</definedName>
    <definedName name="ㅗㅗㅗ">[42]제품별!#REF!</definedName>
    <definedName name="ㅜ667">[67]수주PJT!#REF!</definedName>
    <definedName name="ㅜㅜㅜㅡ">#REF!</definedName>
    <definedName name="ㅠㅗㅡ">#REF!</definedName>
    <definedName name="ㅠㅠ">[15]제품별!#REF!</definedName>
    <definedName name="ㅣㅣㅐㅐㅔ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P5" i="76" l="1"/>
  <c r="L5" i="76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7" authorId="0" shapeId="0">
      <text>
        <r>
          <rPr>
            <b/>
            <sz val="9"/>
            <color indexed="81"/>
            <rFont val="돋움"/>
            <family val="3"/>
            <charset val="129"/>
          </rPr>
          <t>사업장에서 진행되는 모든 PJT는 수시 평가에 해당됩니다.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<sst xmlns="http://schemas.openxmlformats.org/spreadsheetml/2006/main" count="869" uniqueCount="423">
  <si>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</si>
  <si>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</si>
  <si>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</si>
  <si>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</si>
  <si>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</si>
  <si>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</si>
  <si>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</si>
  <si>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</si>
  <si>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</si>
  <si>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</si>
  <si>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</si>
  <si>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</si>
  <si>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</si>
  <si>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</si>
  <si>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</si>
  <si>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</si>
  <si>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</si>
  <si>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</si>
  <si>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</si>
  <si>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</si>
  <si>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</si>
  <si>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</si>
  <si>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</si>
  <si>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</si>
  <si>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</si>
  <si>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</si>
  <si>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</si>
  <si>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</si>
  <si>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발주처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</si>
  <si>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</si>
  <si>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</si>
  <si>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</si>
  <si>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</si>
  <si>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</si>
  <si>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</si>
  <si>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</si>
  <si>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</si>
  <si>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</si>
  <si>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</si>
  <si>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</si>
  <si>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</si>
  <si>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</si>
  <si>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</si>
  <si>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</si>
  <si>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</si>
  <si>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</si>
  <si>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</si>
  <si>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</si>
  <si>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</si>
  <si>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</si>
  <si>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</si>
  <si>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</si>
  <si>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</si>
  <si>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</si>
  <si>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</si>
  <si>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</si>
  <si>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</si>
  <si>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</si>
  <si>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</si>
  <si>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</si>
  <si>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</si>
  <si>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</si>
  <si>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</si>
  <si>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</si>
  <si>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</si>
  <si>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</si>
  <si>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</si>
  <si>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</si>
  <si>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</si>
  <si>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</si>
  <si>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</si>
  <si>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</si>
  <si>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</si>
  <si>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</si>
  <si>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</si>
  <si>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</si>
  <si>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</si>
  <si>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</si>
  <si>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</si>
  <si>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</si>
  <si>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</si>
  <si>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</si>
  <si>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</si>
  <si>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</si>
  <si>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</si>
  <si>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</si>
  <si>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</si>
  <si>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</si>
  <si>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</si>
  <si>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</si>
  <si>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</si>
  <si>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</si>
  <si>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</si>
  <si>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</si>
  <si>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</si>
  <si>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</si>
  <si>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</si>
  <si>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</si>
  <si>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</si>
  <si>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</si>
  <si>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</si>
  <si>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</si>
  <si>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</si>
  <si>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</si>
  <si>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</si>
  <si>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</si>
  <si>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</si>
  <si>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</si>
  <si>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</si>
  <si>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</si>
  <si>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</si>
  <si>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</si>
  <si>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</si>
  <si>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</si>
  <si>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</si>
  <si>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</si>
  <si>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</si>
  <si>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</si>
  <si>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</si>
  <si>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</si>
  <si>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</si>
  <si>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</si>
  <si>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</si>
  <si>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</si>
  <si>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</si>
  <si>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</si>
  <si>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</si>
  <si>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</si>
  <si>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</si>
  <si>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</si>
  <si>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</si>
  <si>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</si>
  <si>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</si>
  <si>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</si>
  <si>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</si>
  <si>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</si>
  <si>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</si>
  <si>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</si>
  <si>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</si>
  <si>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</si>
  <si>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</si>
  <si>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</si>
  <si>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</si>
  <si>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</si>
  <si>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</si>
  <si>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</si>
  <si>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</si>
  <si>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</si>
  <si>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</si>
  <si>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</si>
  <si>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</si>
  <si>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</si>
  <si>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</si>
  <si>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</si>
  <si>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</si>
  <si>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</si>
  <si>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</si>
  <si>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</si>
  <si>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</si>
  <si>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</si>
  <si>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</si>
  <si>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</si>
  <si>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</si>
  <si>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</si>
  <si>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</si>
  <si>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</si>
  <si>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</si>
  <si>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</si>
  <si>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</si>
  <si>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</si>
  <si>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</si>
  <si>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</si>
  <si>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</si>
  <si>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</si>
  <si>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</si>
  <si>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</si>
  <si>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</si>
  <si>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</si>
  <si>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</si>
  <si>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</si>
  <si>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</si>
  <si>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</si>
  <si>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</si>
  <si>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</si>
  <si>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</si>
  <si>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</si>
  <si>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</si>
  <si>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</si>
  <si>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고소작업대(렌탈)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</si>
  <si>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</si>
  <si>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</si>
  <si>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</si>
  <si>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</si>
  <si>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고소작업대 상승/하강 동작 중 협착</t>
    <phoneticPr fontId="1" type="noConversion"/>
  </si>
  <si>
    <t>장비 이동 또는 동작 중 협착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</si>
  <si>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</si>
  <si>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</si>
  <si>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</si>
  <si>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4.2.</t>
  </si>
  <si>
    <t>1.3.</t>
  </si>
  <si>
    <t>3.2.</t>
  </si>
  <si>
    <t>1.4.</t>
  </si>
  <si>
    <t>6.4.</t>
  </si>
  <si>
    <t>1.6.</t>
  </si>
  <si>
    <t>5.3.</t>
  </si>
  <si>
    <t>5.8.</t>
  </si>
  <si>
    <t>7.3.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</si>
  <si>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</si>
  <si>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</si>
  <si>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</si>
  <si>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</si>
  <si>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 xml:space="preserve">사용 전 과상승 방지봉, 협착 방지 장치 점검
안전 담당자 배치 및 인원 통제
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</si>
  <si>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</si>
  <si>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</si>
  <si>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</si>
  <si>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</si>
  <si>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</si>
  <si>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</si>
  <si>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작업 구역 설정 및 인원 통제
유도원(신호수) 배치
장비 동작 시 경광등 및 경고음</t>
    <phoneticPr fontId="1" type="noConversion"/>
  </si>
  <si>
    <t>무게 중심 표기(눈관리)
사전 개구부 점검 및 안전 조치
바닥 보양판 설치
전복 방지 아웃트리거 설치</t>
    <phoneticPr fontId="1" type="noConversion"/>
  </si>
  <si>
    <t>위험 예지 훈련
작업 계획서 교육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</si>
  <si>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</si>
  <si>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</si>
  <si>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</si>
  <si>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</si>
  <si>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</si>
  <si>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</si>
  <si>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</si>
  <si>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</si>
  <si>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중량물 인양 중 무게중심 불량 및 결속 불량 등으로 
인양물 전도/낙하
장비 이동 중 개구부에 의한 전복 사고</t>
    <phoneticPr fontId="1" type="noConversion"/>
  </si>
  <si>
    <t>상/하 FRAME BUILD UP 중 협착 위험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</si>
  <si>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</si>
  <si>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</si>
  <si>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</si>
  <si>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1. 크레인(곤도라), 지게차를 이용한 자재 반입</t>
    <phoneticPr fontId="1" type="noConversion"/>
  </si>
  <si>
    <t>크레인(곤도라), 지게차</t>
    <phoneticPr fontId="1" type="noConversion"/>
  </si>
  <si>
    <t>세정제(IPA)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</si>
  <si>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</si>
  <si>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</si>
  <si>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테이블 리프트
전동 지게차
고소작업대(렌탈)</t>
    <phoneticPr fontId="1" type="noConversion"/>
  </si>
  <si>
    <t>1. RACEWAY 설치</t>
    <phoneticPr fontId="1" type="noConversion"/>
  </si>
  <si>
    <t>2. HANGINIG BAR 설치</t>
    <phoneticPr fontId="1" type="noConversion"/>
  </si>
  <si>
    <t>3. RAIL 양중 및 설치</t>
    <phoneticPr fontId="1" type="noConversion"/>
  </si>
  <si>
    <t>4. FENCE, SKIRT 설치</t>
    <phoneticPr fontId="1" type="noConversion"/>
  </si>
  <si>
    <t>5. MTL 설치</t>
    <phoneticPr fontId="1" type="noConversion"/>
  </si>
  <si>
    <t>체인블록</t>
    <phoneticPr fontId="1" type="noConversion"/>
  </si>
  <si>
    <t>6. 외부 WALKWAY(PANEL 양중 포함) 설치</t>
    <phoneticPr fontId="1" type="noConversion"/>
  </si>
  <si>
    <t>7. 사다리 설치</t>
    <phoneticPr fontId="1" type="noConversion"/>
  </si>
  <si>
    <t>1. 하부 형광등 설치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</si>
  <si>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</si>
  <si>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</si>
  <si>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1. VHL 시운전</t>
    <phoneticPr fontId="1" type="noConversion"/>
  </si>
  <si>
    <t>작업 구역 인원 통제
과상승 방지봉
협착방지 장치</t>
    <phoneticPr fontId="1" type="noConversion"/>
  </si>
  <si>
    <t>하부 인원 통제</t>
    <phoneticPr fontId="1" type="noConversion"/>
  </si>
  <si>
    <t>바닥 보양판 설치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</si>
  <si>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</si>
  <si>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</si>
  <si>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</si>
  <si>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</si>
  <si>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</si>
  <si>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</si>
  <si>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</si>
  <si>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SFA 물류 PM2팀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</si>
  <si>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</si>
  <si>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</si>
  <si>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</si>
  <si>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</si>
  <si>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공정명: OHS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</si>
  <si>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</si>
  <si>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</si>
  <si>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부서원</t>
    <phoneticPr fontId="1" type="noConversion"/>
  </si>
  <si>
    <t>관리감독자
(PE, PM)</t>
    <phoneticPr fontId="1" type="noConversion"/>
  </si>
  <si>
    <t>부서장</t>
    <phoneticPr fontId="1" type="noConversion"/>
  </si>
  <si>
    <t>PM/연락처</t>
    <phoneticPr fontId="13" type="noConversion"/>
  </si>
  <si>
    <r>
      <t>수시 /</t>
    </r>
    <r>
      <rPr>
        <sz val="10"/>
        <color theme="0" tint="-0.249977111117893"/>
        <rFont val="맑은 고딕"/>
        <family val="3"/>
        <charset val="129"/>
        <scheme val="minor"/>
      </rPr>
      <t xml:space="preserve"> 정기</t>
    </r>
    <phoneticPr fontId="13" type="noConversion"/>
  </si>
  <si>
    <t>사업장</t>
    <phoneticPr fontId="13" type="noConversion"/>
  </si>
  <si>
    <t>PJT명</t>
    <phoneticPr fontId="13" type="noConversion"/>
  </si>
  <si>
    <t>2. 유해위험요인
   파악</t>
    <phoneticPr fontId="13" type="noConversion"/>
  </si>
  <si>
    <t>5. 위험성 감소대책
   수립 및 실행</t>
    <phoneticPr fontId="13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</si>
  <si>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</t>
    </r>
    <phoneticPr fontId="1" type="noConversion"/>
  </si>
  <si>
    <t>협력사명</t>
    <phoneticPr fontId="1" type="noConversion"/>
  </si>
  <si>
    <t>김영민 대표</t>
    <phoneticPr fontId="1" type="noConversion"/>
  </si>
  <si>
    <t>이정민 사원</t>
    <phoneticPr fontId="1" type="noConversion"/>
  </si>
  <si>
    <t>담당자</t>
    <phoneticPr fontId="13" type="noConversion"/>
  </si>
  <si>
    <t>이정민 / 010-5280-2665</t>
    <phoneticPr fontId="13" type="noConversion"/>
  </si>
  <si>
    <t>20명</t>
    <phoneticPr fontId="13" type="noConversion"/>
  </si>
  <si>
    <t>충남 아산시 둔포면 윤보선로262 에스에프에이 아산사업장</t>
    <phoneticPr fontId="13" type="noConversion"/>
  </si>
  <si>
    <t>TIANMA</t>
    <phoneticPr fontId="13" type="noConversion"/>
  </si>
  <si>
    <t>사다리</t>
    <phoneticPr fontId="1" type="noConversion"/>
  </si>
  <si>
    <t>이정민</t>
    <phoneticPr fontId="13" type="noConversion"/>
  </si>
  <si>
    <t>고병준 선임</t>
    <phoneticPr fontId="1" type="noConversion"/>
  </si>
  <si>
    <t>윤은지 사원</t>
    <phoneticPr fontId="1" type="noConversion"/>
  </si>
  <si>
    <t>Drawing</t>
    <phoneticPr fontId="33" type="noConversion"/>
  </si>
  <si>
    <t>F</t>
    <phoneticPr fontId="1" type="noConversion"/>
  </si>
  <si>
    <t>FOB</t>
    <phoneticPr fontId="1" type="noConversion"/>
  </si>
  <si>
    <t>Manufacture</t>
    <phoneticPr fontId="1" type="noConversion"/>
  </si>
  <si>
    <t>Assembly(Mechanic)</t>
    <phoneticPr fontId="1" type="noConversion"/>
  </si>
  <si>
    <t>Assembly(Electric)</t>
    <phoneticPr fontId="1" type="noConversion"/>
  </si>
  <si>
    <t>Test</t>
    <phoneticPr fontId="1" type="noConversion"/>
  </si>
  <si>
    <t>O</t>
    <phoneticPr fontId="1" type="noConversion"/>
  </si>
  <si>
    <t>출하</t>
    <phoneticPr fontId="1" type="noConversion"/>
  </si>
  <si>
    <t>Plan</t>
  </si>
  <si>
    <t>Result</t>
  </si>
  <si>
    <t>이정민</t>
    <phoneticPr fontId="1" type="noConversion"/>
  </si>
  <si>
    <t>손혁수 팀장</t>
    <phoneticPr fontId="1" type="noConversion"/>
  </si>
  <si>
    <t>원구일 상무</t>
    <phoneticPr fontId="1" type="noConversion"/>
  </si>
  <si>
    <t>2023.     05.       26.</t>
    <phoneticPr fontId="1" type="noConversion"/>
  </si>
  <si>
    <t>(PJT Code : 7P220770ALLOH )</t>
    <phoneticPr fontId="1" type="noConversion"/>
  </si>
  <si>
    <t>PJT : TM19 8.6G OHS PJT</t>
    <phoneticPr fontId="1" type="noConversion"/>
  </si>
  <si>
    <t>TM19 8.6G OHS PJT</t>
    <phoneticPr fontId="13" type="noConversion"/>
  </si>
  <si>
    <t>2023.05.01-2024.01.31</t>
    <phoneticPr fontId="13" type="noConversion"/>
  </si>
  <si>
    <t>크레인, 고소작업대, 지게차</t>
    <phoneticPr fontId="13" type="noConversion"/>
  </si>
  <si>
    <t>메이저</t>
    <phoneticPr fontId="13" type="noConversion"/>
  </si>
  <si>
    <t>OHS/MTL 제작 및 조립</t>
    <phoneticPr fontId="13" type="noConversion"/>
  </si>
  <si>
    <t>&lt;공종명&gt; 기구</t>
    <phoneticPr fontId="1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</si>
  <si>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PM</t>
    </r>
    <phoneticPr fontId="1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</si>
  <si>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제어/전장</t>
    </r>
    <phoneticPr fontId="1" type="noConversion"/>
  </si>
  <si>
    <t>이정민 사원</t>
    <phoneticPr fontId="1" type="noConversion"/>
  </si>
  <si>
    <t>★ Move In</t>
    <phoneticPr fontId="33" type="noConversion"/>
  </si>
  <si>
    <t>Mechanic Installation</t>
  </si>
  <si>
    <t>W</t>
  </si>
  <si>
    <t>Wiring</t>
  </si>
  <si>
    <t>H</t>
  </si>
  <si>
    <t>Hook up</t>
  </si>
  <si>
    <t>Line Setting</t>
    <phoneticPr fontId="33" type="noConversion"/>
  </si>
  <si>
    <t>Vehicle Test, OCS Test</t>
  </si>
  <si>
    <t>S</t>
    <phoneticPr fontId="33" type="noConversion"/>
  </si>
  <si>
    <r>
      <t>S</t>
    </r>
    <r>
      <rPr>
        <sz val="14"/>
        <rFont val="맑은 고딕"/>
        <family val="3"/>
        <charset val="129"/>
        <scheme val="minor"/>
      </rPr>
      <t>UPPORT</t>
    </r>
    <phoneticPr fontId="33" type="noConversion"/>
  </si>
  <si>
    <t>R</t>
  </si>
  <si>
    <t>RAIL</t>
  </si>
  <si>
    <t>J</t>
  </si>
  <si>
    <t>JOIN</t>
  </si>
  <si>
    <t>Wrap/Wood Packing</t>
    <phoneticPr fontId="1" type="noConversion"/>
  </si>
  <si>
    <r>
      <rPr>
        <sz val="14"/>
        <rFont val="맑은 고딕"/>
        <family val="3"/>
        <charset val="129"/>
        <scheme val="minor"/>
      </rPr>
      <t xml:space="preserve">Site Check </t>
    </r>
    <r>
      <rPr>
        <sz val="14"/>
        <color rgb="FFFF0000"/>
        <rFont val="맑은 고딕"/>
        <family val="3"/>
        <charset val="129"/>
        <scheme val="minor"/>
      </rPr>
      <t>in advance</t>
    </r>
  </si>
  <si>
    <t>E</t>
  </si>
  <si>
    <t>RAIL EFU Installation</t>
  </si>
  <si>
    <t>T</t>
  </si>
  <si>
    <t>Turn On &amp; I/O Check</t>
  </si>
  <si>
    <t>P</t>
  </si>
  <si>
    <r>
      <t>P</t>
    </r>
    <r>
      <rPr>
        <sz val="14"/>
        <rFont val="맑은 고딕"/>
        <family val="3"/>
        <charset val="129"/>
        <scheme val="minor"/>
      </rPr>
      <t>ORT</t>
    </r>
    <r>
      <rPr>
        <sz val="14"/>
        <rFont val="맑은 고딕"/>
        <family val="3"/>
        <charset val="129"/>
        <scheme val="minor"/>
      </rPr>
      <t xml:space="preserve"> TEACHING/PIO</t>
    </r>
    <phoneticPr fontId="33" type="noConversion"/>
  </si>
  <si>
    <t>MCS TEST</t>
  </si>
  <si>
    <t>F</t>
  </si>
  <si>
    <t>FENCE</t>
  </si>
  <si>
    <t>S</t>
  </si>
  <si>
    <t>SKIRT</t>
  </si>
  <si>
    <t>RESIDUAL WORKS</t>
  </si>
  <si>
    <t>Area</t>
  </si>
  <si>
    <t>EQ</t>
  </si>
  <si>
    <t>Description</t>
  </si>
  <si>
    <t>Equipment</t>
  </si>
  <si>
    <t>Code</t>
  </si>
  <si>
    <r>
      <t>A</t>
    </r>
    <r>
      <rPr>
        <b/>
        <sz val="12"/>
        <rFont val="맑은 고딕"/>
        <family val="3"/>
        <charset val="129"/>
        <scheme val="minor"/>
      </rPr>
      <t>RRAY</t>
    </r>
    <phoneticPr fontId="33" type="noConversion"/>
  </si>
  <si>
    <t>OHS</t>
  </si>
  <si>
    <t>AREA A</t>
  </si>
  <si>
    <t xml:space="preserve"> </t>
    <phoneticPr fontId="33" type="noConversion"/>
  </si>
  <si>
    <t>★</t>
    <phoneticPr fontId="33" type="noConversion"/>
  </si>
  <si>
    <t>R</t>
    <phoneticPr fontId="33" type="noConversion"/>
  </si>
  <si>
    <t>J</t>
    <phoneticPr fontId="33" type="noConversion"/>
  </si>
  <si>
    <r>
      <t xml:space="preserve">F
</t>
    </r>
    <r>
      <rPr>
        <sz val="12"/>
        <rFont val="맑은 고딕"/>
        <family val="3"/>
        <charset val="129"/>
        <scheme val="minor"/>
      </rPr>
      <t>★</t>
    </r>
    <phoneticPr fontId="33" type="noConversion"/>
  </si>
  <si>
    <t>F</t>
    <phoneticPr fontId="33" type="noConversion"/>
  </si>
  <si>
    <r>
      <t xml:space="preserve">E
</t>
    </r>
    <r>
      <rPr>
        <sz val="12"/>
        <color theme="1"/>
        <rFont val="맑은 고딕"/>
        <family val="3"/>
        <charset val="129"/>
        <scheme val="minor"/>
      </rPr>
      <t>★</t>
    </r>
    <phoneticPr fontId="33" type="noConversion"/>
  </si>
  <si>
    <t>E</t>
    <phoneticPr fontId="33" type="noConversion"/>
  </si>
  <si>
    <t>W
★</t>
    <phoneticPr fontId="33" type="noConversion"/>
  </si>
  <si>
    <t>AREA B</t>
  </si>
  <si>
    <t>AREA C</t>
  </si>
  <si>
    <t>AREA D</t>
  </si>
  <si>
    <r>
      <t xml:space="preserve">AREA </t>
    </r>
    <r>
      <rPr>
        <b/>
        <sz val="14"/>
        <rFont val="맑은 고딕"/>
        <family val="3"/>
        <charset val="129"/>
        <scheme val="minor"/>
      </rPr>
      <t>E</t>
    </r>
    <phoneticPr fontId="33" type="noConversion"/>
  </si>
  <si>
    <r>
      <t>AREA</t>
    </r>
    <r>
      <rPr>
        <b/>
        <sz val="14"/>
        <rFont val="맑은 고딕"/>
        <family val="3"/>
        <charset val="129"/>
        <scheme val="minor"/>
      </rPr>
      <t xml:space="preserve"> F</t>
    </r>
    <phoneticPr fontId="33" type="noConversion"/>
  </si>
  <si>
    <t>MTU</t>
    <phoneticPr fontId="1" type="noConversion"/>
  </si>
  <si>
    <t>#1</t>
  </si>
  <si>
    <t>★</t>
  </si>
  <si>
    <r>
      <t>OHS Vehicle
(1</t>
    </r>
    <r>
      <rPr>
        <b/>
        <sz val="14"/>
        <rFont val="맑은 고딕"/>
        <family val="3"/>
        <charset val="129"/>
        <scheme val="minor"/>
      </rPr>
      <t>7</t>
    </r>
    <r>
      <rPr>
        <b/>
        <sz val="14"/>
        <rFont val="맑은 고딕"/>
        <family val="3"/>
        <charset val="129"/>
        <scheme val="minor"/>
      </rPr>
      <t>)</t>
    </r>
    <phoneticPr fontId="33" type="noConversion"/>
  </si>
  <si>
    <t>Vehicle</t>
  </si>
  <si>
    <t>DEMO</t>
    <phoneticPr fontId="1" type="noConversion"/>
  </si>
  <si>
    <t>OHS</t>
    <phoneticPr fontId="33" type="noConversion"/>
  </si>
  <si>
    <t>RAIL</t>
    <phoneticPr fontId="1" type="noConversion"/>
  </si>
  <si>
    <t>TEST VEHICLE
(1)</t>
    <phoneticPr fontId="33" type="noConversion"/>
  </si>
  <si>
    <t>Vehicle</t>
    <phoneticPr fontId="1" type="noConversion"/>
  </si>
  <si>
    <t>설계 변경점 개선검토</t>
    <phoneticPr fontId="1" type="noConversion"/>
  </si>
  <si>
    <t>사업주 IAT 검수 1대분</t>
    <phoneticPr fontId="1" type="noConversion"/>
  </si>
  <si>
    <r>
      <t>□T</t>
    </r>
    <r>
      <rPr>
        <sz val="20"/>
        <rFont val="맑은 고딕"/>
        <family val="3"/>
        <charset val="129"/>
        <scheme val="minor"/>
      </rPr>
      <t xml:space="preserve">M19 ARRAY </t>
    </r>
    <r>
      <rPr>
        <sz val="20"/>
        <rFont val="맑은 고딕"/>
        <family val="3"/>
        <charset val="129"/>
        <scheme val="minor"/>
      </rPr>
      <t>OHS MOVE-IN SCHEDULE</t>
    </r>
    <phoneticPr fontId="33" type="noConversion"/>
  </si>
  <si>
    <t>NO</t>
  </si>
  <si>
    <t>FOB</t>
  </si>
  <si>
    <t>MOVE-IN</t>
  </si>
  <si>
    <t>구분</t>
  </si>
  <si>
    <t>WEIGHT
(TON)</t>
  </si>
  <si>
    <r>
      <t>S</t>
    </r>
    <r>
      <rPr>
        <sz val="14"/>
        <rFont val="맑은 고딕"/>
        <family val="3"/>
        <charset val="129"/>
        <scheme val="minor"/>
      </rPr>
      <t>TRUCTURE</t>
    </r>
    <phoneticPr fontId="33" type="noConversion"/>
  </si>
  <si>
    <t>RAILL</t>
    <phoneticPr fontId="33" type="noConversion"/>
  </si>
  <si>
    <t>FENCE</t>
    <phoneticPr fontId="33" type="noConversion"/>
  </si>
  <si>
    <t>EFU</t>
    <phoneticPr fontId="33" type="noConversion"/>
  </si>
  <si>
    <r>
      <t>S</t>
    </r>
    <r>
      <rPr>
        <sz val="14"/>
        <rFont val="맑은 고딕"/>
        <family val="3"/>
        <charset val="129"/>
        <scheme val="minor"/>
      </rPr>
      <t>KIRT</t>
    </r>
    <phoneticPr fontId="33" type="noConversion"/>
  </si>
  <si>
    <r>
      <t>E</t>
    </r>
    <r>
      <rPr>
        <sz val="14"/>
        <rFont val="맑은 고딕"/>
        <family val="3"/>
        <charset val="129"/>
        <scheme val="minor"/>
      </rPr>
      <t>TC</t>
    </r>
    <phoneticPr fontId="33" type="noConversion"/>
  </si>
  <si>
    <r>
      <t>P</t>
    </r>
    <r>
      <rPr>
        <sz val="14"/>
        <rFont val="맑은 고딕"/>
        <family val="3"/>
        <charset val="129"/>
        <scheme val="minor"/>
      </rPr>
      <t>ACKING LIST</t>
    </r>
    <phoneticPr fontId="33" type="noConversion"/>
  </si>
  <si>
    <t>A</t>
    <phoneticPr fontId="33" type="noConversion"/>
  </si>
  <si>
    <t>B</t>
    <phoneticPr fontId="33" type="noConversion"/>
  </si>
  <si>
    <t>C</t>
    <phoneticPr fontId="33" type="noConversion"/>
  </si>
  <si>
    <t>D</t>
    <phoneticPr fontId="33" type="noConversion"/>
  </si>
  <si>
    <t>A,B</t>
    <phoneticPr fontId="33" type="noConversion"/>
  </si>
  <si>
    <t>C,D</t>
    <phoneticPr fontId="33" type="noConversion"/>
  </si>
  <si>
    <t>E,F</t>
    <phoneticPr fontId="33" type="noConversion"/>
  </si>
  <si>
    <t>MTU</t>
    <phoneticPr fontId="33" type="noConversion"/>
  </si>
  <si>
    <t>기둥고정</t>
    <phoneticPr fontId="33" type="noConversion"/>
  </si>
  <si>
    <t>PANEL</t>
    <phoneticPr fontId="33" type="noConversion"/>
  </si>
  <si>
    <t>사다리</t>
    <phoneticPr fontId="33" type="noConversion"/>
  </si>
  <si>
    <t>VEHICLE</t>
    <phoneticPr fontId="33" type="noConversion"/>
  </si>
  <si>
    <t>O</t>
    <phoneticPr fontId="33" type="noConversion"/>
  </si>
  <si>
    <t>2023. 05. 25.</t>
    <phoneticPr fontId="1" type="noConversion"/>
  </si>
  <si>
    <t>23.05.26</t>
  </si>
  <si>
    <t>23.05.26</t>
    <phoneticPr fontId="1" type="noConversion"/>
  </si>
  <si>
    <t>ADM</t>
    <phoneticPr fontId="1" type="noConversion"/>
  </si>
  <si>
    <t>김태우 반장</t>
    <phoneticPr fontId="1" type="noConversion"/>
  </si>
  <si>
    <t>건우 FA</t>
    <phoneticPr fontId="13" type="noConversion"/>
  </si>
  <si>
    <t>ADM</t>
    <phoneticPr fontId="13" type="noConversion"/>
  </si>
  <si>
    <t>-. SET-UP(H/W)
-. 전장 작업, 제어작업
-. 시운전</t>
    <phoneticPr fontId="1" type="noConversion"/>
  </si>
  <si>
    <t>곽호민 수석</t>
    <phoneticPr fontId="1" type="noConversion"/>
  </si>
  <si>
    <t>김형기 수석</t>
    <phoneticPr fontId="1" type="noConversion"/>
  </si>
  <si>
    <t>정회열 차장</t>
    <phoneticPr fontId="1" type="noConversion"/>
  </si>
  <si>
    <t>그린파워</t>
    <phoneticPr fontId="1" type="noConversion"/>
  </si>
  <si>
    <t>주찬양 과장</t>
    <phoneticPr fontId="1" type="noConversion"/>
  </si>
  <si>
    <t>정택수 대리</t>
    <phoneticPr fontId="1" type="noConversion"/>
  </si>
  <si>
    <t>PM : 이정민
기구 : 곽호민
제어 : 김형기</t>
    <phoneticPr fontId="13" type="noConversion"/>
  </si>
  <si>
    <t>그린파워</t>
    <phoneticPr fontId="13" type="noConversion"/>
  </si>
  <si>
    <t>이현석 사원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</si>
</sst>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176" formatCode="m&quot;/&quot;d;@"/>
    <numFmt numFmtId="177" formatCode="mm&quot;월&quot;\ dd&quot;일&quot;"/>
    <numFmt numFmtId="178" formatCode="dd"/>
    <numFmt numFmtId="179" formatCode="yy&quot;-&quot;m&quot;-&quot;d;@"/>
  </numFmts>
  <fonts count="6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sz val="10"/>
      <color theme="0" tint="-0.249977111117893"/>
      <name val="맑은 고딕"/>
      <family val="3"/>
      <charset val="129"/>
      <scheme val="minor"/>
    </font>
    <font>
      <sz val="9"/>
      <color theme="0" tint="-0.249977111117893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indexed="13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4"/>
      <color indexed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.5"/>
      <name val="맑은 고딕"/>
      <family val="3"/>
      <charset val="129"/>
      <scheme val="minor"/>
    </font>
    <font>
      <sz val="10.5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6"/>
      <name val="맑은 고딕"/>
      <family val="3"/>
      <charset val="129"/>
      <scheme val="minor"/>
    </font>
    <font>
      <sz val="16"/>
      <color rgb="FFFF0000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6"/>
      <color indexed="10"/>
      <name val="맑은 고딕"/>
      <family val="3"/>
      <charset val="129"/>
      <scheme val="minor"/>
    </font>
    <font>
      <sz val="16"/>
      <color indexed="12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sz val="12"/>
      <color indexed="12"/>
      <name val="맑은 고딕"/>
      <family val="3"/>
      <charset val="129"/>
      <scheme val="minor"/>
    </font>
    <font>
      <sz val="22"/>
      <color rgb="FFFF000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rgb="FFFF0000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rgb="FFFF0000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/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2" fillId="0" borderId="0">
      <alignment vertical="center"/>
    </xf>
    <xf numFmtId="0" fontId="5" fillId="0" borderId="0">
      <alignment vertical="center"/>
    </xf>
  </cellStyleXfs>
  <cellXfs count="6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38" fillId="0" borderId="38" xfId="0" applyFont="1" applyBorder="1">
      <alignment vertical="center"/>
    </xf>
    <xf numFmtId="0" fontId="44" fillId="0" borderId="0" xfId="7" applyFont="1" applyFill="1" applyBorder="1">
      <alignment vertical="center"/>
    </xf>
    <xf numFmtId="0" fontId="44" fillId="11" borderId="0" xfId="7" applyFont="1" applyFill="1">
      <alignment vertical="center"/>
    </xf>
    <xf numFmtId="0" fontId="44" fillId="0" borderId="0" xfId="7" applyFont="1" applyFill="1">
      <alignment vertical="center"/>
    </xf>
    <xf numFmtId="0" fontId="44" fillId="12" borderId="0" xfId="7" applyFont="1" applyFill="1" applyBorder="1" applyAlignment="1">
      <alignment horizontal="center" vertical="center"/>
    </xf>
    <xf numFmtId="0" fontId="31" fillId="10" borderId="0" xfId="7" applyFont="1" applyFill="1" applyAlignment="1">
      <alignment horizontal="center" vertical="center"/>
    </xf>
    <xf numFmtId="0" fontId="45" fillId="11" borderId="0" xfId="7" applyFont="1" applyFill="1">
      <alignment vertical="center"/>
    </xf>
    <xf numFmtId="0" fontId="32" fillId="0" borderId="0" xfId="7" applyFont="1" applyFill="1" applyBorder="1" applyAlignment="1">
      <alignment horizontal="center" vertical="center"/>
    </xf>
    <xf numFmtId="0" fontId="31" fillId="0" borderId="0" xfId="7" applyFont="1" applyFill="1" applyBorder="1" applyAlignment="1">
      <alignment horizontal="center" vertical="center"/>
    </xf>
    <xf numFmtId="0" fontId="45" fillId="0" borderId="0" xfId="7" applyFont="1" applyFill="1">
      <alignment vertical="center"/>
    </xf>
    <xf numFmtId="0" fontId="44" fillId="11" borderId="0" xfId="7" applyFont="1" applyFill="1" applyAlignment="1">
      <alignment horizontal="left" vertical="center"/>
    </xf>
    <xf numFmtId="0" fontId="32" fillId="0" borderId="0" xfId="7" applyFont="1" applyFill="1" applyBorder="1">
      <alignment vertical="center"/>
    </xf>
    <xf numFmtId="0" fontId="44" fillId="14" borderId="0" xfId="7" applyFont="1" applyFill="1">
      <alignment vertical="center"/>
    </xf>
    <xf numFmtId="0" fontId="44" fillId="15" borderId="0" xfId="7" applyFont="1" applyFill="1">
      <alignment vertical="center"/>
    </xf>
    <xf numFmtId="0" fontId="44" fillId="16" borderId="0" xfId="7" applyFont="1" applyFill="1">
      <alignment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28" fillId="0" borderId="75" xfId="1" applyFont="1" applyBorder="1" applyAlignment="1">
      <alignment horizontal="center" vertical="center" wrapText="1"/>
    </xf>
    <xf numFmtId="0" fontId="28" fillId="0" borderId="76" xfId="1" applyFont="1" applyBorder="1" applyAlignment="1">
      <alignment horizontal="center" vertical="center" wrapText="1"/>
    </xf>
    <xf numFmtId="0" fontId="28" fillId="0" borderId="77" xfId="1" applyFont="1" applyBorder="1" applyAlignment="1">
      <alignment horizontal="center" vertical="center" wrapText="1"/>
    </xf>
    <xf numFmtId="0" fontId="41" fillId="0" borderId="75" xfId="1" applyFont="1" applyBorder="1" applyAlignment="1">
      <alignment horizontal="center" vertical="center" wrapText="1"/>
    </xf>
    <xf numFmtId="0" fontId="41" fillId="0" borderId="76" xfId="1" applyFont="1" applyBorder="1" applyAlignment="1">
      <alignment horizontal="center" vertical="center" wrapText="1"/>
    </xf>
    <xf numFmtId="0" fontId="41" fillId="0" borderId="77" xfId="1" applyFont="1" applyBorder="1" applyAlignment="1">
      <alignment horizontal="center" vertical="center" wrapText="1"/>
    </xf>
    <xf numFmtId="0" fontId="41" fillId="0" borderId="78" xfId="1" applyFont="1" applyBorder="1" applyAlignment="1">
      <alignment horizontal="center" vertical="center" wrapText="1"/>
    </xf>
    <xf numFmtId="0" fontId="41" fillId="0" borderId="79" xfId="1" applyFont="1" applyBorder="1" applyAlignment="1">
      <alignment horizontal="center" vertical="center" wrapText="1"/>
    </xf>
    <xf numFmtId="0" fontId="41" fillId="0" borderId="80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27" fillId="0" borderId="30" xfId="1" applyFont="1" applyBorder="1" applyAlignment="1">
      <alignment horizontal="center" vertical="center" wrapText="1"/>
    </xf>
    <xf numFmtId="0" fontId="37" fillId="0" borderId="30" xfId="1" applyFont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74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44" xfId="1" applyFont="1" applyBorder="1" applyAlignment="1">
      <alignment horizontal="center" vertical="center" wrapText="1"/>
    </xf>
    <xf numFmtId="0" fontId="27" fillId="0" borderId="51" xfId="1" applyFont="1" applyBorder="1" applyAlignment="1">
      <alignment horizontal="center" vertical="center" wrapText="1"/>
    </xf>
    <xf numFmtId="0" fontId="27" fillId="0" borderId="82" xfId="1" applyFont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4" fillId="11" borderId="0" xfId="7" applyFont="1" applyFill="1" applyBorder="1">
      <alignment vertical="center"/>
    </xf>
    <xf numFmtId="0" fontId="34" fillId="11" borderId="0" xfId="7" applyFont="1" applyFill="1" applyBorder="1" applyAlignment="1">
      <alignment vertical="center"/>
    </xf>
    <xf numFmtId="0" fontId="34" fillId="11" borderId="0" xfId="7" applyFont="1" applyFill="1" applyBorder="1" applyAlignment="1">
      <alignment horizontal="left" vertical="center"/>
    </xf>
    <xf numFmtId="0" fontId="34" fillId="11" borderId="0" xfId="7" applyFont="1" applyFill="1">
      <alignment vertical="center"/>
    </xf>
    <xf numFmtId="0" fontId="43" fillId="11" borderId="0" xfId="7" applyFont="1" applyFill="1" applyBorder="1" applyAlignment="1">
      <alignment horizontal="center" vertical="center"/>
    </xf>
    <xf numFmtId="0" fontId="34" fillId="0" borderId="0" xfId="7" applyFont="1">
      <alignment vertical="center"/>
    </xf>
    <xf numFmtId="0" fontId="32" fillId="0" borderId="0" xfId="9" applyFont="1" applyFill="1" applyBorder="1" applyAlignment="1">
      <alignment horizontal="center" vertical="center"/>
    </xf>
    <xf numFmtId="0" fontId="43" fillId="11" borderId="0" xfId="7" applyFont="1" applyFill="1" applyBorder="1" applyAlignment="1">
      <alignment horizontal="center" vertical="center"/>
    </xf>
    <xf numFmtId="0" fontId="32" fillId="11" borderId="0" xfId="7" applyFont="1" applyFill="1" applyBorder="1" applyAlignment="1">
      <alignment horizontal="left" vertical="center"/>
    </xf>
    <xf numFmtId="0" fontId="32" fillId="11" borderId="0" xfId="7" applyFont="1" applyFill="1" applyBorder="1" applyAlignment="1">
      <alignment horizontal="center" vertical="center"/>
    </xf>
    <xf numFmtId="0" fontId="31" fillId="0" borderId="0" xfId="7" applyFont="1" applyFill="1" applyAlignment="1">
      <alignment horizontal="left" vertical="center"/>
    </xf>
    <xf numFmtId="0" fontId="32" fillId="15" borderId="1" xfId="7" applyFont="1" applyFill="1" applyBorder="1" applyAlignment="1">
      <alignment horizontal="center" vertical="center"/>
    </xf>
    <xf numFmtId="0" fontId="44" fillId="0" borderId="0" xfId="7" applyFont="1">
      <alignment vertical="center"/>
    </xf>
    <xf numFmtId="0" fontId="32" fillId="19" borderId="0" xfId="9" applyFont="1" applyFill="1" applyBorder="1" applyAlignment="1">
      <alignment horizontal="center" vertical="center"/>
    </xf>
    <xf numFmtId="0" fontId="44" fillId="20" borderId="0" xfId="7" applyFont="1" applyFill="1">
      <alignment vertical="center"/>
    </xf>
    <xf numFmtId="0" fontId="49" fillId="14" borderId="0" xfId="7" applyFont="1" applyFill="1">
      <alignment vertical="center"/>
    </xf>
    <xf numFmtId="0" fontId="34" fillId="0" borderId="0" xfId="7" applyFont="1" applyFill="1" applyBorder="1">
      <alignment vertical="center"/>
    </xf>
    <xf numFmtId="0" fontId="32" fillId="0" borderId="0" xfId="7" applyFont="1" applyFill="1" applyBorder="1" applyAlignment="1">
      <alignment horizontal="left" vertical="center"/>
    </xf>
    <xf numFmtId="0" fontId="43" fillId="0" borderId="0" xfId="7" applyFont="1" applyFill="1" applyBorder="1" applyAlignment="1">
      <alignment horizontal="center" vertical="center"/>
    </xf>
    <xf numFmtId="0" fontId="34" fillId="0" borderId="0" xfId="7" applyFont="1" applyFill="1">
      <alignment vertical="center"/>
    </xf>
    <xf numFmtId="0" fontId="44" fillId="21" borderId="0" xfId="7" applyFont="1" applyFill="1">
      <alignment vertical="center"/>
    </xf>
    <xf numFmtId="0" fontId="46" fillId="17" borderId="0" xfId="7" applyFont="1" applyFill="1" applyBorder="1" applyAlignment="1">
      <alignment horizontal="center" vertical="center"/>
    </xf>
    <xf numFmtId="0" fontId="31" fillId="22" borderId="0" xfId="7" applyFont="1" applyFill="1" applyAlignment="1">
      <alignment horizontal="center" vertical="center"/>
    </xf>
    <xf numFmtId="0" fontId="44" fillId="23" borderId="0" xfId="7" applyFont="1" applyFill="1" applyBorder="1" applyAlignment="1">
      <alignment horizontal="center" vertical="center"/>
    </xf>
    <xf numFmtId="0" fontId="32" fillId="13" borderId="0" xfId="7" applyFont="1" applyFill="1" applyAlignment="1">
      <alignment horizontal="center" vertical="center"/>
    </xf>
    <xf numFmtId="0" fontId="32" fillId="24" borderId="0" xfId="7" applyFont="1" applyFill="1">
      <alignment vertical="center"/>
    </xf>
    <xf numFmtId="0" fontId="32" fillId="25" borderId="0" xfId="9" applyFont="1" applyFill="1" applyBorder="1" applyAlignment="1">
      <alignment horizontal="center" vertical="center"/>
    </xf>
    <xf numFmtId="0" fontId="44" fillId="26" borderId="0" xfId="7" applyFont="1" applyFill="1">
      <alignment vertical="center"/>
    </xf>
    <xf numFmtId="0" fontId="31" fillId="18" borderId="83" xfId="7" applyFont="1" applyFill="1" applyBorder="1" applyAlignment="1">
      <alignment horizontal="center" vertical="center"/>
    </xf>
    <xf numFmtId="0" fontId="31" fillId="18" borderId="20" xfId="7" applyFont="1" applyFill="1" applyBorder="1" applyAlignment="1">
      <alignment horizontal="center" vertical="center"/>
    </xf>
    <xf numFmtId="0" fontId="47" fillId="18" borderId="20" xfId="7" applyFont="1" applyFill="1" applyBorder="1" applyAlignment="1">
      <alignment horizontal="center" vertical="center"/>
    </xf>
    <xf numFmtId="0" fontId="32" fillId="19" borderId="12" xfId="7" applyFont="1" applyFill="1" applyBorder="1" applyAlignment="1">
      <alignment horizontal="center" vertical="center"/>
    </xf>
    <xf numFmtId="0" fontId="32" fillId="19" borderId="13" xfId="7" applyFont="1" applyFill="1" applyBorder="1" applyAlignment="1">
      <alignment horizontal="center" vertical="center"/>
    </xf>
    <xf numFmtId="0" fontId="32" fillId="19" borderId="84" xfId="7" applyFont="1" applyFill="1" applyBorder="1" applyAlignment="1">
      <alignment horizontal="center" vertical="center"/>
    </xf>
    <xf numFmtId="0" fontId="32" fillId="19" borderId="20" xfId="7" applyFont="1" applyFill="1" applyBorder="1" applyAlignment="1">
      <alignment horizontal="center" vertical="center"/>
    </xf>
    <xf numFmtId="0" fontId="32" fillId="19" borderId="54" xfId="7" applyFont="1" applyFill="1" applyBorder="1" applyAlignment="1">
      <alignment horizontal="center" vertical="center"/>
    </xf>
    <xf numFmtId="0" fontId="31" fillId="18" borderId="85" xfId="7" applyFont="1" applyFill="1" applyBorder="1" applyAlignment="1">
      <alignment horizontal="center" vertical="center"/>
    </xf>
    <xf numFmtId="0" fontId="31" fillId="18" borderId="1" xfId="7" applyFont="1" applyFill="1" applyBorder="1" applyAlignment="1">
      <alignment horizontal="center" vertical="center"/>
    </xf>
    <xf numFmtId="0" fontId="47" fillId="18" borderId="1" xfId="7" applyFont="1" applyFill="1" applyBorder="1" applyAlignment="1">
      <alignment horizontal="center" vertical="center"/>
    </xf>
    <xf numFmtId="0" fontId="31" fillId="19" borderId="1" xfId="7" applyFont="1" applyFill="1" applyBorder="1" applyAlignment="1">
      <alignment horizontal="center" vertical="center"/>
    </xf>
    <xf numFmtId="0" fontId="31" fillId="19" borderId="87" xfId="7" applyFont="1" applyFill="1" applyBorder="1" applyAlignment="1">
      <alignment horizontal="center" vertical="center"/>
    </xf>
    <xf numFmtId="0" fontId="31" fillId="19" borderId="88" xfId="7" applyFont="1" applyFill="1" applyBorder="1" applyAlignment="1">
      <alignment horizontal="center" vertical="center"/>
    </xf>
    <xf numFmtId="0" fontId="31" fillId="19" borderId="89" xfId="7" applyFont="1" applyFill="1" applyBorder="1" applyAlignment="1">
      <alignment horizontal="center" vertical="center"/>
    </xf>
    <xf numFmtId="0" fontId="31" fillId="19" borderId="5" xfId="7" applyFont="1" applyFill="1" applyBorder="1" applyAlignment="1">
      <alignment horizontal="center" vertical="center"/>
    </xf>
    <xf numFmtId="0" fontId="31" fillId="19" borderId="7" xfId="7" applyFont="1" applyFill="1" applyBorder="1" applyAlignment="1">
      <alignment horizontal="center" vertical="center"/>
    </xf>
    <xf numFmtId="0" fontId="31" fillId="19" borderId="72" xfId="7" applyFont="1" applyFill="1" applyBorder="1" applyAlignment="1">
      <alignment horizontal="center" vertical="center"/>
    </xf>
    <xf numFmtId="0" fontId="48" fillId="11" borderId="0" xfId="7" applyFont="1" applyFill="1" applyBorder="1">
      <alignment vertical="center"/>
    </xf>
    <xf numFmtId="0" fontId="31" fillId="18" borderId="86" xfId="7" applyFont="1" applyFill="1" applyBorder="1" applyAlignment="1">
      <alignment horizontal="center" vertical="center"/>
    </xf>
    <xf numFmtId="0" fontId="31" fillId="18" borderId="18" xfId="7" applyFont="1" applyFill="1" applyBorder="1" applyAlignment="1">
      <alignment horizontal="center" vertical="center"/>
    </xf>
    <xf numFmtId="0" fontId="47" fillId="18" borderId="18" xfId="7" applyFont="1" applyFill="1" applyBorder="1" applyAlignment="1">
      <alignment horizontal="center" vertical="center"/>
    </xf>
    <xf numFmtId="178" fontId="15" fillId="19" borderId="90" xfId="7" applyNumberFormat="1" applyFont="1" applyFill="1" applyBorder="1" applyAlignment="1">
      <alignment horizontal="center" vertical="center" shrinkToFit="1"/>
    </xf>
    <xf numFmtId="178" fontId="15" fillId="19" borderId="91" xfId="7" applyNumberFormat="1" applyFont="1" applyFill="1" applyBorder="1" applyAlignment="1">
      <alignment horizontal="center" vertical="center" shrinkToFit="1"/>
    </xf>
    <xf numFmtId="178" fontId="15" fillId="19" borderId="92" xfId="7" applyNumberFormat="1" applyFont="1" applyFill="1" applyBorder="1" applyAlignment="1">
      <alignment horizontal="center" vertical="center" shrinkToFit="1"/>
    </xf>
    <xf numFmtId="178" fontId="15" fillId="19" borderId="95" xfId="7" applyNumberFormat="1" applyFont="1" applyFill="1" applyBorder="1" applyAlignment="1">
      <alignment horizontal="center" vertical="center" shrinkToFit="1"/>
    </xf>
    <xf numFmtId="178" fontId="15" fillId="19" borderId="94" xfId="7" applyNumberFormat="1" applyFont="1" applyFill="1" applyBorder="1" applyAlignment="1">
      <alignment horizontal="center" vertical="center" shrinkToFit="1"/>
    </xf>
    <xf numFmtId="178" fontId="15" fillId="19" borderId="96" xfId="7" applyNumberFormat="1" applyFont="1" applyFill="1" applyBorder="1" applyAlignment="1">
      <alignment horizontal="center" vertical="center" shrinkToFit="1"/>
    </xf>
    <xf numFmtId="178" fontId="15" fillId="19" borderId="93" xfId="7" applyNumberFormat="1" applyFont="1" applyFill="1" applyBorder="1" applyAlignment="1">
      <alignment horizontal="center" vertical="center" shrinkToFit="1"/>
    </xf>
    <xf numFmtId="0" fontId="48" fillId="0" borderId="0" xfId="7" applyFont="1">
      <alignment vertical="center"/>
    </xf>
    <xf numFmtId="177" fontId="31" fillId="0" borderId="55" xfId="7" applyNumberFormat="1" applyFont="1" applyBorder="1" applyAlignment="1">
      <alignment horizontal="center" vertical="center" wrapText="1"/>
    </xf>
    <xf numFmtId="0" fontId="32" fillId="0" borderId="1" xfId="7" applyFont="1" applyBorder="1" applyAlignment="1">
      <alignment horizontal="center" vertical="center" wrapText="1"/>
    </xf>
    <xf numFmtId="177" fontId="32" fillId="0" borderId="1" xfId="7" applyNumberFormat="1" applyFont="1" applyFill="1" applyBorder="1" applyAlignment="1">
      <alignment horizontal="center" vertical="center" wrapText="1"/>
    </xf>
    <xf numFmtId="176" fontId="44" fillId="11" borderId="1" xfId="7" applyNumberFormat="1" applyFont="1" applyFill="1" applyBorder="1" applyAlignment="1">
      <alignment horizontal="center" vertical="center" wrapText="1"/>
    </xf>
    <xf numFmtId="0" fontId="30" fillId="12" borderId="97" xfId="7" applyFont="1" applyFill="1" applyBorder="1" applyAlignment="1">
      <alignment horizontal="center" vertical="center"/>
    </xf>
    <xf numFmtId="0" fontId="30" fillId="12" borderId="98" xfId="7" applyFont="1" applyFill="1" applyBorder="1" applyAlignment="1">
      <alignment horizontal="center" vertical="center"/>
    </xf>
    <xf numFmtId="0" fontId="30" fillId="12" borderId="98" xfId="7" applyFont="1" applyFill="1" applyBorder="1">
      <alignment vertical="center"/>
    </xf>
    <xf numFmtId="0" fontId="51" fillId="12" borderId="98" xfId="7" applyFont="1" applyFill="1" applyBorder="1">
      <alignment vertical="center"/>
    </xf>
    <xf numFmtId="0" fontId="52" fillId="12" borderId="98" xfId="7" applyFont="1" applyFill="1" applyBorder="1">
      <alignment vertical="center"/>
    </xf>
    <xf numFmtId="0" fontId="51" fillId="12" borderId="99" xfId="7" applyFont="1" applyFill="1" applyBorder="1">
      <alignment vertical="center"/>
    </xf>
    <xf numFmtId="0" fontId="30" fillId="9" borderId="39" xfId="7" applyFont="1" applyFill="1" applyBorder="1" applyAlignment="1">
      <alignment horizontal="center" vertical="center"/>
    </xf>
    <xf numFmtId="0" fontId="30" fillId="9" borderId="40" xfId="7" applyFont="1" applyFill="1" applyBorder="1" applyAlignment="1">
      <alignment horizontal="center" vertical="center"/>
    </xf>
    <xf numFmtId="0" fontId="30" fillId="9" borderId="40" xfId="7" applyFont="1" applyFill="1" applyBorder="1">
      <alignment vertical="center"/>
    </xf>
    <xf numFmtId="0" fontId="34" fillId="9" borderId="40" xfId="7" applyFont="1" applyFill="1" applyBorder="1">
      <alignment vertical="center"/>
    </xf>
    <xf numFmtId="0" fontId="51" fillId="9" borderId="40" xfId="7" applyFont="1" applyFill="1" applyBorder="1">
      <alignment vertical="center"/>
    </xf>
    <xf numFmtId="0" fontId="30" fillId="9" borderId="41" xfId="7" applyFont="1" applyFill="1" applyBorder="1" applyAlignment="1">
      <alignment horizontal="center" vertical="center"/>
    </xf>
    <xf numFmtId="0" fontId="30" fillId="27" borderId="40" xfId="7" applyFont="1" applyFill="1" applyBorder="1" applyAlignment="1">
      <alignment horizontal="center" vertical="center"/>
    </xf>
    <xf numFmtId="0" fontId="30" fillId="27" borderId="98" xfId="7" applyFont="1" applyFill="1" applyBorder="1" applyAlignment="1">
      <alignment horizontal="center" vertical="center"/>
    </xf>
    <xf numFmtId="0" fontId="34" fillId="27" borderId="98" xfId="7" applyFont="1" applyFill="1" applyBorder="1">
      <alignment vertical="center"/>
    </xf>
    <xf numFmtId="0" fontId="51" fillId="27" borderId="100" xfId="7" applyFont="1" applyFill="1" applyBorder="1">
      <alignment vertical="center"/>
    </xf>
    <xf numFmtId="0" fontId="30" fillId="27" borderId="98" xfId="7" applyFont="1" applyFill="1" applyBorder="1">
      <alignment vertical="center"/>
    </xf>
    <xf numFmtId="0" fontId="30" fillId="27" borderId="99" xfId="7" applyFont="1" applyFill="1" applyBorder="1">
      <alignment vertical="center"/>
    </xf>
    <xf numFmtId="0" fontId="30" fillId="27" borderId="100" xfId="7" applyFont="1" applyFill="1" applyBorder="1">
      <alignment vertical="center"/>
    </xf>
    <xf numFmtId="0" fontId="30" fillId="15" borderId="101" xfId="7" applyFont="1" applyFill="1" applyBorder="1">
      <alignment vertical="center"/>
    </xf>
    <xf numFmtId="0" fontId="30" fillId="15" borderId="98" xfId="7" applyFont="1" applyFill="1" applyBorder="1" applyAlignment="1">
      <alignment horizontal="center" vertical="center"/>
    </xf>
    <xf numFmtId="0" fontId="30" fillId="15" borderId="98" xfId="7" applyFont="1" applyFill="1" applyBorder="1">
      <alignment vertical="center"/>
    </xf>
    <xf numFmtId="0" fontId="51" fillId="15" borderId="98" xfId="7" applyFont="1" applyFill="1" applyBorder="1">
      <alignment vertical="center"/>
    </xf>
    <xf numFmtId="0" fontId="30" fillId="15" borderId="100" xfId="7" applyFont="1" applyFill="1" applyBorder="1" applyAlignment="1">
      <alignment horizontal="center" vertical="center"/>
    </xf>
    <xf numFmtId="0" fontId="34" fillId="15" borderId="98" xfId="7" applyFont="1" applyFill="1" applyBorder="1">
      <alignment vertical="center"/>
    </xf>
    <xf numFmtId="0" fontId="34" fillId="15" borderId="40" xfId="7" applyFont="1" applyFill="1" applyBorder="1">
      <alignment vertical="center"/>
    </xf>
    <xf numFmtId="0" fontId="34" fillId="9" borderId="41" xfId="7" applyFont="1" applyFill="1" applyBorder="1">
      <alignment vertical="center"/>
    </xf>
    <xf numFmtId="0" fontId="34" fillId="9" borderId="102" xfId="7" applyFont="1" applyFill="1" applyBorder="1">
      <alignment vertical="center"/>
    </xf>
    <xf numFmtId="0" fontId="51" fillId="9" borderId="103" xfId="7" applyFont="1" applyFill="1" applyBorder="1">
      <alignment vertical="center"/>
    </xf>
    <xf numFmtId="0" fontId="51" fillId="9" borderId="102" xfId="7" applyFont="1" applyFill="1" applyBorder="1">
      <alignment vertical="center"/>
    </xf>
    <xf numFmtId="0" fontId="30" fillId="9" borderId="102" xfId="7" applyFont="1" applyFill="1" applyBorder="1" applyAlignment="1">
      <alignment horizontal="center" vertical="center"/>
    </xf>
    <xf numFmtId="0" fontId="30" fillId="0" borderId="40" xfId="7" applyFont="1" applyFill="1" applyBorder="1" applyAlignment="1">
      <alignment horizontal="center" vertical="center"/>
    </xf>
    <xf numFmtId="0" fontId="34" fillId="0" borderId="40" xfId="7" applyFont="1" applyBorder="1">
      <alignment vertical="center"/>
    </xf>
    <xf numFmtId="0" fontId="34" fillId="0" borderId="99" xfId="7" applyFont="1" applyBorder="1">
      <alignment vertical="center"/>
    </xf>
    <xf numFmtId="0" fontId="34" fillId="0" borderId="102" xfId="7" applyFont="1" applyBorder="1">
      <alignment vertical="center"/>
    </xf>
    <xf numFmtId="0" fontId="30" fillId="0" borderId="40" xfId="7" applyFont="1" applyFill="1" applyBorder="1">
      <alignment vertical="center"/>
    </xf>
    <xf numFmtId="0" fontId="51" fillId="0" borderId="40" xfId="7" applyFont="1" applyFill="1" applyBorder="1">
      <alignment vertical="center"/>
    </xf>
    <xf numFmtId="0" fontId="51" fillId="0" borderId="98" xfId="7" applyFont="1" applyFill="1" applyBorder="1" applyAlignment="1">
      <alignment horizontal="center" vertical="center"/>
    </xf>
    <xf numFmtId="0" fontId="51" fillId="9" borderId="100" xfId="7" applyFont="1" applyFill="1" applyBorder="1">
      <alignment vertical="center"/>
    </xf>
    <xf numFmtId="0" fontId="30" fillId="9" borderId="98" xfId="7" applyFont="1" applyFill="1" applyBorder="1" applyAlignment="1">
      <alignment horizontal="center" vertical="center"/>
    </xf>
    <xf numFmtId="0" fontId="51" fillId="9" borderId="98" xfId="7" applyFont="1" applyFill="1" applyBorder="1">
      <alignment vertical="center"/>
    </xf>
    <xf numFmtId="0" fontId="52" fillId="9" borderId="98" xfId="7" applyFont="1" applyFill="1" applyBorder="1">
      <alignment vertical="center"/>
    </xf>
    <xf numFmtId="0" fontId="30" fillId="9" borderId="98" xfId="7" applyFont="1" applyFill="1" applyBorder="1">
      <alignment vertical="center"/>
    </xf>
    <xf numFmtId="0" fontId="53" fillId="9" borderId="40" xfId="7" applyFont="1" applyFill="1" applyBorder="1" applyAlignment="1">
      <alignment horizontal="center" vertical="center"/>
    </xf>
    <xf numFmtId="0" fontId="30" fillId="9" borderId="97" xfId="7" applyFont="1" applyFill="1" applyBorder="1" applyAlignment="1">
      <alignment horizontal="center" vertical="center"/>
    </xf>
    <xf numFmtId="0" fontId="30" fillId="0" borderId="98" xfId="7" applyFont="1" applyFill="1" applyBorder="1" applyAlignment="1">
      <alignment horizontal="center" vertical="center"/>
    </xf>
    <xf numFmtId="0" fontId="30" fillId="23" borderId="98" xfId="7" applyFont="1" applyFill="1" applyBorder="1" applyAlignment="1">
      <alignment horizontal="center" vertical="center"/>
    </xf>
    <xf numFmtId="0" fontId="51" fillId="27" borderId="98" xfId="7" applyFont="1" applyFill="1" applyBorder="1">
      <alignment vertical="center"/>
    </xf>
    <xf numFmtId="0" fontId="52" fillId="27" borderId="98" xfId="7" applyFont="1" applyFill="1" applyBorder="1">
      <alignment vertical="center"/>
    </xf>
    <xf numFmtId="0" fontId="51" fillId="27" borderId="99" xfId="7" applyFont="1" applyFill="1" applyBorder="1">
      <alignment vertical="center"/>
    </xf>
    <xf numFmtId="0" fontId="51" fillId="27" borderId="97" xfId="7" applyFont="1" applyFill="1" applyBorder="1">
      <alignment vertical="center"/>
    </xf>
    <xf numFmtId="0" fontId="51" fillId="27" borderId="98" xfId="7" applyFont="1" applyFill="1" applyBorder="1" applyAlignment="1">
      <alignment vertical="center" wrapText="1"/>
    </xf>
    <xf numFmtId="0" fontId="54" fillId="27" borderId="98" xfId="7" applyFont="1" applyFill="1" applyBorder="1">
      <alignment vertical="center"/>
    </xf>
    <xf numFmtId="0" fontId="54" fillId="13" borderId="98" xfId="7" applyFont="1" applyFill="1" applyBorder="1" applyAlignment="1">
      <alignment vertical="center" wrapText="1"/>
    </xf>
    <xf numFmtId="0" fontId="51" fillId="13" borderId="98" xfId="7" applyFont="1" applyFill="1" applyBorder="1">
      <alignment vertical="center"/>
    </xf>
    <xf numFmtId="0" fontId="55" fillId="13" borderId="98" xfId="7" applyFont="1" applyFill="1" applyBorder="1" applyAlignment="1">
      <alignment horizontal="center" vertical="center"/>
    </xf>
    <xf numFmtId="0" fontId="51" fillId="13" borderId="98" xfId="7" applyFont="1" applyFill="1" applyBorder="1" applyAlignment="1">
      <alignment horizontal="center" vertical="center" wrapText="1"/>
    </xf>
    <xf numFmtId="0" fontId="52" fillId="27" borderId="98" xfId="7" applyFont="1" applyFill="1" applyBorder="1" applyAlignment="1">
      <alignment horizontal="center" vertical="center"/>
    </xf>
    <xf numFmtId="0" fontId="51" fillId="27" borderId="98" xfId="7" applyFont="1" applyFill="1" applyBorder="1" applyAlignment="1">
      <alignment horizontal="center" vertical="center"/>
    </xf>
    <xf numFmtId="0" fontId="30" fillId="15" borderId="98" xfId="7" applyFont="1" applyFill="1" applyBorder="1" applyAlignment="1">
      <alignment vertical="center" wrapText="1"/>
    </xf>
    <xf numFmtId="0" fontId="44" fillId="15" borderId="98" xfId="7" applyFont="1" applyFill="1" applyBorder="1">
      <alignment vertical="center"/>
    </xf>
    <xf numFmtId="0" fontId="44" fillId="15" borderId="99" xfId="7" applyFont="1" applyFill="1" applyBorder="1">
      <alignment vertical="center"/>
    </xf>
    <xf numFmtId="0" fontId="44" fillId="15" borderId="97" xfId="7" applyFont="1" applyFill="1" applyBorder="1">
      <alignment vertical="center"/>
    </xf>
    <xf numFmtId="0" fontId="52" fillId="15" borderId="98" xfId="7" applyFont="1" applyFill="1" applyBorder="1">
      <alignment vertical="center"/>
    </xf>
    <xf numFmtId="0" fontId="32" fillId="24" borderId="98" xfId="7" applyFont="1" applyFill="1" applyBorder="1">
      <alignment vertical="center"/>
    </xf>
    <xf numFmtId="0" fontId="32" fillId="19" borderId="98" xfId="9" applyFont="1" applyFill="1" applyBorder="1" applyAlignment="1">
      <alignment horizontal="center" vertical="center"/>
    </xf>
    <xf numFmtId="0" fontId="44" fillId="20" borderId="98" xfId="7" applyFont="1" applyFill="1" applyBorder="1">
      <alignment vertical="center"/>
    </xf>
    <xf numFmtId="0" fontId="44" fillId="20" borderId="99" xfId="7" applyFont="1" applyFill="1" applyBorder="1">
      <alignment vertical="center"/>
    </xf>
    <xf numFmtId="0" fontId="44" fillId="20" borderId="97" xfId="7" applyFont="1" applyFill="1" applyBorder="1">
      <alignment vertical="center"/>
    </xf>
    <xf numFmtId="0" fontId="32" fillId="25" borderId="98" xfId="9" applyFont="1" applyFill="1" applyBorder="1" applyAlignment="1">
      <alignment horizontal="center" vertical="center"/>
    </xf>
    <xf numFmtId="0" fontId="32" fillId="0" borderId="98" xfId="9" applyFont="1" applyFill="1" applyBorder="1" applyAlignment="1">
      <alignment horizontal="center" vertical="center"/>
    </xf>
    <xf numFmtId="0" fontId="34" fillId="0" borderId="98" xfId="7" applyFont="1" applyBorder="1">
      <alignment vertical="center"/>
    </xf>
    <xf numFmtId="0" fontId="51" fillId="0" borderId="98" xfId="7" applyFont="1" applyFill="1" applyBorder="1">
      <alignment vertical="center"/>
    </xf>
    <xf numFmtId="0" fontId="44" fillId="26" borderId="98" xfId="7" applyFont="1" applyFill="1" applyBorder="1">
      <alignment vertical="center"/>
    </xf>
    <xf numFmtId="0" fontId="44" fillId="0" borderId="98" xfId="7" applyFont="1" applyFill="1" applyBorder="1">
      <alignment vertical="center"/>
    </xf>
    <xf numFmtId="0" fontId="46" fillId="0" borderId="98" xfId="9" applyFont="1" applyFill="1" applyBorder="1" applyAlignment="1">
      <alignment horizontal="center" vertical="center"/>
    </xf>
    <xf numFmtId="0" fontId="46" fillId="0" borderId="99" xfId="9" applyFont="1" applyFill="1" applyBorder="1" applyAlignment="1">
      <alignment horizontal="center" vertical="center"/>
    </xf>
    <xf numFmtId="0" fontId="46" fillId="0" borderId="97" xfId="9" applyFont="1" applyFill="1" applyBorder="1" applyAlignment="1">
      <alignment horizontal="center" vertical="center"/>
    </xf>
    <xf numFmtId="0" fontId="46" fillId="0" borderId="104" xfId="9" applyFont="1" applyFill="1" applyBorder="1" applyAlignment="1">
      <alignment horizontal="center" vertical="center"/>
    </xf>
    <xf numFmtId="0" fontId="32" fillId="0" borderId="1" xfId="7" applyFont="1" applyBorder="1" applyAlignment="1">
      <alignment horizontal="center" vertical="center"/>
    </xf>
    <xf numFmtId="0" fontId="32" fillId="0" borderId="1" xfId="7" applyFont="1" applyFill="1" applyBorder="1" applyAlignment="1">
      <alignment horizontal="center" vertical="center" wrapText="1"/>
    </xf>
    <xf numFmtId="0" fontId="30" fillId="0" borderId="39" xfId="7" applyFont="1" applyFill="1" applyBorder="1" applyAlignment="1">
      <alignment horizontal="center" vertical="center"/>
    </xf>
    <xf numFmtId="0" fontId="51" fillId="9" borderId="41" xfId="7" applyFont="1" applyFill="1" applyBorder="1" applyAlignment="1">
      <alignment horizontal="center" vertical="center"/>
    </xf>
    <xf numFmtId="0" fontId="51" fillId="9" borderId="105" xfId="7" applyFont="1" applyFill="1" applyBorder="1" applyAlignment="1">
      <alignment horizontal="center" vertical="center"/>
    </xf>
    <xf numFmtId="0" fontId="34" fillId="9" borderId="39" xfId="7" applyFont="1" applyFill="1" applyBorder="1">
      <alignment vertical="center"/>
    </xf>
    <xf numFmtId="0" fontId="34" fillId="0" borderId="41" xfId="7" applyFont="1" applyBorder="1">
      <alignment vertical="center"/>
    </xf>
    <xf numFmtId="0" fontId="51" fillId="0" borderId="40" xfId="7" applyFont="1" applyFill="1" applyBorder="1" applyAlignment="1">
      <alignment horizontal="center" vertical="center"/>
    </xf>
    <xf numFmtId="0" fontId="30" fillId="9" borderId="102" xfId="7" applyFont="1" applyFill="1" applyBorder="1">
      <alignment vertical="center"/>
    </xf>
    <xf numFmtId="0" fontId="51" fillId="0" borderId="41" xfId="7" applyFont="1" applyFill="1" applyBorder="1" applyAlignment="1">
      <alignment horizontal="center" vertical="center"/>
    </xf>
    <xf numFmtId="0" fontId="51" fillId="0" borderId="39" xfId="7" applyFont="1" applyFill="1" applyBorder="1" applyAlignment="1">
      <alignment horizontal="center" vertical="center"/>
    </xf>
    <xf numFmtId="0" fontId="51" fillId="0" borderId="41" xfId="7" applyFont="1" applyFill="1" applyBorder="1">
      <alignment vertical="center"/>
    </xf>
    <xf numFmtId="0" fontId="51" fillId="0" borderId="39" xfId="7" applyFont="1" applyFill="1" applyBorder="1">
      <alignment vertical="center"/>
    </xf>
    <xf numFmtId="0" fontId="53" fillId="0" borderId="40" xfId="7" applyFont="1" applyFill="1" applyBorder="1" applyAlignment="1">
      <alignment horizontal="center" vertical="center"/>
    </xf>
    <xf numFmtId="0" fontId="51" fillId="0" borderId="106" xfId="7" applyFont="1" applyFill="1" applyBorder="1" applyAlignment="1">
      <alignment horizontal="center" vertical="center"/>
    </xf>
    <xf numFmtId="0" fontId="30" fillId="12" borderId="39" xfId="7" applyFont="1" applyFill="1" applyBorder="1" applyAlignment="1">
      <alignment horizontal="center" vertical="center"/>
    </xf>
    <xf numFmtId="0" fontId="30" fillId="12" borderId="40" xfId="7" applyFont="1" applyFill="1" applyBorder="1" applyAlignment="1">
      <alignment horizontal="center" vertical="center"/>
    </xf>
    <xf numFmtId="0" fontId="30" fillId="12" borderId="40" xfId="7" applyFont="1" applyFill="1" applyBorder="1">
      <alignment vertical="center"/>
    </xf>
    <xf numFmtId="0" fontId="34" fillId="12" borderId="40" xfId="7" applyFont="1" applyFill="1" applyBorder="1">
      <alignment vertical="center"/>
    </xf>
    <xf numFmtId="0" fontId="51" fillId="12" borderId="40" xfId="7" applyFont="1" applyFill="1" applyBorder="1">
      <alignment vertical="center"/>
    </xf>
    <xf numFmtId="0" fontId="52" fillId="12" borderId="40" xfId="7" applyFont="1" applyFill="1" applyBorder="1">
      <alignment vertical="center"/>
    </xf>
    <xf numFmtId="0" fontId="51" fillId="12" borderId="41" xfId="7" applyFont="1" applyFill="1" applyBorder="1">
      <alignment vertical="center"/>
    </xf>
    <xf numFmtId="0" fontId="34" fillId="27" borderId="41" xfId="7" applyFont="1" applyFill="1" applyBorder="1">
      <alignment vertical="center"/>
    </xf>
    <xf numFmtId="0" fontId="30" fillId="27" borderId="102" xfId="7" applyFont="1" applyFill="1" applyBorder="1" applyAlignment="1">
      <alignment horizontal="center" vertical="center"/>
    </xf>
    <xf numFmtId="0" fontId="34" fillId="27" borderId="40" xfId="7" applyFont="1" applyFill="1" applyBorder="1">
      <alignment vertical="center"/>
    </xf>
    <xf numFmtId="0" fontId="51" fillId="27" borderId="102" xfId="7" applyFont="1" applyFill="1" applyBorder="1">
      <alignment vertical="center"/>
    </xf>
    <xf numFmtId="0" fontId="34" fillId="27" borderId="102" xfId="7" applyFont="1" applyFill="1" applyBorder="1">
      <alignment vertical="center"/>
    </xf>
    <xf numFmtId="0" fontId="30" fillId="27" borderId="40" xfId="7" applyFont="1" applyFill="1" applyBorder="1">
      <alignment vertical="center"/>
    </xf>
    <xf numFmtId="0" fontId="30" fillId="27" borderId="107" xfId="7" applyFont="1" applyFill="1" applyBorder="1">
      <alignment vertical="center"/>
    </xf>
    <xf numFmtId="0" fontId="30" fillId="15" borderId="40" xfId="7" applyFont="1" applyFill="1" applyBorder="1" applyAlignment="1">
      <alignment horizontal="center" vertical="center"/>
    </xf>
    <xf numFmtId="0" fontId="30" fillId="15" borderId="40" xfId="7" applyFont="1" applyFill="1" applyBorder="1">
      <alignment vertical="center"/>
    </xf>
    <xf numFmtId="0" fontId="30" fillId="15" borderId="107" xfId="7" applyFont="1" applyFill="1" applyBorder="1">
      <alignment vertical="center"/>
    </xf>
    <xf numFmtId="0" fontId="30" fillId="15" borderId="108" xfId="7" applyFont="1" applyFill="1" applyBorder="1" applyAlignment="1">
      <alignment horizontal="center" vertical="center"/>
    </xf>
    <xf numFmtId="0" fontId="34" fillId="15" borderId="41" xfId="7" applyFont="1" applyFill="1" applyBorder="1">
      <alignment vertical="center"/>
    </xf>
    <xf numFmtId="0" fontId="51" fillId="15" borderId="108" xfId="7" applyFont="1" applyFill="1" applyBorder="1">
      <alignment vertical="center"/>
    </xf>
    <xf numFmtId="0" fontId="34" fillId="15" borderId="108" xfId="7" applyFont="1" applyFill="1" applyBorder="1">
      <alignment vertical="center"/>
    </xf>
    <xf numFmtId="0" fontId="34" fillId="15" borderId="109" xfId="7" applyFont="1" applyFill="1" applyBorder="1">
      <alignment vertical="center"/>
    </xf>
    <xf numFmtId="0" fontId="34" fillId="15" borderId="110" xfId="7" applyFont="1" applyFill="1" applyBorder="1">
      <alignment vertical="center"/>
    </xf>
    <xf numFmtId="0" fontId="51" fillId="9" borderId="40" xfId="7" applyFont="1" applyFill="1" applyBorder="1" applyAlignment="1">
      <alignment horizontal="center" vertical="center"/>
    </xf>
    <xf numFmtId="0" fontId="52" fillId="9" borderId="40" xfId="7" applyFont="1" applyFill="1" applyBorder="1">
      <alignment vertical="center"/>
    </xf>
    <xf numFmtId="0" fontId="51" fillId="27" borderId="40" xfId="7" applyFont="1" applyFill="1" applyBorder="1">
      <alignment vertical="center"/>
    </xf>
    <xf numFmtId="0" fontId="52" fillId="27" borderId="40" xfId="7" applyFont="1" applyFill="1" applyBorder="1">
      <alignment vertical="center"/>
    </xf>
    <xf numFmtId="0" fontId="51" fillId="27" borderId="41" xfId="7" applyFont="1" applyFill="1" applyBorder="1">
      <alignment vertical="center"/>
    </xf>
    <xf numFmtId="0" fontId="51" fillId="27" borderId="39" xfId="7" applyFont="1" applyFill="1" applyBorder="1">
      <alignment vertical="center"/>
    </xf>
    <xf numFmtId="0" fontId="51" fillId="27" borderId="40" xfId="7" applyFont="1" applyFill="1" applyBorder="1" applyAlignment="1">
      <alignment vertical="center" wrapText="1"/>
    </xf>
    <xf numFmtId="0" fontId="54" fillId="27" borderId="40" xfId="7" applyFont="1" applyFill="1" applyBorder="1">
      <alignment vertical="center"/>
    </xf>
    <xf numFmtId="0" fontId="54" fillId="27" borderId="40" xfId="7" applyFont="1" applyFill="1" applyBorder="1" applyAlignment="1">
      <alignment vertical="center" wrapText="1"/>
    </xf>
    <xf numFmtId="0" fontId="54" fillId="13" borderId="40" xfId="7" applyFont="1" applyFill="1" applyBorder="1">
      <alignment vertical="center"/>
    </xf>
    <xf numFmtId="0" fontId="55" fillId="13" borderId="40" xfId="7" applyFont="1" applyFill="1" applyBorder="1" applyAlignment="1">
      <alignment horizontal="center" vertical="center"/>
    </xf>
    <xf numFmtId="0" fontId="51" fillId="13" borderId="40" xfId="7" applyFont="1" applyFill="1" applyBorder="1">
      <alignment vertical="center"/>
    </xf>
    <xf numFmtId="0" fontId="51" fillId="13" borderId="40" xfId="7" applyFont="1" applyFill="1" applyBorder="1" applyAlignment="1">
      <alignment horizontal="center" vertical="center"/>
    </xf>
    <xf numFmtId="0" fontId="52" fillId="27" borderId="40" xfId="7" applyFont="1" applyFill="1" applyBorder="1" applyAlignment="1">
      <alignment horizontal="center" vertical="center"/>
    </xf>
    <xf numFmtId="0" fontId="51" fillId="27" borderId="40" xfId="7" applyFont="1" applyFill="1" applyBorder="1" applyAlignment="1">
      <alignment horizontal="center" vertical="center"/>
    </xf>
    <xf numFmtId="0" fontId="44" fillId="15" borderId="40" xfId="7" applyFont="1" applyFill="1" applyBorder="1">
      <alignment vertical="center"/>
    </xf>
    <xf numFmtId="0" fontId="44" fillId="15" borderId="41" xfId="7" applyFont="1" applyFill="1" applyBorder="1">
      <alignment vertical="center"/>
    </xf>
    <xf numFmtId="0" fontId="44" fillId="15" borderId="39" xfId="7" applyFont="1" applyFill="1" applyBorder="1">
      <alignment vertical="center"/>
    </xf>
    <xf numFmtId="0" fontId="32" fillId="24" borderId="40" xfId="7" applyFont="1" applyFill="1" applyBorder="1">
      <alignment vertical="center"/>
    </xf>
    <xf numFmtId="0" fontId="32" fillId="19" borderId="40" xfId="9" applyFont="1" applyFill="1" applyBorder="1" applyAlignment="1">
      <alignment horizontal="center" vertical="center"/>
    </xf>
    <xf numFmtId="0" fontId="44" fillId="20" borderId="40" xfId="7" applyFont="1" applyFill="1" applyBorder="1">
      <alignment vertical="center"/>
    </xf>
    <xf numFmtId="0" fontId="44" fillId="20" borderId="41" xfId="7" applyFont="1" applyFill="1" applyBorder="1">
      <alignment vertical="center"/>
    </xf>
    <xf numFmtId="0" fontId="44" fillId="20" borderId="39" xfId="7" applyFont="1" applyFill="1" applyBorder="1">
      <alignment vertical="center"/>
    </xf>
    <xf numFmtId="0" fontId="34" fillId="28" borderId="40" xfId="7" applyFont="1" applyFill="1" applyBorder="1">
      <alignment vertical="center"/>
    </xf>
    <xf numFmtId="0" fontId="32" fillId="25" borderId="40" xfId="9" applyFont="1" applyFill="1" applyBorder="1" applyAlignment="1">
      <alignment horizontal="center" vertical="center"/>
    </xf>
    <xf numFmtId="0" fontId="32" fillId="0" borderId="40" xfId="9" applyFont="1" applyFill="1" applyBorder="1" applyAlignment="1">
      <alignment horizontal="center" vertical="center"/>
    </xf>
    <xf numFmtId="0" fontId="44" fillId="26" borderId="40" xfId="7" applyFont="1" applyFill="1" applyBorder="1">
      <alignment vertical="center"/>
    </xf>
    <xf numFmtId="0" fontId="44" fillId="0" borderId="40" xfId="7" applyFont="1" applyFill="1" applyBorder="1">
      <alignment vertical="center"/>
    </xf>
    <xf numFmtId="0" fontId="53" fillId="0" borderId="40" xfId="7" applyFont="1" applyFill="1" applyBorder="1">
      <alignment vertical="center"/>
    </xf>
    <xf numFmtId="0" fontId="46" fillId="0" borderId="40" xfId="7" applyFont="1" applyFill="1" applyBorder="1" applyAlignment="1">
      <alignment horizontal="center" vertical="center"/>
    </xf>
    <xf numFmtId="0" fontId="46" fillId="0" borderId="41" xfId="7" applyFont="1" applyFill="1" applyBorder="1" applyAlignment="1">
      <alignment horizontal="center" vertical="center"/>
    </xf>
    <xf numFmtId="0" fontId="46" fillId="0" borderId="39" xfId="7" applyFont="1" applyFill="1" applyBorder="1" applyAlignment="1">
      <alignment horizontal="center" vertical="center"/>
    </xf>
    <xf numFmtId="0" fontId="46" fillId="0" borderId="106" xfId="7" applyFont="1" applyFill="1" applyBorder="1" applyAlignment="1">
      <alignment horizontal="center" vertical="center"/>
    </xf>
    <xf numFmtId="0" fontId="51" fillId="9" borderId="107" xfId="7" applyFont="1" applyFill="1" applyBorder="1" applyAlignment="1">
      <alignment horizontal="center" vertical="center"/>
    </xf>
    <xf numFmtId="0" fontId="52" fillId="0" borderId="39" xfId="7" applyFont="1" applyFill="1" applyBorder="1" applyAlignment="1">
      <alignment horizontal="center" vertical="center"/>
    </xf>
    <xf numFmtId="0" fontId="30" fillId="12" borderId="41" xfId="7" applyFont="1" applyFill="1" applyBorder="1" applyAlignment="1">
      <alignment horizontal="center" vertical="center"/>
    </xf>
    <xf numFmtId="0" fontId="30" fillId="9" borderId="107" xfId="7" applyFont="1" applyFill="1" applyBorder="1" applyAlignment="1">
      <alignment horizontal="center" vertical="center"/>
    </xf>
    <xf numFmtId="0" fontId="30" fillId="27" borderId="103" xfId="7" applyFont="1" applyFill="1" applyBorder="1">
      <alignment vertical="center"/>
    </xf>
    <xf numFmtId="0" fontId="30" fillId="27" borderId="102" xfId="7" applyFont="1" applyFill="1" applyBorder="1">
      <alignment vertical="center"/>
    </xf>
    <xf numFmtId="0" fontId="51" fillId="15" borderId="107" xfId="7" applyFont="1" applyFill="1" applyBorder="1">
      <alignment vertical="center"/>
    </xf>
    <xf numFmtId="0" fontId="51" fillId="15" borderId="40" xfId="7" applyFont="1" applyFill="1" applyBorder="1">
      <alignment vertical="center"/>
    </xf>
    <xf numFmtId="0" fontId="30" fillId="0" borderId="41" xfId="7" applyFont="1" applyFill="1" applyBorder="1" applyAlignment="1">
      <alignment horizontal="center" vertical="center"/>
    </xf>
    <xf numFmtId="0" fontId="51" fillId="27" borderId="41" xfId="7" applyFont="1" applyFill="1" applyBorder="1" applyAlignment="1">
      <alignment horizontal="center" vertical="center"/>
    </xf>
    <xf numFmtId="0" fontId="51" fillId="27" borderId="39" xfId="7" applyFont="1" applyFill="1" applyBorder="1" applyAlignment="1">
      <alignment horizontal="center" vertical="center"/>
    </xf>
    <xf numFmtId="0" fontId="53" fillId="0" borderId="40" xfId="9" applyFont="1" applyFill="1" applyBorder="1" applyAlignment="1">
      <alignment horizontal="center" vertical="center"/>
    </xf>
    <xf numFmtId="0" fontId="53" fillId="0" borderId="41" xfId="7" applyFont="1" applyFill="1" applyBorder="1">
      <alignment vertical="center"/>
    </xf>
    <xf numFmtId="0" fontId="34" fillId="0" borderId="40" xfId="7" applyFont="1" applyFill="1" applyBorder="1">
      <alignment vertical="center"/>
    </xf>
    <xf numFmtId="0" fontId="34" fillId="0" borderId="106" xfId="7" applyFont="1" applyFill="1" applyBorder="1">
      <alignment vertical="center"/>
    </xf>
    <xf numFmtId="0" fontId="51" fillId="9" borderId="41" xfId="7" applyFont="1" applyFill="1" applyBorder="1">
      <alignment vertical="center"/>
    </xf>
    <xf numFmtId="0" fontId="34" fillId="9" borderId="103" xfId="7" applyFont="1" applyFill="1" applyBorder="1">
      <alignment vertical="center"/>
    </xf>
    <xf numFmtId="0" fontId="51" fillId="12" borderId="41" xfId="7" applyFont="1" applyFill="1" applyBorder="1" applyAlignment="1">
      <alignment horizontal="center" vertical="center"/>
    </xf>
    <xf numFmtId="0" fontId="51" fillId="12" borderId="107" xfId="7" applyFont="1" applyFill="1" applyBorder="1" applyAlignment="1">
      <alignment horizontal="center" vertical="center"/>
    </xf>
    <xf numFmtId="0" fontId="30" fillId="27" borderId="103" xfId="7" applyFont="1" applyFill="1" applyBorder="1" applyAlignment="1">
      <alignment horizontal="center" vertical="center"/>
    </xf>
    <xf numFmtId="0" fontId="34" fillId="27" borderId="107" xfId="7" applyFont="1" applyFill="1" applyBorder="1">
      <alignment vertical="center"/>
    </xf>
    <xf numFmtId="0" fontId="34" fillId="15" borderId="107" xfId="7" applyFont="1" applyFill="1" applyBorder="1">
      <alignment vertical="center"/>
    </xf>
    <xf numFmtId="0" fontId="34" fillId="15" borderId="102" xfId="7" applyFont="1" applyFill="1" applyBorder="1">
      <alignment vertical="center"/>
    </xf>
    <xf numFmtId="0" fontId="51" fillId="13" borderId="41" xfId="7" applyFont="1" applyFill="1" applyBorder="1">
      <alignment vertical="center"/>
    </xf>
    <xf numFmtId="0" fontId="51" fillId="13" borderId="39" xfId="7" applyFont="1" applyFill="1" applyBorder="1">
      <alignment vertical="center"/>
    </xf>
    <xf numFmtId="0" fontId="32" fillId="19" borderId="41" xfId="9" applyFont="1" applyFill="1" applyBorder="1" applyAlignment="1">
      <alignment horizontal="center" vertical="center"/>
    </xf>
    <xf numFmtId="0" fontId="32" fillId="19" borderId="39" xfId="9" applyFont="1" applyFill="1" applyBorder="1" applyAlignment="1">
      <alignment horizontal="center" vertical="center"/>
    </xf>
    <xf numFmtId="0" fontId="34" fillId="0" borderId="39" xfId="7" applyFont="1" applyBorder="1">
      <alignment vertical="center"/>
    </xf>
    <xf numFmtId="0" fontId="56" fillId="0" borderId="40" xfId="7" applyFont="1" applyFill="1" applyBorder="1" applyAlignment="1">
      <alignment horizontal="center" vertical="center"/>
    </xf>
    <xf numFmtId="0" fontId="30" fillId="27" borderId="41" xfId="7" applyFont="1" applyFill="1" applyBorder="1" applyAlignment="1">
      <alignment horizontal="center" vertical="center"/>
    </xf>
    <xf numFmtId="0" fontId="30" fillId="27" borderId="41" xfId="7" applyFont="1" applyFill="1" applyBorder="1">
      <alignment vertical="center"/>
    </xf>
    <xf numFmtId="0" fontId="30" fillId="27" borderId="110" xfId="7" applyFont="1" applyFill="1" applyBorder="1">
      <alignment vertical="center"/>
    </xf>
    <xf numFmtId="0" fontId="30" fillId="15" borderId="111" xfId="7" applyFont="1" applyFill="1" applyBorder="1">
      <alignment vertical="center"/>
    </xf>
    <xf numFmtId="0" fontId="54" fillId="27" borderId="41" xfId="7" applyFont="1" applyFill="1" applyBorder="1">
      <alignment vertical="center"/>
    </xf>
    <xf numFmtId="0" fontId="54" fillId="27" borderId="39" xfId="7" applyFont="1" applyFill="1" applyBorder="1">
      <alignment vertical="center"/>
    </xf>
    <xf numFmtId="0" fontId="51" fillId="0" borderId="102" xfId="7" applyFont="1" applyFill="1" applyBorder="1" applyAlignment="1">
      <alignment horizontal="center" vertical="center"/>
    </xf>
    <xf numFmtId="0" fontId="30" fillId="15" borderId="112" xfId="7" applyFont="1" applyFill="1" applyBorder="1" applyAlignment="1">
      <alignment horizontal="center" vertical="center"/>
    </xf>
    <xf numFmtId="0" fontId="51" fillId="9" borderId="107" xfId="7" applyFont="1" applyFill="1" applyBorder="1">
      <alignment vertical="center"/>
    </xf>
    <xf numFmtId="0" fontId="51" fillId="0" borderId="102" xfId="7" applyFont="1" applyFill="1" applyBorder="1">
      <alignment vertical="center"/>
    </xf>
    <xf numFmtId="0" fontId="54" fillId="0" borderId="40" xfId="7" applyFont="1" applyFill="1" applyBorder="1">
      <alignment vertical="center"/>
    </xf>
    <xf numFmtId="0" fontId="51" fillId="12" borderId="40" xfId="7" applyFont="1" applyFill="1" applyBorder="1" applyAlignment="1">
      <alignment horizontal="center" vertical="center"/>
    </xf>
    <xf numFmtId="0" fontId="51" fillId="27" borderId="107" xfId="7" applyFont="1" applyFill="1" applyBorder="1" applyAlignment="1">
      <alignment horizontal="center" vertical="center"/>
    </xf>
    <xf numFmtId="0" fontId="30" fillId="15" borderId="107" xfId="7" applyFont="1" applyFill="1" applyBorder="1" applyAlignment="1">
      <alignment horizontal="center" vertical="center"/>
    </xf>
    <xf numFmtId="0" fontId="30" fillId="15" borderId="39" xfId="7" applyFont="1" applyFill="1" applyBorder="1" applyAlignment="1">
      <alignment horizontal="center" vertical="center"/>
    </xf>
    <xf numFmtId="0" fontId="30" fillId="15" borderId="102" xfId="7" applyFont="1" applyFill="1" applyBorder="1" applyAlignment="1">
      <alignment horizontal="center" vertical="center"/>
    </xf>
    <xf numFmtId="0" fontId="51" fillId="15" borderId="40" xfId="7" applyFont="1" applyFill="1" applyBorder="1" applyAlignment="1">
      <alignment horizontal="center" vertical="center"/>
    </xf>
    <xf numFmtId="0" fontId="51" fillId="15" borderId="107" xfId="7" applyFont="1" applyFill="1" applyBorder="1" applyAlignment="1">
      <alignment horizontal="center" vertical="center"/>
    </xf>
    <xf numFmtId="0" fontId="51" fillId="15" borderId="39" xfId="7" applyFont="1" applyFill="1" applyBorder="1" applyAlignment="1">
      <alignment horizontal="center" vertical="center"/>
    </xf>
    <xf numFmtId="0" fontId="51" fillId="29" borderId="40" xfId="7" applyFont="1" applyFill="1" applyBorder="1" applyAlignment="1">
      <alignment horizontal="center" vertical="center"/>
    </xf>
    <xf numFmtId="0" fontId="51" fillId="29" borderId="40" xfId="7" applyFont="1" applyFill="1" applyBorder="1">
      <alignment vertical="center"/>
    </xf>
    <xf numFmtId="0" fontId="51" fillId="29" borderId="102" xfId="7" applyFont="1" applyFill="1" applyBorder="1">
      <alignment vertical="center"/>
    </xf>
    <xf numFmtId="0" fontId="51" fillId="29" borderId="107" xfId="7" applyFont="1" applyFill="1" applyBorder="1" applyAlignment="1">
      <alignment horizontal="center" vertical="center"/>
    </xf>
    <xf numFmtId="0" fontId="51" fillId="29" borderId="39" xfId="7" applyFont="1" applyFill="1" applyBorder="1" applyAlignment="1">
      <alignment horizontal="center" vertical="center"/>
    </xf>
    <xf numFmtId="0" fontId="51" fillId="21" borderId="40" xfId="7" applyFont="1" applyFill="1" applyBorder="1" applyAlignment="1">
      <alignment horizontal="center" vertical="center"/>
    </xf>
    <xf numFmtId="0" fontId="51" fillId="21" borderId="40" xfId="7" applyFont="1" applyFill="1" applyBorder="1">
      <alignment vertical="center"/>
    </xf>
    <xf numFmtId="0" fontId="30" fillId="21" borderId="102" xfId="7" applyFont="1" applyFill="1" applyBorder="1" applyAlignment="1">
      <alignment horizontal="center" vertical="center"/>
    </xf>
    <xf numFmtId="0" fontId="30" fillId="21" borderId="103" xfId="7" applyFont="1" applyFill="1" applyBorder="1" applyAlignment="1">
      <alignment horizontal="center" vertical="center"/>
    </xf>
    <xf numFmtId="0" fontId="30" fillId="21" borderId="40" xfId="7" applyFont="1" applyFill="1" applyBorder="1" applyAlignment="1">
      <alignment horizontal="center" vertical="center"/>
    </xf>
    <xf numFmtId="0" fontId="30" fillId="21" borderId="40" xfId="7" applyFont="1" applyFill="1" applyBorder="1">
      <alignment vertical="center"/>
    </xf>
    <xf numFmtId="0" fontId="30" fillId="21" borderId="102" xfId="7" applyFont="1" applyFill="1" applyBorder="1">
      <alignment vertical="center"/>
    </xf>
    <xf numFmtId="0" fontId="51" fillId="21" borderId="39" xfId="7" applyFont="1" applyFill="1" applyBorder="1">
      <alignment vertical="center"/>
    </xf>
    <xf numFmtId="0" fontId="51" fillId="22" borderId="40" xfId="7" applyFont="1" applyFill="1" applyBorder="1">
      <alignment vertical="center"/>
    </xf>
    <xf numFmtId="0" fontId="51" fillId="22" borderId="41" xfId="7" applyFont="1" applyFill="1" applyBorder="1">
      <alignment vertical="center"/>
    </xf>
    <xf numFmtId="0" fontId="51" fillId="22" borderId="102" xfId="7" applyFont="1" applyFill="1" applyBorder="1">
      <alignment vertical="center"/>
    </xf>
    <xf numFmtId="0" fontId="53" fillId="17" borderId="40" xfId="7" applyFont="1" applyFill="1" applyBorder="1">
      <alignment vertical="center"/>
    </xf>
    <xf numFmtId="0" fontId="53" fillId="10" borderId="40" xfId="7" applyFont="1" applyFill="1" applyBorder="1" applyAlignment="1">
      <alignment horizontal="center" vertical="center"/>
    </xf>
    <xf numFmtId="0" fontId="52" fillId="0" borderId="40" xfId="7" applyFont="1" applyFill="1" applyBorder="1">
      <alignment vertical="center"/>
    </xf>
    <xf numFmtId="0" fontId="51" fillId="0" borderId="107" xfId="7" applyFont="1" applyFill="1" applyBorder="1">
      <alignment vertical="center"/>
    </xf>
    <xf numFmtId="0" fontId="51" fillId="14" borderId="40" xfId="7" applyFont="1" applyFill="1" applyBorder="1">
      <alignment vertical="center"/>
    </xf>
    <xf numFmtId="0" fontId="53" fillId="24" borderId="40" xfId="7" applyFont="1" applyFill="1" applyBorder="1" applyAlignment="1">
      <alignment horizontal="center" vertical="center"/>
    </xf>
    <xf numFmtId="0" fontId="51" fillId="14" borderId="41" xfId="7" applyFont="1" applyFill="1" applyBorder="1">
      <alignment vertical="center"/>
    </xf>
    <xf numFmtId="0" fontId="53" fillId="19" borderId="40" xfId="9" applyFont="1" applyFill="1" applyBorder="1" applyAlignment="1">
      <alignment horizontal="center" vertical="center"/>
    </xf>
    <xf numFmtId="0" fontId="53" fillId="0" borderId="41" xfId="7" applyFont="1" applyFill="1" applyBorder="1" applyAlignment="1">
      <alignment horizontal="center" vertical="center"/>
    </xf>
    <xf numFmtId="0" fontId="53" fillId="0" borderId="39" xfId="7" applyFont="1" applyFill="1" applyBorder="1" applyAlignment="1">
      <alignment horizontal="center" vertical="center"/>
    </xf>
    <xf numFmtId="0" fontId="51" fillId="9" borderId="39" xfId="7" applyFont="1" applyFill="1" applyBorder="1" applyAlignment="1">
      <alignment horizontal="center" vertical="center"/>
    </xf>
    <xf numFmtId="0" fontId="30" fillId="9" borderId="103" xfId="7" applyFont="1" applyFill="1" applyBorder="1" applyAlignment="1">
      <alignment horizontal="center" vertical="center"/>
    </xf>
    <xf numFmtId="0" fontId="51" fillId="0" borderId="107" xfId="7" applyFont="1" applyFill="1" applyBorder="1" applyAlignment="1">
      <alignment horizontal="center" vertical="center"/>
    </xf>
    <xf numFmtId="0" fontId="32" fillId="0" borderId="8" xfId="7" applyFont="1" applyBorder="1" applyAlignment="1">
      <alignment horizontal="center" vertical="center" wrapText="1"/>
    </xf>
    <xf numFmtId="177" fontId="32" fillId="0" borderId="8" xfId="7" applyNumberFormat="1" applyFont="1" applyFill="1" applyBorder="1" applyAlignment="1">
      <alignment horizontal="center" vertical="center" wrapText="1"/>
    </xf>
    <xf numFmtId="176" fontId="44" fillId="11" borderId="8" xfId="7" applyNumberFormat="1" applyFont="1" applyFill="1" applyBorder="1" applyAlignment="1">
      <alignment horizontal="center" vertical="center" wrapText="1"/>
    </xf>
    <xf numFmtId="0" fontId="34" fillId="27" borderId="39" xfId="7" applyFont="1" applyFill="1" applyBorder="1">
      <alignment vertical="center"/>
    </xf>
    <xf numFmtId="0" fontId="30" fillId="15" borderId="102" xfId="7" applyFont="1" applyFill="1" applyBorder="1">
      <alignment vertical="center"/>
    </xf>
    <xf numFmtId="0" fontId="51" fillId="15" borderId="39" xfId="7" applyFont="1" applyFill="1" applyBorder="1">
      <alignment vertical="center"/>
    </xf>
    <xf numFmtId="0" fontId="30" fillId="29" borderId="40" xfId="7" applyFont="1" applyFill="1" applyBorder="1" applyAlignment="1">
      <alignment horizontal="center" vertical="center"/>
    </xf>
    <xf numFmtId="0" fontId="51" fillId="29" borderId="107" xfId="7" applyFont="1" applyFill="1" applyBorder="1">
      <alignment vertical="center"/>
    </xf>
    <xf numFmtId="0" fontId="51" fillId="29" borderId="39" xfId="7" applyFont="1" applyFill="1" applyBorder="1">
      <alignment vertical="center"/>
    </xf>
    <xf numFmtId="0" fontId="30" fillId="29" borderId="40" xfId="7" applyFont="1" applyFill="1" applyBorder="1">
      <alignment vertical="center"/>
    </xf>
    <xf numFmtId="0" fontId="30" fillId="29" borderId="102" xfId="7" applyFont="1" applyFill="1" applyBorder="1">
      <alignment vertical="center"/>
    </xf>
    <xf numFmtId="0" fontId="30" fillId="29" borderId="103" xfId="7" applyFont="1" applyFill="1" applyBorder="1">
      <alignment vertical="center"/>
    </xf>
    <xf numFmtId="0" fontId="51" fillId="21" borderId="107" xfId="7" applyFont="1" applyFill="1" applyBorder="1">
      <alignment vertical="center"/>
    </xf>
    <xf numFmtId="0" fontId="57" fillId="19" borderId="107" xfId="9" applyFont="1" applyFill="1" applyBorder="1" applyAlignment="1">
      <alignment horizontal="center" vertical="center"/>
    </xf>
    <xf numFmtId="0" fontId="53" fillId="19" borderId="39" xfId="9" applyFont="1" applyFill="1" applyBorder="1" applyAlignment="1">
      <alignment horizontal="center" vertical="center"/>
    </xf>
    <xf numFmtId="0" fontId="53" fillId="19" borderId="102" xfId="9" applyFont="1" applyFill="1" applyBorder="1" applyAlignment="1">
      <alignment horizontal="center" vertical="center"/>
    </xf>
    <xf numFmtId="0" fontId="55" fillId="0" borderId="40" xfId="7" applyFont="1" applyFill="1" applyBorder="1" applyAlignment="1">
      <alignment horizontal="center" vertical="center"/>
    </xf>
    <xf numFmtId="0" fontId="51" fillId="0" borderId="106" xfId="7" applyFont="1" applyFill="1" applyBorder="1">
      <alignment vertical="center"/>
    </xf>
    <xf numFmtId="0" fontId="32" fillId="0" borderId="18" xfId="7" applyFont="1" applyBorder="1" applyAlignment="1">
      <alignment horizontal="center" vertical="center"/>
    </xf>
    <xf numFmtId="0" fontId="32" fillId="0" borderId="18" xfId="7" applyFont="1" applyFill="1" applyBorder="1" applyAlignment="1">
      <alignment horizontal="center" vertical="center" wrapText="1"/>
    </xf>
    <xf numFmtId="177" fontId="32" fillId="0" borderId="18" xfId="7" applyNumberFormat="1" applyFont="1" applyFill="1" applyBorder="1" applyAlignment="1">
      <alignment horizontal="center" vertical="center" wrapText="1"/>
    </xf>
    <xf numFmtId="176" fontId="44" fillId="11" borderId="18" xfId="7" applyNumberFormat="1" applyFont="1" applyFill="1" applyBorder="1" applyAlignment="1">
      <alignment horizontal="center" vertical="center" wrapText="1"/>
    </xf>
    <xf numFmtId="0" fontId="30" fillId="0" borderId="113" xfId="7" applyFont="1" applyFill="1" applyBorder="1" applyAlignment="1">
      <alignment horizontal="center" vertical="center"/>
    </xf>
    <xf numFmtId="0" fontId="30" fillId="0" borderId="114" xfId="7" applyFont="1" applyFill="1" applyBorder="1" applyAlignment="1">
      <alignment horizontal="center" vertical="center"/>
    </xf>
    <xf numFmtId="0" fontId="30" fillId="0" borderId="114" xfId="7" applyFont="1" applyFill="1" applyBorder="1">
      <alignment vertical="center"/>
    </xf>
    <xf numFmtId="0" fontId="34" fillId="0" borderId="114" xfId="7" applyFont="1" applyFill="1" applyBorder="1">
      <alignment vertical="center"/>
    </xf>
    <xf numFmtId="0" fontId="34" fillId="0" borderId="114" xfId="7" applyFont="1" applyFill="1" applyBorder="1" applyAlignment="1">
      <alignment horizontal="center" vertical="center"/>
    </xf>
    <xf numFmtId="0" fontId="34" fillId="0" borderId="115" xfId="7" applyFont="1" applyFill="1" applyBorder="1">
      <alignment vertical="center"/>
    </xf>
    <xf numFmtId="0" fontId="34" fillId="0" borderId="116" xfId="7" applyFont="1" applyFill="1" applyBorder="1">
      <alignment vertical="center"/>
    </xf>
    <xf numFmtId="0" fontId="34" fillId="0" borderId="117" xfId="7" applyFont="1" applyFill="1" applyBorder="1">
      <alignment vertical="center"/>
    </xf>
    <xf numFmtId="0" fontId="34" fillId="0" borderId="113" xfId="7" applyFont="1" applyFill="1" applyBorder="1">
      <alignment vertical="center"/>
    </xf>
    <xf numFmtId="0" fontId="30" fillId="0" borderId="115" xfId="7" applyFont="1" applyFill="1" applyBorder="1" applyAlignment="1">
      <alignment horizontal="center" vertical="center"/>
    </xf>
    <xf numFmtId="0" fontId="30" fillId="0" borderId="115" xfId="7" applyFont="1" applyFill="1" applyBorder="1">
      <alignment vertical="center"/>
    </xf>
    <xf numFmtId="0" fontId="30" fillId="0" borderId="113" xfId="7" applyFont="1" applyFill="1" applyBorder="1">
      <alignment vertical="center"/>
    </xf>
    <xf numFmtId="0" fontId="58" fillId="0" borderId="114" xfId="7" applyFont="1" applyFill="1" applyBorder="1" applyAlignment="1">
      <alignment horizontal="center" vertical="center"/>
    </xf>
    <xf numFmtId="0" fontId="30" fillId="0" borderId="118" xfId="7" applyFont="1" applyFill="1" applyBorder="1" applyAlignment="1">
      <alignment horizontal="center" vertical="center"/>
    </xf>
    <xf numFmtId="0" fontId="32" fillId="0" borderId="119" xfId="7" applyFont="1" applyBorder="1" applyAlignment="1">
      <alignment horizontal="center" vertical="center"/>
    </xf>
    <xf numFmtId="0" fontId="32" fillId="0" borderId="120" xfId="7" applyFont="1" applyBorder="1" applyAlignment="1">
      <alignment horizontal="center" vertical="center"/>
    </xf>
    <xf numFmtId="0" fontId="32" fillId="0" borderId="120" xfId="7" applyFont="1" applyBorder="1" applyAlignment="1">
      <alignment vertical="center"/>
    </xf>
    <xf numFmtId="0" fontId="32" fillId="0" borderId="121" xfId="7" applyFont="1" applyBorder="1" applyAlignment="1">
      <alignment vertical="center"/>
    </xf>
    <xf numFmtId="0" fontId="32" fillId="0" borderId="122" xfId="7" applyFont="1" applyBorder="1" applyAlignment="1">
      <alignment vertical="center"/>
    </xf>
    <xf numFmtId="0" fontId="30" fillId="27" borderId="123" xfId="7" applyFont="1" applyFill="1" applyBorder="1" applyAlignment="1">
      <alignment horizontal="center" vertical="center"/>
    </xf>
    <xf numFmtId="0" fontId="30" fillId="27" borderId="108" xfId="7" applyFont="1" applyFill="1" applyBorder="1" applyAlignment="1">
      <alignment horizontal="center" vertical="center"/>
    </xf>
    <xf numFmtId="0" fontId="30" fillId="27" borderId="108" xfId="7" applyFont="1" applyFill="1" applyBorder="1">
      <alignment vertical="center"/>
    </xf>
    <xf numFmtId="0" fontId="51" fillId="27" borderId="108" xfId="7" applyFont="1" applyFill="1" applyBorder="1">
      <alignment vertical="center"/>
    </xf>
    <xf numFmtId="0" fontId="51" fillId="27" borderId="108" xfId="7" applyFont="1" applyFill="1" applyBorder="1" applyAlignment="1">
      <alignment horizontal="center" vertical="center"/>
    </xf>
    <xf numFmtId="0" fontId="30" fillId="15" borderId="108" xfId="7" applyFont="1" applyFill="1" applyBorder="1">
      <alignment vertical="center"/>
    </xf>
    <xf numFmtId="0" fontId="51" fillId="15" borderId="108" xfId="7" applyFont="1" applyFill="1" applyBorder="1" applyAlignment="1">
      <alignment horizontal="center" vertical="center"/>
    </xf>
    <xf numFmtId="0" fontId="51" fillId="15" borderId="99" xfId="7" applyFont="1" applyFill="1" applyBorder="1" applyAlignment="1">
      <alignment horizontal="center" vertical="center"/>
    </xf>
    <xf numFmtId="0" fontId="51" fillId="15" borderId="110" xfId="7" applyFont="1" applyFill="1" applyBorder="1" applyAlignment="1">
      <alignment horizontal="center" vertical="center"/>
    </xf>
    <xf numFmtId="0" fontId="30" fillId="30" borderId="108" xfId="7" applyFont="1" applyFill="1" applyBorder="1" applyAlignment="1">
      <alignment horizontal="center" vertical="center"/>
    </xf>
    <xf numFmtId="0" fontId="30" fillId="30" borderId="108" xfId="7" applyFont="1" applyFill="1" applyBorder="1">
      <alignment vertical="center"/>
    </xf>
    <xf numFmtId="0" fontId="30" fillId="30" borderId="123" xfId="7" applyFont="1" applyFill="1" applyBorder="1" applyAlignment="1">
      <alignment horizontal="center" vertical="center"/>
    </xf>
    <xf numFmtId="0" fontId="30" fillId="9" borderId="108" xfId="7" applyFont="1" applyFill="1" applyBorder="1" applyAlignment="1">
      <alignment horizontal="center" vertical="center"/>
    </xf>
    <xf numFmtId="0" fontId="30" fillId="9" borderId="108" xfId="7" applyFont="1" applyFill="1" applyBorder="1">
      <alignment vertical="center"/>
    </xf>
    <xf numFmtId="0" fontId="51" fillId="9" borderId="108" xfId="7" applyFont="1" applyFill="1" applyBorder="1">
      <alignment vertical="center"/>
    </xf>
    <xf numFmtId="0" fontId="51" fillId="9" borderId="108" xfId="7" applyFont="1" applyFill="1" applyBorder="1" applyAlignment="1">
      <alignment horizontal="center" vertical="center"/>
    </xf>
    <xf numFmtId="0" fontId="30" fillId="9" borderId="123" xfId="7" applyFont="1" applyFill="1" applyBorder="1" applyAlignment="1">
      <alignment horizontal="center" vertical="center"/>
    </xf>
    <xf numFmtId="0" fontId="51" fillId="9" borderId="112" xfId="7" applyFont="1" applyFill="1" applyBorder="1">
      <alignment vertical="center"/>
    </xf>
    <xf numFmtId="0" fontId="51" fillId="9" borderId="109" xfId="7" applyFont="1" applyFill="1" applyBorder="1">
      <alignment vertical="center"/>
    </xf>
    <xf numFmtId="0" fontId="51" fillId="9" borderId="110" xfId="7" applyFont="1" applyFill="1" applyBorder="1">
      <alignment vertical="center"/>
    </xf>
    <xf numFmtId="0" fontId="30" fillId="0" borderId="108" xfId="7" applyFont="1" applyFill="1" applyBorder="1" applyAlignment="1">
      <alignment horizontal="center" vertical="center"/>
    </xf>
    <xf numFmtId="0" fontId="30" fillId="0" borderId="108" xfId="7" applyFont="1" applyFill="1" applyBorder="1">
      <alignment vertical="center"/>
    </xf>
    <xf numFmtId="0" fontId="51" fillId="0" borderId="108" xfId="7" applyFont="1" applyFill="1" applyBorder="1">
      <alignment vertical="center"/>
    </xf>
    <xf numFmtId="0" fontId="51" fillId="0" borderId="108" xfId="7" applyFont="1" applyFill="1" applyBorder="1" applyAlignment="1">
      <alignment horizontal="center" vertical="center"/>
    </xf>
    <xf numFmtId="0" fontId="51" fillId="0" borderId="112" xfId="7" applyFont="1" applyFill="1" applyBorder="1">
      <alignment vertical="center"/>
    </xf>
    <xf numFmtId="0" fontId="51" fillId="0" borderId="123" xfId="7" applyFont="1" applyFill="1" applyBorder="1">
      <alignment vertical="center"/>
    </xf>
    <xf numFmtId="0" fontId="51" fillId="0" borderId="112" xfId="7" applyFont="1" applyFill="1" applyBorder="1" applyAlignment="1">
      <alignment horizontal="center" vertical="center"/>
    </xf>
    <xf numFmtId="0" fontId="51" fillId="0" borderId="123" xfId="7" applyFont="1" applyFill="1" applyBorder="1" applyAlignment="1">
      <alignment horizontal="center" vertical="center"/>
    </xf>
    <xf numFmtId="0" fontId="56" fillId="0" borderId="108" xfId="7" applyFont="1" applyFill="1" applyBorder="1" applyAlignment="1">
      <alignment horizontal="center" vertical="center"/>
    </xf>
    <xf numFmtId="0" fontId="51" fillId="0" borderId="124" xfId="7" applyFont="1" applyFill="1" applyBorder="1" applyAlignment="1">
      <alignment horizontal="center" vertical="center"/>
    </xf>
    <xf numFmtId="0" fontId="30" fillId="9" borderId="125" xfId="7" applyFont="1" applyFill="1" applyBorder="1" applyAlignment="1">
      <alignment horizontal="center" vertical="center"/>
    </xf>
    <xf numFmtId="0" fontId="30" fillId="9" borderId="126" xfId="7" applyFont="1" applyFill="1" applyBorder="1" applyAlignment="1">
      <alignment horizontal="center" vertical="center"/>
    </xf>
    <xf numFmtId="0" fontId="30" fillId="9" borderId="126" xfId="7" applyFont="1" applyFill="1" applyBorder="1">
      <alignment vertical="center"/>
    </xf>
    <xf numFmtId="0" fontId="51" fillId="9" borderId="126" xfId="7" applyFont="1" applyFill="1" applyBorder="1">
      <alignment vertical="center"/>
    </xf>
    <xf numFmtId="0" fontId="51" fillId="9" borderId="126" xfId="7" applyFont="1" applyFill="1" applyBorder="1" applyAlignment="1">
      <alignment horizontal="center" vertical="center"/>
    </xf>
    <xf numFmtId="0" fontId="51" fillId="27" borderId="107" xfId="7" applyFont="1" applyFill="1" applyBorder="1">
      <alignment vertical="center"/>
    </xf>
    <xf numFmtId="0" fontId="51" fillId="15" borderId="41" xfId="7" applyFont="1" applyFill="1" applyBorder="1" applyAlignment="1">
      <alignment horizontal="center" vertical="center"/>
    </xf>
    <xf numFmtId="0" fontId="51" fillId="15" borderId="102" xfId="7" applyFont="1" applyFill="1" applyBorder="1" applyAlignment="1">
      <alignment horizontal="center" vertical="center"/>
    </xf>
    <xf numFmtId="0" fontId="51" fillId="30" borderId="40" xfId="7" applyFont="1" applyFill="1" applyBorder="1">
      <alignment vertical="center"/>
    </xf>
    <xf numFmtId="0" fontId="51" fillId="30" borderId="40" xfId="7" applyFont="1" applyFill="1" applyBorder="1" applyAlignment="1">
      <alignment horizontal="center" vertical="center"/>
    </xf>
    <xf numFmtId="0" fontId="51" fillId="30" borderId="107" xfId="7" applyFont="1" applyFill="1" applyBorder="1" applyAlignment="1">
      <alignment horizontal="center" vertical="center"/>
    </xf>
    <xf numFmtId="0" fontId="30" fillId="30" borderId="127" xfId="7" applyFont="1" applyFill="1" applyBorder="1" applyAlignment="1">
      <alignment horizontal="center" vertical="center"/>
    </xf>
    <xf numFmtId="0" fontId="30" fillId="30" borderId="128" xfId="7" applyFont="1" applyFill="1" applyBorder="1" applyAlignment="1">
      <alignment horizontal="center" vertical="center"/>
    </xf>
    <xf numFmtId="0" fontId="51" fillId="30" borderId="128" xfId="7" applyFont="1" applyFill="1" applyBorder="1">
      <alignment vertical="center"/>
    </xf>
    <xf numFmtId="0" fontId="51" fillId="30" borderId="128" xfId="7" applyFont="1" applyFill="1" applyBorder="1" applyAlignment="1">
      <alignment horizontal="center" vertical="center"/>
    </xf>
    <xf numFmtId="0" fontId="51" fillId="21" borderId="129" xfId="7" applyFont="1" applyFill="1" applyBorder="1" applyAlignment="1">
      <alignment vertical="center"/>
    </xf>
    <xf numFmtId="0" fontId="51" fillId="21" borderId="128" xfId="7" applyFont="1" applyFill="1" applyBorder="1">
      <alignment vertical="center"/>
    </xf>
    <xf numFmtId="0" fontId="30" fillId="21" borderId="128" xfId="7" applyFont="1" applyFill="1" applyBorder="1" applyAlignment="1">
      <alignment horizontal="center" vertical="center"/>
    </xf>
    <xf numFmtId="0" fontId="30" fillId="21" borderId="128" xfId="7" applyFont="1" applyFill="1" applyBorder="1">
      <alignment vertical="center"/>
    </xf>
    <xf numFmtId="0" fontId="51" fillId="21" borderId="130" xfId="7" applyFont="1" applyFill="1" applyBorder="1">
      <alignment vertical="center"/>
    </xf>
    <xf numFmtId="0" fontId="30" fillId="21" borderId="39" xfId="7" applyFont="1" applyFill="1" applyBorder="1" applyAlignment="1">
      <alignment horizontal="center" vertical="center"/>
    </xf>
    <xf numFmtId="0" fontId="51" fillId="21" borderId="41" xfId="7" applyFont="1" applyFill="1" applyBorder="1">
      <alignment vertical="center"/>
    </xf>
    <xf numFmtId="0" fontId="51" fillId="21" borderId="103" xfId="7" applyFont="1" applyFill="1" applyBorder="1">
      <alignment vertical="center"/>
    </xf>
    <xf numFmtId="0" fontId="51" fillId="21" borderId="102" xfId="7" applyFont="1" applyFill="1" applyBorder="1">
      <alignment vertical="center"/>
    </xf>
    <xf numFmtId="0" fontId="51" fillId="9" borderId="39" xfId="7" applyFont="1" applyFill="1" applyBorder="1">
      <alignment vertical="center"/>
    </xf>
    <xf numFmtId="0" fontId="34" fillId="11" borderId="0" xfId="7" applyFont="1" applyFill="1" applyAlignment="1">
      <alignment vertical="center"/>
    </xf>
    <xf numFmtId="0" fontId="34" fillId="11" borderId="0" xfId="7" applyFont="1" applyFill="1" applyAlignment="1">
      <alignment horizontal="left" vertical="center"/>
    </xf>
    <xf numFmtId="0" fontId="59" fillId="11" borderId="0" xfId="7" applyFont="1" applyFill="1">
      <alignment vertical="center"/>
    </xf>
    <xf numFmtId="0" fontId="60" fillId="11" borderId="0" xfId="7" applyFont="1" applyFill="1" applyAlignment="1">
      <alignment vertical="center"/>
    </xf>
    <xf numFmtId="0" fontId="44" fillId="11" borderId="0" xfId="7" applyFont="1" applyFill="1" applyAlignment="1">
      <alignment vertical="center"/>
    </xf>
    <xf numFmtId="0" fontId="61" fillId="0" borderId="9" xfId="0" applyFont="1" applyFill="1" applyBorder="1" applyAlignment="1">
      <alignment horizontal="center" vertical="center"/>
    </xf>
    <xf numFmtId="0" fontId="61" fillId="0" borderId="9" xfId="0" applyFont="1" applyFill="1" applyBorder="1" applyAlignment="1">
      <alignment horizontal="center" vertical="center" wrapText="1"/>
    </xf>
    <xf numFmtId="0" fontId="44" fillId="11" borderId="87" xfId="7" applyFont="1" applyFill="1" applyBorder="1" applyAlignment="1">
      <alignment horizontal="center" vertical="center"/>
    </xf>
    <xf numFmtId="0" fontId="44" fillId="11" borderId="88" xfId="7" applyFont="1" applyFill="1" applyBorder="1" applyAlignment="1">
      <alignment horizontal="center" vertical="center"/>
    </xf>
    <xf numFmtId="0" fontId="44" fillId="11" borderId="89" xfId="7" applyFont="1" applyFill="1" applyBorder="1" applyAlignment="1">
      <alignment horizontal="center" vertical="center"/>
    </xf>
    <xf numFmtId="0" fontId="44" fillId="11" borderId="1" xfId="7" applyFont="1" applyFill="1" applyBorder="1" applyAlignment="1">
      <alignment horizontal="center"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8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/>
    </xf>
    <xf numFmtId="179" fontId="61" fillId="0" borderId="1" xfId="0" quotePrefix="1" applyNumberFormat="1" applyFont="1" applyFill="1" applyBorder="1" applyAlignment="1">
      <alignment horizontal="right" vertical="center"/>
    </xf>
    <xf numFmtId="179" fontId="61" fillId="0" borderId="1" xfId="0" applyNumberFormat="1" applyFont="1" applyFill="1" applyBorder="1" applyAlignment="1">
      <alignment horizontal="center" vertical="center"/>
    </xf>
    <xf numFmtId="179" fontId="61" fillId="0" borderId="1" xfId="0" applyNumberFormat="1" applyFont="1" applyFill="1" applyBorder="1" applyAlignment="1">
      <alignment horizontal="right" vertical="center"/>
    </xf>
    <xf numFmtId="0" fontId="44" fillId="11" borderId="0" xfId="7" applyFont="1" applyFill="1" applyBorder="1">
      <alignment vertical="center"/>
    </xf>
    <xf numFmtId="0" fontId="61" fillId="0" borderId="1" xfId="0" applyFont="1" applyBorder="1" applyAlignment="1">
      <alignment horizontal="center" vertical="center"/>
    </xf>
    <xf numFmtId="179" fontId="61" fillId="0" borderId="1" xfId="0" applyNumberFormat="1" applyFont="1" applyBorder="1" applyAlignment="1">
      <alignment horizontal="right" vertical="center"/>
    </xf>
    <xf numFmtId="0" fontId="34" fillId="0" borderId="0" xfId="7" applyFont="1" applyAlignment="1">
      <alignment vertical="center"/>
    </xf>
    <xf numFmtId="0" fontId="34" fillId="0" borderId="0" xfId="7" applyFont="1" applyAlignment="1">
      <alignment horizontal="left" vertical="center"/>
    </xf>
    <xf numFmtId="0" fontId="11" fillId="0" borderId="34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</cellXfs>
  <cellStyles count="10">
    <cellStyle name="표준" xfId="0" builtinId="0"/>
    <cellStyle name="표준 16" xfId="4"/>
    <cellStyle name="표준 16 2" xfId="8"/>
    <cellStyle name="표준 16 3" xfId="9"/>
    <cellStyle name="표준 2" xfId="3"/>
    <cellStyle name="표준 2 2" xfId="1"/>
    <cellStyle name="표준 2 2 2" xfId="7"/>
    <cellStyle name="표준 2 3" xfId="6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164469</xdr:colOff>
      <xdr:row>1</xdr:row>
      <xdr:rowOff>0</xdr:rowOff>
    </xdr:from>
    <xdr:to>
      <xdr:col>27</xdr:col>
      <xdr:colOff>213068</xdr:colOff>
      <xdr:row>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>
        <a:xfrm>
          <a:off x="164469" y="198120"/>
          <a:ext cx="10724219" cy="731520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altLang="ko-KR" sz="2400" b="1" i="0" u="none" strike="noStrike" baseline="0">
              <a:solidFill>
                <a:srgbClr val="FFFF00"/>
              </a:solidFill>
              <a:latin typeface="+mn-ea"/>
              <a:ea typeface="+mn-ea"/>
            </a:rPr>
            <a:t>TM19 OHS Manufacturing </a:t>
          </a:r>
          <a:r>
            <a:rPr lang="ko-KR" altLang="en-US" sz="2400" b="1" i="0" u="none" strike="noStrike" baseline="0">
              <a:solidFill>
                <a:srgbClr val="FFFF00"/>
              </a:solidFill>
              <a:latin typeface="+mn-ea"/>
              <a:ea typeface="+mn-ea"/>
            </a:rPr>
            <a:t>Master Schedule</a:t>
          </a:r>
          <a:endParaRPr lang="ko-KR" altLang="en-US" sz="2400">
            <a:latin typeface="+mn-ea"/>
            <a:ea typeface="+mn-ea"/>
          </a:endParaRPr>
        </a:p>
      </xdr:txBody>
    </xdr:sp>
    <xdr:clientData/>
  </xdr:twoCellAnchor>
  <xdr:twoCellAnchor>
    <xdr:from>
      <xdr:col>305</xdr:col>
      <xdr:colOff>0</xdr:colOff>
      <xdr:row>32</xdr:row>
      <xdr:rowOff>0</xdr:rowOff>
    </xdr:from>
    <xdr:to>
      <xdr:col>347</xdr:col>
      <xdr:colOff>145140</xdr:colOff>
      <xdr:row>43</xdr:row>
      <xdr:rowOff>187569</xdr:rowOff>
    </xdr:to>
    <xdr:grpSp>
      <xdr:nvGrpSpPr>
        <xdr:cNvPr id="3" name="그룹 2"/>
        <xdr:cNvGrpSpPr/>
      </xdr:nvGrpSpPr>
      <xdr:grpSpPr>
        <a:xfrm>
          <a:off x="79954582" y="9739745"/>
          <a:ext cx="10619176" cy="4565606"/>
          <a:chOff x="766588" y="1116623"/>
          <a:chExt cx="10794090" cy="4492869"/>
        </a:xfrm>
      </xdr:grpSpPr>
      <xdr:pic>
        <xdr:nvPicPr>
          <xdr:cNvPr id="4" name="그림 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6588" y="1116623"/>
            <a:ext cx="10794090" cy="4492869"/>
          </a:xfrm>
          <a:prstGeom prst="rect">
            <a:avLst/>
          </a:prstGeom>
        </xdr:spPr>
      </xdr:pic>
      <xdr:sp macro="" textlink="">
        <xdr:nvSpPr>
          <xdr:cNvPr id="5" name="직사각형 4"/>
          <xdr:cNvSpPr/>
        </xdr:nvSpPr>
        <xdr:spPr>
          <a:xfrm rot="16200000">
            <a:off x="10612317" y="2031023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CV1601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6" name="직사각형 5"/>
          <xdr:cNvSpPr/>
        </xdr:nvSpPr>
        <xdr:spPr>
          <a:xfrm>
            <a:off x="9381072" y="2422287"/>
            <a:ext cx="284298" cy="29014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>
                <a:solidFill>
                  <a:srgbClr val="FF0000"/>
                </a:solidFill>
              </a:rPr>
              <a:t>A</a:t>
            </a:r>
            <a:endParaRPr lang="ko-KR" altLang="en-US">
              <a:solidFill>
                <a:srgbClr val="FF0000"/>
              </a:solidFill>
            </a:endParaRPr>
          </a:p>
        </xdr:txBody>
      </xdr:sp>
      <xdr:sp macro="" textlink="">
        <xdr:nvSpPr>
          <xdr:cNvPr id="7" name="직사각형 6"/>
          <xdr:cNvSpPr/>
        </xdr:nvSpPr>
        <xdr:spPr>
          <a:xfrm>
            <a:off x="6183292" y="2492622"/>
            <a:ext cx="284298" cy="29014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>
                <a:solidFill>
                  <a:srgbClr val="FF0000"/>
                </a:solidFill>
              </a:rPr>
              <a:t>B</a:t>
            </a:r>
            <a:endParaRPr lang="ko-KR" altLang="en-US">
              <a:solidFill>
                <a:srgbClr val="FF0000"/>
              </a:solidFill>
            </a:endParaRPr>
          </a:p>
        </xdr:txBody>
      </xdr:sp>
      <xdr:sp macro="" textlink="">
        <xdr:nvSpPr>
          <xdr:cNvPr id="8" name="직사각형 7"/>
          <xdr:cNvSpPr/>
        </xdr:nvSpPr>
        <xdr:spPr>
          <a:xfrm>
            <a:off x="2822327" y="2492622"/>
            <a:ext cx="284298" cy="29014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>
                <a:solidFill>
                  <a:srgbClr val="FF0000"/>
                </a:solidFill>
              </a:rPr>
              <a:t>C</a:t>
            </a:r>
            <a:endParaRPr lang="ko-KR" altLang="en-US">
              <a:solidFill>
                <a:srgbClr val="FF0000"/>
              </a:solidFill>
            </a:endParaRPr>
          </a:p>
        </xdr:txBody>
      </xdr:sp>
      <xdr:sp macro="" textlink="">
        <xdr:nvSpPr>
          <xdr:cNvPr id="9" name="직사각형 8"/>
          <xdr:cNvSpPr/>
        </xdr:nvSpPr>
        <xdr:spPr>
          <a:xfrm>
            <a:off x="10418885" y="3433400"/>
            <a:ext cx="284298" cy="29014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>
                <a:solidFill>
                  <a:srgbClr val="FF0000"/>
                </a:solidFill>
              </a:rPr>
              <a:t>D</a:t>
            </a:r>
            <a:endParaRPr lang="ko-KR" altLang="en-US">
              <a:solidFill>
                <a:srgbClr val="FF0000"/>
              </a:solidFill>
            </a:endParaRPr>
          </a:p>
        </xdr:txBody>
      </xdr:sp>
      <xdr:sp macro="" textlink="">
        <xdr:nvSpPr>
          <xdr:cNvPr id="10" name="직사각형 9"/>
          <xdr:cNvSpPr/>
        </xdr:nvSpPr>
        <xdr:spPr>
          <a:xfrm>
            <a:off x="5598056" y="3398228"/>
            <a:ext cx="284298" cy="29014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>
                <a:solidFill>
                  <a:srgbClr val="FF0000"/>
                </a:solidFill>
              </a:rPr>
              <a:t>E</a:t>
            </a:r>
            <a:endParaRPr lang="ko-KR" altLang="en-US">
              <a:solidFill>
                <a:srgbClr val="FF0000"/>
              </a:solidFill>
            </a:endParaRPr>
          </a:p>
        </xdr:txBody>
      </xdr:sp>
      <xdr:sp macro="" textlink="">
        <xdr:nvSpPr>
          <xdr:cNvPr id="11" name="직사각형 10"/>
          <xdr:cNvSpPr/>
        </xdr:nvSpPr>
        <xdr:spPr>
          <a:xfrm>
            <a:off x="2127738" y="3433400"/>
            <a:ext cx="284298" cy="29014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>
                <a:solidFill>
                  <a:srgbClr val="FF0000"/>
                </a:solidFill>
              </a:rPr>
              <a:t>F</a:t>
            </a:r>
            <a:endParaRPr lang="ko-KR" altLang="en-US">
              <a:solidFill>
                <a:srgbClr val="FF0000"/>
              </a:solidFill>
            </a:endParaRPr>
          </a:p>
        </xdr:txBody>
      </xdr:sp>
      <xdr:sp macro="" textlink="">
        <xdr:nvSpPr>
          <xdr:cNvPr id="12" name="직사각형 11"/>
          <xdr:cNvSpPr/>
        </xdr:nvSpPr>
        <xdr:spPr>
          <a:xfrm rot="16200000">
            <a:off x="10383716" y="2031022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CV1602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13" name="직사각형 12"/>
          <xdr:cNvSpPr/>
        </xdr:nvSpPr>
        <xdr:spPr>
          <a:xfrm rot="16200000">
            <a:off x="8747742" y="2031022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CV1501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14" name="직사각형 13"/>
          <xdr:cNvSpPr/>
        </xdr:nvSpPr>
        <xdr:spPr>
          <a:xfrm rot="16200000">
            <a:off x="8326316" y="2031022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CV1502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15" name="직사각형 14"/>
          <xdr:cNvSpPr/>
        </xdr:nvSpPr>
        <xdr:spPr>
          <a:xfrm rot="16200000">
            <a:off x="7886700" y="2031022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CV1401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16" name="직사각형 15"/>
          <xdr:cNvSpPr/>
        </xdr:nvSpPr>
        <xdr:spPr>
          <a:xfrm rot="16200000">
            <a:off x="7658099" y="2031022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CV1402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17" name="직사각형 16"/>
          <xdr:cNvSpPr/>
        </xdr:nvSpPr>
        <xdr:spPr>
          <a:xfrm rot="16200000">
            <a:off x="6770075" y="2031022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CV1301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18" name="직사각형 17"/>
          <xdr:cNvSpPr/>
        </xdr:nvSpPr>
        <xdr:spPr>
          <a:xfrm rot="16200000">
            <a:off x="6541474" y="2031022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CV1302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19" name="직사각형 18"/>
          <xdr:cNvSpPr/>
        </xdr:nvSpPr>
        <xdr:spPr>
          <a:xfrm rot="16200000">
            <a:off x="5407269" y="2031022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CV1201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20" name="직사각형 19"/>
          <xdr:cNvSpPr/>
        </xdr:nvSpPr>
        <xdr:spPr>
          <a:xfrm rot="16200000">
            <a:off x="5178668" y="2031022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CV1202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21" name="직사각형 20"/>
          <xdr:cNvSpPr/>
        </xdr:nvSpPr>
        <xdr:spPr>
          <a:xfrm rot="16200000">
            <a:off x="3903784" y="2031022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CV1101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22" name="직사각형 21"/>
          <xdr:cNvSpPr/>
        </xdr:nvSpPr>
        <xdr:spPr>
          <a:xfrm rot="16200000">
            <a:off x="3675183" y="2031022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CV1102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23" name="직사각형 22"/>
          <xdr:cNvSpPr/>
        </xdr:nvSpPr>
        <xdr:spPr>
          <a:xfrm rot="16200000">
            <a:off x="3235569" y="2031022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CV1001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24" name="직사각형 23"/>
          <xdr:cNvSpPr/>
        </xdr:nvSpPr>
        <xdr:spPr>
          <a:xfrm rot="16200000">
            <a:off x="3006968" y="2031022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CV1002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25" name="직사각형 24"/>
          <xdr:cNvSpPr/>
        </xdr:nvSpPr>
        <xdr:spPr>
          <a:xfrm rot="16200000">
            <a:off x="2154115" y="2031022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CV0901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26" name="직사각형 25"/>
          <xdr:cNvSpPr/>
        </xdr:nvSpPr>
        <xdr:spPr>
          <a:xfrm rot="16200000">
            <a:off x="1925514" y="2031022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CV0902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27" name="직사각형 26"/>
          <xdr:cNvSpPr/>
        </xdr:nvSpPr>
        <xdr:spPr>
          <a:xfrm rot="16200000">
            <a:off x="1644163" y="2031022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CV0801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28" name="직사각형 27"/>
          <xdr:cNvSpPr/>
        </xdr:nvSpPr>
        <xdr:spPr>
          <a:xfrm rot="16200000">
            <a:off x="1415562" y="2031022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CV0802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29" name="직사각형 28"/>
          <xdr:cNvSpPr/>
        </xdr:nvSpPr>
        <xdr:spPr>
          <a:xfrm rot="5400000">
            <a:off x="1201355" y="3987312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CV0701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30" name="직사각형 29"/>
          <xdr:cNvSpPr/>
        </xdr:nvSpPr>
        <xdr:spPr>
          <a:xfrm rot="5400000">
            <a:off x="1434351" y="3987311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CV0702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31" name="직사각형 30"/>
          <xdr:cNvSpPr/>
        </xdr:nvSpPr>
        <xdr:spPr>
          <a:xfrm rot="5400000">
            <a:off x="2926242" y="3987313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CV0601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32" name="직사각형 31"/>
          <xdr:cNvSpPr/>
        </xdr:nvSpPr>
        <xdr:spPr>
          <a:xfrm rot="5400000">
            <a:off x="3159238" y="3987312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CV0602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33" name="직사각형 32"/>
          <xdr:cNvSpPr/>
        </xdr:nvSpPr>
        <xdr:spPr>
          <a:xfrm rot="5400000">
            <a:off x="3293318" y="3077306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rgbClr val="FF0000"/>
                </a:solidFill>
              </a:rPr>
              <a:t>CV0603</a:t>
            </a:r>
            <a:endParaRPr lang="ko-KR" altLang="en-US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34" name="직사각형 33"/>
          <xdr:cNvSpPr/>
        </xdr:nvSpPr>
        <xdr:spPr>
          <a:xfrm rot="5400000">
            <a:off x="3484294" y="3987313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CV0604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35" name="직사각형 34"/>
          <xdr:cNvSpPr/>
        </xdr:nvSpPr>
        <xdr:spPr>
          <a:xfrm rot="5400000">
            <a:off x="5023206" y="3987313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CV0501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36" name="직사각형 35"/>
          <xdr:cNvSpPr/>
        </xdr:nvSpPr>
        <xdr:spPr>
          <a:xfrm rot="5400000">
            <a:off x="5256202" y="3987312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CV0502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37" name="직사각형 36"/>
          <xdr:cNvSpPr/>
        </xdr:nvSpPr>
        <xdr:spPr>
          <a:xfrm rot="5400000">
            <a:off x="5628279" y="3987314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CV0503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38" name="직사각형 37"/>
          <xdr:cNvSpPr/>
        </xdr:nvSpPr>
        <xdr:spPr>
          <a:xfrm rot="5400000">
            <a:off x="5861275" y="3987313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CV0504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39" name="직사각형 38"/>
          <xdr:cNvSpPr/>
        </xdr:nvSpPr>
        <xdr:spPr>
          <a:xfrm rot="5400000">
            <a:off x="3739677" y="3987313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CV0605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40" name="직사각형 39"/>
          <xdr:cNvSpPr/>
        </xdr:nvSpPr>
        <xdr:spPr>
          <a:xfrm rot="5400000">
            <a:off x="6677757" y="3046534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CV0401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41" name="직사각형 40"/>
          <xdr:cNvSpPr/>
        </xdr:nvSpPr>
        <xdr:spPr>
          <a:xfrm rot="5400000">
            <a:off x="7741628" y="3046535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CV0404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42" name="직사각형 41"/>
          <xdr:cNvSpPr/>
        </xdr:nvSpPr>
        <xdr:spPr>
          <a:xfrm rot="5400000">
            <a:off x="7171314" y="3987313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CV0402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43" name="직사각형 42"/>
          <xdr:cNvSpPr/>
        </xdr:nvSpPr>
        <xdr:spPr>
          <a:xfrm rot="5400000">
            <a:off x="7455875" y="3987316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CV0403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44" name="직사각형 43"/>
          <xdr:cNvSpPr/>
        </xdr:nvSpPr>
        <xdr:spPr>
          <a:xfrm rot="5400000">
            <a:off x="8158302" y="3987314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CV0301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45" name="직사각형 44"/>
          <xdr:cNvSpPr/>
        </xdr:nvSpPr>
        <xdr:spPr>
          <a:xfrm rot="5400000">
            <a:off x="8442863" y="3987317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CV0302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46" name="직사각형 45"/>
          <xdr:cNvSpPr/>
        </xdr:nvSpPr>
        <xdr:spPr>
          <a:xfrm rot="5400000">
            <a:off x="9605583" y="3987314"/>
            <a:ext cx="729762" cy="2022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CV0201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47" name="직사각형 46"/>
          <xdr:cNvSpPr/>
        </xdr:nvSpPr>
        <xdr:spPr>
          <a:xfrm rot="5400000">
            <a:off x="9890144" y="3987317"/>
            <a:ext cx="729762" cy="20222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000" b="1">
                <a:solidFill>
                  <a:schemeClr val="accent1"/>
                </a:solidFill>
              </a:rPr>
              <a:t>CV0202</a:t>
            </a:r>
            <a:endParaRPr lang="ko-KR" altLang="en-US" sz="1000" b="1">
              <a:solidFill>
                <a:schemeClr val="accent1"/>
              </a:solidFill>
            </a:endParaRPr>
          </a:p>
        </xdr:txBody>
      </xdr:sp>
      <xdr:sp macro="" textlink="">
        <xdr:nvSpPr>
          <xdr:cNvPr id="48" name="직사각형 47"/>
          <xdr:cNvSpPr/>
        </xdr:nvSpPr>
        <xdr:spPr>
          <a:xfrm>
            <a:off x="3131085" y="4554413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STK0600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49" name="직사각형 48"/>
          <xdr:cNvSpPr/>
        </xdr:nvSpPr>
        <xdr:spPr>
          <a:xfrm>
            <a:off x="5342350" y="4554413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STK0500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0" name="직사각형 49"/>
          <xdr:cNvSpPr/>
        </xdr:nvSpPr>
        <xdr:spPr>
          <a:xfrm>
            <a:off x="7185587" y="4554413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STK0400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1" name="직사각형 50"/>
          <xdr:cNvSpPr/>
        </xdr:nvSpPr>
        <xdr:spPr>
          <a:xfrm>
            <a:off x="1311078" y="4914898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STK0700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2" name="직사각형 51"/>
          <xdr:cNvSpPr/>
        </xdr:nvSpPr>
        <xdr:spPr>
          <a:xfrm>
            <a:off x="8322944" y="4958867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STK0300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3" name="직사각형 52"/>
          <xdr:cNvSpPr/>
        </xdr:nvSpPr>
        <xdr:spPr>
          <a:xfrm>
            <a:off x="9708755" y="4958867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STK0200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4" name="직사각형 53"/>
          <xdr:cNvSpPr/>
        </xdr:nvSpPr>
        <xdr:spPr>
          <a:xfrm>
            <a:off x="10161504" y="1296864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STK1600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5" name="직사각형 54"/>
          <xdr:cNvSpPr/>
        </xdr:nvSpPr>
        <xdr:spPr>
          <a:xfrm>
            <a:off x="8470431" y="1296864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STK1500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6" name="직사각형 55"/>
          <xdr:cNvSpPr/>
        </xdr:nvSpPr>
        <xdr:spPr>
          <a:xfrm>
            <a:off x="7435083" y="1296864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STK1400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7" name="직사각형 56"/>
          <xdr:cNvSpPr/>
        </xdr:nvSpPr>
        <xdr:spPr>
          <a:xfrm>
            <a:off x="6564479" y="1296864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STK1300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8" name="직사각형 57"/>
          <xdr:cNvSpPr/>
        </xdr:nvSpPr>
        <xdr:spPr>
          <a:xfrm>
            <a:off x="5074184" y="1296864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STK1200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9" name="직사각형 58"/>
          <xdr:cNvSpPr/>
        </xdr:nvSpPr>
        <xdr:spPr>
          <a:xfrm>
            <a:off x="3996276" y="1296864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STK1100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60" name="직사각형 59"/>
          <xdr:cNvSpPr/>
        </xdr:nvSpPr>
        <xdr:spPr>
          <a:xfrm>
            <a:off x="2905778" y="1305659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STK1000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61" name="직사각형 60"/>
          <xdr:cNvSpPr/>
        </xdr:nvSpPr>
        <xdr:spPr>
          <a:xfrm>
            <a:off x="1866847" y="1296864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STK0900</a:t>
            </a:r>
            <a:endParaRPr lang="ko-KR" alt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62" name="직사각형 61"/>
          <xdr:cNvSpPr/>
        </xdr:nvSpPr>
        <xdr:spPr>
          <a:xfrm>
            <a:off x="879808" y="1296864"/>
            <a:ext cx="938730" cy="36048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ko-KR" sz="1200">
                <a:solidFill>
                  <a:schemeClr val="tx1"/>
                </a:solidFill>
              </a:rPr>
              <a:t>STK0800</a:t>
            </a:r>
            <a:endParaRPr lang="ko-KR" altLang="en-US" sz="12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tester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CB%20Problem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M\CONV%20BOILERS\ssb_boiler_us%20equity%20mk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TEMP/data/excel/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dpg/John%20D/CHARTBUILDER/CB%20Problem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ECM/CONV%20BOILERS/ssb_boiler_us%20equity%20mkt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TEMP/TEMP/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Energy%20&amp;%20Power/Dominion%20Resources/KKR%20Models/KKR%20Model_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MX628EX"/>
      <sheetName val="건축-물가변동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97"/>
      <sheetName val="제조 경영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조 경영"/>
      <sheetName val="제품별"/>
      <sheetName val="11"/>
      <sheetName val="정율표"/>
      <sheetName val="별제권_정리담보권"/>
      <sheetName val="별제권_정리담보권1"/>
      <sheetName val="AIR SHOWER(3인용)"/>
      <sheetName val="소계정"/>
      <sheetName val="성신"/>
      <sheetName val="법인세등 (2)"/>
      <sheetName val="신규DEP"/>
      <sheetName val="5지역자재"/>
      <sheetName val="文書管理台帳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MX628EX"/>
      <sheetName val="기타"/>
      <sheetName val="AIR SHOWER(3인용)"/>
      <sheetName val="제품별"/>
      <sheetName val="제조 경영"/>
      <sheetName val="소계정"/>
      <sheetName val="MS_Out"/>
      <sheetName val="1212 Shipping schedule"/>
      <sheetName val="안성호_T7_P2-2사급자재_ASSEM_20050706_"/>
      <sheetName val="정율표"/>
      <sheetName val="변수"/>
      <sheetName val="dV&amp;Cl"/>
      <sheetName val="CAP"/>
      <sheetName val="R"/>
      <sheetName val="Y3-LI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법인세등 (2)"/>
      <sheetName val="제품별"/>
      <sheetName val="MX628EX"/>
      <sheetName val="R-BC자재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성신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it Y-Axis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J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>
        <row r="5">
          <cell r="C5" t="str">
            <v>Initial Public Offerings</v>
          </cell>
          <cell r="D5" t="str">
            <v>Secondary Offerings</v>
          </cell>
        </row>
        <row r="6">
          <cell r="B6">
            <v>1991</v>
          </cell>
          <cell r="C6">
            <v>16.411000000000001</v>
          </cell>
          <cell r="D6">
            <v>30.402999999999999</v>
          </cell>
          <cell r="E6">
            <v>46.814</v>
          </cell>
        </row>
        <row r="7">
          <cell r="B7">
            <v>1992</v>
          </cell>
          <cell r="C7">
            <v>24.1387</v>
          </cell>
          <cell r="D7">
            <v>32.591999999999999</v>
          </cell>
          <cell r="E7">
            <v>56.730699999999999</v>
          </cell>
        </row>
        <row r="8">
          <cell r="B8">
            <v>1993</v>
          </cell>
          <cell r="C8">
            <v>41.72</v>
          </cell>
          <cell r="D8">
            <v>43.85</v>
          </cell>
          <cell r="E8">
            <v>85.57</v>
          </cell>
        </row>
        <row r="9">
          <cell r="B9">
            <v>1994</v>
          </cell>
          <cell r="C9">
            <v>28.445599999999999</v>
          </cell>
          <cell r="D9">
            <v>27.499700000000001</v>
          </cell>
          <cell r="E9">
            <v>55.945300000000003</v>
          </cell>
        </row>
        <row r="10">
          <cell r="B10">
            <v>1995</v>
          </cell>
          <cell r="C10">
            <v>29.665099999999999</v>
          </cell>
          <cell r="D10">
            <v>52.107799999999997</v>
          </cell>
          <cell r="E10">
            <v>81.772899999999993</v>
          </cell>
        </row>
        <row r="11">
          <cell r="B11">
            <v>1996</v>
          </cell>
          <cell r="C11">
            <v>49.906999999999996</v>
          </cell>
          <cell r="D11">
            <v>65.022999999999996</v>
          </cell>
          <cell r="E11">
            <v>114.92999999999999</v>
          </cell>
        </row>
        <row r="12">
          <cell r="B12">
            <v>1997</v>
          </cell>
          <cell r="C12">
            <v>43.3</v>
          </cell>
          <cell r="D12">
            <v>74.7</v>
          </cell>
          <cell r="E12">
            <v>118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1997 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성신"/>
      <sheetName val="INPUTS"/>
      <sheetName val="우성모직"/>
      <sheetName val="ECS_인원 투입 계획"/>
      <sheetName val="BL등록"/>
      <sheetName val="PJT"/>
      <sheetName val="세목명"/>
      <sheetName val="CL등록"/>
      <sheetName val="정율표"/>
      <sheetName val="1-0. DMD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98연계표"/>
      <sheetName val="COA-17"/>
      <sheetName val="C-18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일위대가(1)"/>
      <sheetName val="97"/>
      <sheetName val="성신"/>
      <sheetName val="FAB3_세정물류-다단FTE_1단계_TCS재료비"/>
      <sheetName val="FAB3_세정물류-다단FTE_2단계_TCS재료비"/>
      <sheetName val="소계정"/>
      <sheetName val="(3)Product mix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부하_팀별"/>
      <sheetName val="기본자료"/>
      <sheetName val="2.대외공문"/>
      <sheetName val="Sheet2"/>
      <sheetName val="제조 경영"/>
      <sheetName val="현금&amp;현금등가(K)"/>
      <sheetName val="퇴충(K)"/>
      <sheetName val="공수TABLE"/>
      <sheetName val="경쟁실분"/>
      <sheetName val="소계정"/>
      <sheetName val="A"/>
      <sheetName val="성신"/>
      <sheetName val="별제권_정리담보권1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적용환율"/>
      <sheetName val="DBASE"/>
      <sheetName val="1단계"/>
      <sheetName val="Gamma"/>
      <sheetName val="color SR"/>
      <sheetName val="고정자산원본"/>
      <sheetName val="법인세등 (2)"/>
      <sheetName val="3희질산"/>
      <sheetName val="송전기본"/>
      <sheetName val="2.대외공문"/>
      <sheetName val="별제권_정리담보권1"/>
      <sheetName val="GPS_RAW"/>
      <sheetName val="설계조건"/>
      <sheetName val="차수"/>
      <sheetName val="현황"/>
      <sheetName val="SPPLCPA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00-03"/>
      <sheetName val="11"/>
      <sheetName val="1-0. DMD"/>
      <sheetName val="STROKE"/>
      <sheetName val="변압94"/>
      <sheetName val="(3)Product mix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11"/>
      <sheetName val="반송"/>
      <sheetName val="60KCF_01"/>
      <sheetName val="CFList"/>
      <sheetName val="MS_Out"/>
      <sheetName val="Summary"/>
      <sheetName val="1212 Shipping schedule"/>
      <sheetName val="종목코드"/>
      <sheetName val="00-03"/>
      <sheetName val="STROKE"/>
      <sheetName val="TEL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KK_Report_1"/>
      <sheetName val="01-weekly bubbl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ITEM"/>
      <sheetName val="설계조건"/>
      <sheetName val="97"/>
      <sheetName val="DBASE"/>
      <sheetName val="Gamma"/>
      <sheetName val="98연계표"/>
      <sheetName val="MS_Out"/>
      <sheetName val="1212 Shipping schedule"/>
      <sheetName val="614-BOM"/>
      <sheetName val="12_1"/>
      <sheetName val="N10_4"/>
      <sheetName val="1-0. DMD"/>
      <sheetName val="STROKE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P"/>
      <sheetName val="BS"/>
      <sheetName val="TOSCO"/>
      <sheetName val="Segment ROCE"/>
      <sheetName val="ROGIC"/>
      <sheetName val="E&amp;P"/>
      <sheetName val="NEPS"/>
      <sheetName val="RefineryMaint"/>
      <sheetName val="Hamaca"/>
      <sheetName val="Bohai"/>
      <sheetName val="Bayu Undan"/>
      <sheetName val="R&amp;M"/>
      <sheetName val="GPM"/>
      <sheetName val="Variance"/>
      <sheetName val="ARCO - Alaska"/>
      <sheetName val="Capex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IndexInformation"/>
      <sheetName val="MainCode"/>
      <sheetName val="NY UPLOAD"/>
      <sheetName val="NY UPLOAD Shadow"/>
      <sheetName val="Quarterly"/>
      <sheetName val="Normalized"/>
      <sheetName val="DDM"/>
      <sheetName val="B Sheet"/>
      <sheetName val="NY UPLOAD.bak"/>
      <sheetName val="NY UPLOAD Shadow.bak"/>
      <sheetName val="Ratios"/>
      <sheetName val="Lookup"/>
      <sheetName val="Vi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ISH-BC자재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98연계표"/>
      <sheetName val="시스템구분코드"/>
      <sheetName val="BASE MC"/>
      <sheetName val="법인세등 (2)"/>
      <sheetName val="97"/>
      <sheetName val="DBASE"/>
      <sheetName val="동서가구"/>
      <sheetName val="11"/>
      <sheetName val="프로젝트원가검토결과"/>
      <sheetName val="3. 서버 및 네트워크"/>
      <sheetName val="외주비"/>
      <sheetName val="상세내역"/>
      <sheetName val="매입금액"/>
      <sheetName val="송전기본"/>
      <sheetName val="R&amp;D"/>
      <sheetName val="60KCF_01"/>
      <sheetName val="A-100전제"/>
      <sheetName val="CAL"/>
      <sheetName val="제품별"/>
      <sheetName val="제조 경영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IPO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1단1열(S)"/>
      <sheetName val="자동창고항목별집계표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제조 경영"/>
      <sheetName val="취합"/>
      <sheetName val="Data"/>
      <sheetName val="정율표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집계표"/>
      <sheetName val="집계표_단판 (2)"/>
      <sheetName val="BC자재"/>
      <sheetName val="신성EFU_131209"/>
      <sheetName val="집계표 ARRAY"/>
      <sheetName val="법인세등 (2)"/>
      <sheetName val="98연계표"/>
      <sheetName val="반송"/>
      <sheetName val="M_x0002__x0000__x0000__x0000_à2"/>
      <sheetName val="A-100전제_CEL"/>
      <sheetName val="협조전"/>
      <sheetName val="xxxxxx"/>
      <sheetName val="재공품기초자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 refreshError="1"/>
      <sheetData sheetId="563"/>
      <sheetData sheetId="564"/>
      <sheetData sheetId="565" refreshError="1"/>
      <sheetData sheetId="566"/>
      <sheetData sheetId="567" refreshError="1"/>
      <sheetData sheetId="568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2.대외공문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R&amp;D"/>
      <sheetName val="A"/>
      <sheetName val="총괄표"/>
      <sheetName val="가공계획"/>
      <sheetName val="트라데사매트릭Temp"/>
      <sheetName val="정율표"/>
      <sheetName val="내역서"/>
      <sheetName val="제품수불부"/>
      <sheetName val="2012년 전용 수주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공정코드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BASE MC"/>
      <sheetName val="AQL(0.65)"/>
      <sheetName val="R&amp;D"/>
      <sheetName val="협조전"/>
      <sheetName val="주차 전체"/>
      <sheetName val="CF연락처"/>
      <sheetName val="항목등록"/>
      <sheetName val="QandAJunior"/>
      <sheetName val="XREF"/>
      <sheetName val="현금&amp;현금등가(K)"/>
      <sheetName val="퇴충(K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상세내역"/>
      <sheetName val="98연계표"/>
      <sheetName val="밸브설치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96수출"/>
      <sheetName val="기번기준"/>
      <sheetName val="종합"/>
      <sheetName val="11"/>
      <sheetName val="브라운관"/>
      <sheetName val="소계정"/>
      <sheetName val="법인구분"/>
      <sheetName val="기초코드"/>
      <sheetName val="법인세등 (2)"/>
      <sheetName val="일위대가(1)"/>
      <sheetName val="9GNG운반"/>
      <sheetName val="1650P데이타"/>
      <sheetName val="전주자재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Capex"/>
      <sheetName val="Disclaimer"/>
      <sheetName val="Quarterly"/>
      <sheetName val="E&amp;P"/>
      <sheetName val="Hamaca"/>
      <sheetName val="Bohai"/>
      <sheetName val="Bayu Undan"/>
      <sheetName val="Normalized"/>
      <sheetName val="R&amp;M"/>
      <sheetName val="DDM"/>
      <sheetName val="Segment ROCE"/>
      <sheetName val="ARCO - Alaska"/>
      <sheetName val="GE Data"/>
      <sheetName val="B Sheet"/>
      <sheetName val="Reserves"/>
      <sheetName val="WACC"/>
      <sheetName val="Valuation"/>
      <sheetName val="NAV"/>
      <sheetName val="Chemical JV"/>
      <sheetName val="Chems"/>
      <sheetName val="GPM"/>
      <sheetName val="PUDS"/>
      <sheetName val="EKOFISK"/>
      <sheetName val="IndexInformation"/>
      <sheetName val="MainCode"/>
      <sheetName val="NY UPLOAD.bak"/>
      <sheetName val="NY UPLOAD Shadow.bak"/>
      <sheetName val="NY UPLOAD"/>
      <sheetName val="NY UPLOAD Shadow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 Stmt"/>
      <sheetName val="Segment"/>
      <sheetName val="Implied E&amp;P Val"/>
      <sheetName val="MS =&gt;"/>
      <sheetName val="Assumptions"/>
      <sheetName val="Val Scenarios"/>
      <sheetName val="KKR =&gt;"/>
      <sheetName val="Key Assumptions"/>
      <sheetName val="Corporate Model"/>
      <sheetName val="Returns"/>
      <sheetName val="BU Overview"/>
      <sheetName val="Val"/>
      <sheetName val="Break-Up"/>
      <sheetName val="Break-Up (2)"/>
      <sheetName val="Structure"/>
      <sheetName val="Sum"/>
      <sheetName val="Delivery"/>
      <sheetName val="Energy"/>
      <sheetName val="Generation"/>
      <sheetName val="E&amp;P"/>
      <sheetName val="VEPCO"/>
      <sheetName val="Cases"/>
      <sheetName val="Capital Inputs"/>
      <sheetName val="SP Data"/>
      <sheetName val="VEPCO EBITDA"/>
      <sheetName val="Utility Power Fleet"/>
      <sheetName val="Performance Metrics"/>
      <sheetName val="Liquidity"/>
      <sheetName val="Debt"/>
      <sheetName val="DDM"/>
      <sheetName val="Pension"/>
      <sheetName val="IndexInformation"/>
      <sheetName val="KKR Model_7"/>
    </sheetNames>
    <sheetDataSet>
      <sheetData sheetId="0" refreshError="1">
        <row r="1">
          <cell r="A1" t="str">
            <v>Dominion Resources - Net Asset Value</v>
          </cell>
        </row>
        <row r="2">
          <cell r="A2" t="str">
            <v>Morgan Stanley: Scott Soler (713) 512-4489</v>
          </cell>
        </row>
        <row r="5">
          <cell r="A5" t="str">
            <v>2006E Net Asset Value</v>
          </cell>
          <cell r="G5" t="str">
            <v>2006E Sum-of-the-Parts</v>
          </cell>
        </row>
        <row r="6">
          <cell r="A6" t="str">
            <v>($s in MMs, except where noted)</v>
          </cell>
          <cell r="C6" t="str">
            <v>Valuation</v>
          </cell>
          <cell r="D6" t="str">
            <v>Valuation</v>
          </cell>
          <cell r="E6" t="str">
            <v xml:space="preserve">Asset </v>
          </cell>
          <cell r="G6" t="str">
            <v>($s in MMs, except where noted)</v>
          </cell>
          <cell r="I6" t="str">
            <v>Valuation</v>
          </cell>
          <cell r="J6" t="str">
            <v>Valuation</v>
          </cell>
          <cell r="K6" t="str">
            <v xml:space="preserve">Asset </v>
          </cell>
        </row>
        <row r="7">
          <cell r="A7" t="str">
            <v>Description of Assets</v>
          </cell>
          <cell r="B7" t="str">
            <v>2006E</v>
          </cell>
          <cell r="C7" t="str">
            <v>Metric</v>
          </cell>
          <cell r="D7" t="str">
            <v>Multiple</v>
          </cell>
          <cell r="E7" t="str">
            <v xml:space="preserve">Value </v>
          </cell>
          <cell r="G7" t="str">
            <v>Description of Assets</v>
          </cell>
          <cell r="H7" t="str">
            <v>2006E</v>
          </cell>
          <cell r="I7" t="str">
            <v>Metric</v>
          </cell>
          <cell r="J7" t="str">
            <v>Multiple</v>
          </cell>
          <cell r="K7" t="str">
            <v xml:space="preserve">Value </v>
          </cell>
        </row>
        <row r="8">
          <cell r="A8" t="str">
            <v>Dominion Generation</v>
          </cell>
          <cell r="B8">
            <v>1807.4716209168294</v>
          </cell>
          <cell r="C8" t="str">
            <v>EBITDA</v>
          </cell>
          <cell r="D8">
            <v>7.25</v>
          </cell>
          <cell r="E8">
            <v>13104.169251647012</v>
          </cell>
          <cell r="G8" t="str">
            <v>Dominion Generation</v>
          </cell>
          <cell r="H8">
            <v>1807.4716209168294</v>
          </cell>
          <cell r="I8" t="str">
            <v>EBITDA</v>
          </cell>
          <cell r="J8">
            <v>8</v>
          </cell>
          <cell r="K8">
            <v>14459.772967334635</v>
          </cell>
          <cell r="M8" t="str">
            <v>EV/EBITDA</v>
          </cell>
          <cell r="O8" t="str">
            <v>'06E EBITDA</v>
          </cell>
        </row>
        <row r="9">
          <cell r="A9" t="str">
            <v>Dominion E&amp;P</v>
          </cell>
          <cell r="B9">
            <v>6646.3952344858035</v>
          </cell>
          <cell r="C9" t="str">
            <v>$/Mcf</v>
          </cell>
          <cell r="D9">
            <v>1.5</v>
          </cell>
          <cell r="E9">
            <v>9969.5928517287048</v>
          </cell>
          <cell r="G9" t="str">
            <v>Dominion E&amp;P</v>
          </cell>
          <cell r="H9">
            <v>6646.3952344858035</v>
          </cell>
          <cell r="I9" t="str">
            <v>$/Mcf</v>
          </cell>
          <cell r="J9">
            <v>2.25</v>
          </cell>
          <cell r="K9">
            <v>14954.389277593058</v>
          </cell>
          <cell r="M9">
            <v>7.6664258249489503</v>
          </cell>
          <cell r="O9">
            <v>1950.6337919460191</v>
          </cell>
        </row>
        <row r="10">
          <cell r="A10" t="str">
            <v>Dominion Delivery</v>
          </cell>
          <cell r="B10">
            <v>1224.7253139434599</v>
          </cell>
          <cell r="C10" t="str">
            <v>EBITDA</v>
          </cell>
          <cell r="D10">
            <v>7.5</v>
          </cell>
          <cell r="E10">
            <v>9185.4398545759486</v>
          </cell>
          <cell r="G10" t="str">
            <v>Dominion Delivery</v>
          </cell>
          <cell r="H10">
            <v>1224.7253139434599</v>
          </cell>
          <cell r="I10" t="str">
            <v>EBITDA</v>
          </cell>
          <cell r="J10">
            <v>8.5</v>
          </cell>
          <cell r="K10">
            <v>10410.16516851941</v>
          </cell>
        </row>
        <row r="11">
          <cell r="A11" t="str">
            <v>Dominion Energy</v>
          </cell>
          <cell r="B11">
            <v>772.36070975942346</v>
          </cell>
          <cell r="C11" t="str">
            <v>EBITDA</v>
          </cell>
          <cell r="D11">
            <v>7.5</v>
          </cell>
          <cell r="E11">
            <v>5792.7053231956761</v>
          </cell>
          <cell r="G11" t="str">
            <v>Dominion Energy</v>
          </cell>
          <cell r="H11">
            <v>772.36070975942346</v>
          </cell>
          <cell r="I11" t="str">
            <v>EBITDA</v>
          </cell>
          <cell r="J11">
            <v>9.5</v>
          </cell>
          <cell r="K11">
            <v>7337.4267427145232</v>
          </cell>
        </row>
        <row r="12">
          <cell r="A12" t="str">
            <v>Corporate and Other</v>
          </cell>
          <cell r="B12">
            <v>-64</v>
          </cell>
          <cell r="C12" t="str">
            <v>EBITDA</v>
          </cell>
          <cell r="D12">
            <v>7</v>
          </cell>
          <cell r="E12">
            <v>-448</v>
          </cell>
          <cell r="G12" t="str">
            <v>Corporate and Other</v>
          </cell>
          <cell r="H12">
            <v>-64</v>
          </cell>
          <cell r="I12" t="str">
            <v>EBITDA</v>
          </cell>
          <cell r="J12">
            <v>8</v>
          </cell>
          <cell r="K12">
            <v>-512</v>
          </cell>
        </row>
        <row r="13">
          <cell r="A13" t="str">
            <v>Gross Asset Value</v>
          </cell>
          <cell r="E13">
            <v>37603.907281147338</v>
          </cell>
          <cell r="G13" t="str">
            <v>Gross Asset Value</v>
          </cell>
          <cell r="K13">
            <v>46649.754156161624</v>
          </cell>
        </row>
        <row r="15">
          <cell r="A15" t="str">
            <v>Less: Debt &amp; Other Obligations</v>
          </cell>
          <cell r="G15" t="str">
            <v>Less: Debt &amp; Other Obligations</v>
          </cell>
        </row>
        <row r="16">
          <cell r="A16" t="str">
            <v>Net GAAP Debt</v>
          </cell>
          <cell r="E16">
            <v>18360.484893707067</v>
          </cell>
          <cell r="G16" t="str">
            <v>Net GAAP Debt</v>
          </cell>
          <cell r="K16">
            <v>18360.484893707067</v>
          </cell>
        </row>
        <row r="17">
          <cell r="A17" t="str">
            <v>Preferred Stock</v>
          </cell>
          <cell r="E17">
            <v>257</v>
          </cell>
          <cell r="G17" t="str">
            <v>Preferred Stock</v>
          </cell>
          <cell r="K17">
            <v>257</v>
          </cell>
        </row>
        <row r="18">
          <cell r="A18" t="str">
            <v>PV of Operating Leases</v>
          </cell>
          <cell r="C18" t="str">
            <v>DCF</v>
          </cell>
          <cell r="D18">
            <v>0.1</v>
          </cell>
          <cell r="E18">
            <v>0</v>
          </cell>
          <cell r="G18" t="str">
            <v>PV of Operating Leases</v>
          </cell>
          <cell r="I18" t="str">
            <v>DCF</v>
          </cell>
          <cell r="J18">
            <v>0.1</v>
          </cell>
          <cell r="K18">
            <v>0</v>
          </cell>
        </row>
        <row r="19">
          <cell r="A19" t="str">
            <v>PV of Purchase Obligations</v>
          </cell>
          <cell r="C19" t="str">
            <v>DCF</v>
          </cell>
          <cell r="D19">
            <v>0.1</v>
          </cell>
          <cell r="E19">
            <v>0</v>
          </cell>
          <cell r="G19" t="str">
            <v>PV of Purchase Obligations</v>
          </cell>
          <cell r="I19" t="str">
            <v>DCF</v>
          </cell>
          <cell r="J19">
            <v>0.1</v>
          </cell>
          <cell r="K19">
            <v>0</v>
          </cell>
        </row>
        <row r="20">
          <cell r="A20" t="str">
            <v>Total Debt &amp; Other Obligations</v>
          </cell>
          <cell r="E20">
            <v>18617.484893707067</v>
          </cell>
          <cell r="G20" t="str">
            <v>Total Debt &amp; Other Obligations</v>
          </cell>
          <cell r="K20">
            <v>18617.484893707067</v>
          </cell>
        </row>
        <row r="22">
          <cell r="A22" t="str">
            <v>Net Asset Value</v>
          </cell>
          <cell r="E22">
            <v>18986.422387440271</v>
          </cell>
          <cell r="G22" t="str">
            <v>Net Asset Value</v>
          </cell>
          <cell r="K22">
            <v>28032.269262454556</v>
          </cell>
        </row>
        <row r="23">
          <cell r="A23" t="str">
            <v>Total Outstanding Shares</v>
          </cell>
          <cell r="E23">
            <v>349.00000000000006</v>
          </cell>
          <cell r="G23" t="str">
            <v>Total Outstanding Shares</v>
          </cell>
          <cell r="K23">
            <v>349.00000000000006</v>
          </cell>
        </row>
        <row r="24">
          <cell r="A24" t="str">
            <v>Net Asset Value per Share</v>
          </cell>
          <cell r="E24">
            <v>54.40235641100363</v>
          </cell>
          <cell r="G24" t="str">
            <v>Net Asset Value per Share</v>
          </cell>
          <cell r="K24">
            <v>80.321688431101862</v>
          </cell>
        </row>
        <row r="27">
          <cell r="A27" t="str">
            <v>2007E Net Asset Value</v>
          </cell>
          <cell r="G27" t="str">
            <v>2007E Sum-of-the-Parts</v>
          </cell>
        </row>
        <row r="28">
          <cell r="A28" t="str">
            <v>($s in MMs, except where noted)</v>
          </cell>
          <cell r="C28" t="str">
            <v>Valuation</v>
          </cell>
          <cell r="D28" t="str">
            <v>Valuation</v>
          </cell>
          <cell r="E28" t="str">
            <v xml:space="preserve">Asset </v>
          </cell>
          <cell r="G28" t="str">
            <v>($s in MMs, except where noted)</v>
          </cell>
          <cell r="I28" t="str">
            <v>Valuation</v>
          </cell>
          <cell r="J28" t="str">
            <v>Valuation</v>
          </cell>
          <cell r="K28" t="str">
            <v xml:space="preserve">Asset </v>
          </cell>
        </row>
        <row r="29">
          <cell r="A29" t="str">
            <v>Description of Assets</v>
          </cell>
          <cell r="B29" t="str">
            <v>2007E</v>
          </cell>
          <cell r="C29" t="str">
            <v>Metric</v>
          </cell>
          <cell r="D29" t="str">
            <v>Multiple</v>
          </cell>
          <cell r="E29" t="str">
            <v xml:space="preserve">Value </v>
          </cell>
          <cell r="G29" t="str">
            <v>Description of Assets</v>
          </cell>
          <cell r="H29" t="str">
            <v>2007E</v>
          </cell>
          <cell r="I29" t="str">
            <v>Metric</v>
          </cell>
          <cell r="J29" t="str">
            <v>Multiple</v>
          </cell>
          <cell r="K29" t="str">
            <v xml:space="preserve">Value </v>
          </cell>
        </row>
        <row r="30">
          <cell r="A30" t="str">
            <v>Dominion Generation</v>
          </cell>
          <cell r="B30">
            <v>2230.5580353025621</v>
          </cell>
          <cell r="C30" t="str">
            <v>EBITDA</v>
          </cell>
          <cell r="D30">
            <v>7.25</v>
          </cell>
          <cell r="E30">
            <v>16171.545755943574</v>
          </cell>
          <cell r="G30" t="str">
            <v>Dominion Generation</v>
          </cell>
          <cell r="H30">
            <v>2230.5580353025621</v>
          </cell>
          <cell r="I30" t="str">
            <v>EBITDA</v>
          </cell>
          <cell r="J30">
            <v>7.75</v>
          </cell>
          <cell r="K30">
            <v>17286.824773594857</v>
          </cell>
          <cell r="M30" t="str">
            <v>EV/EBITDA</v>
          </cell>
        </row>
        <row r="31">
          <cell r="A31" t="str">
            <v>Dominion E&amp;P</v>
          </cell>
          <cell r="B31">
            <v>6883.9504807131234</v>
          </cell>
          <cell r="C31" t="str">
            <v>$/Mcf</v>
          </cell>
          <cell r="D31">
            <v>1.5</v>
          </cell>
          <cell r="E31">
            <v>10325.925721069685</v>
          </cell>
          <cell r="G31" t="str">
            <v>Dominion E&amp;P</v>
          </cell>
          <cell r="H31">
            <v>6883.9504807131234</v>
          </cell>
          <cell r="I31" t="str">
            <v>$/Mcf</v>
          </cell>
          <cell r="J31">
            <v>2.25</v>
          </cell>
          <cell r="K31">
            <v>15488.888581604528</v>
          </cell>
          <cell r="M31">
            <v>7.4239490457920896</v>
          </cell>
        </row>
        <row r="32">
          <cell r="A32" t="str">
            <v>Dominion Delivery</v>
          </cell>
          <cell r="B32">
            <v>1211.8230218163771</v>
          </cell>
          <cell r="C32" t="str">
            <v>EBITDA</v>
          </cell>
          <cell r="D32">
            <v>7.5</v>
          </cell>
          <cell r="E32">
            <v>9088.6726636228286</v>
          </cell>
          <cell r="G32" t="str">
            <v>Dominion Delivery</v>
          </cell>
          <cell r="H32">
            <v>1211.8230218163771</v>
          </cell>
          <cell r="I32" t="str">
            <v>EBITDA</v>
          </cell>
          <cell r="J32">
            <v>8</v>
          </cell>
          <cell r="K32">
            <v>9694.5841745310172</v>
          </cell>
        </row>
        <row r="33">
          <cell r="A33" t="str">
            <v>Dominion Energy</v>
          </cell>
          <cell r="B33">
            <v>761.8695310602177</v>
          </cell>
          <cell r="C33" t="str">
            <v>EBITDA</v>
          </cell>
          <cell r="D33">
            <v>7.5</v>
          </cell>
          <cell r="E33">
            <v>5714.0214829516326</v>
          </cell>
          <cell r="G33" t="str">
            <v>Dominion Energy</v>
          </cell>
          <cell r="H33">
            <v>761.8695310602177</v>
          </cell>
          <cell r="I33" t="str">
            <v>EBITDA</v>
          </cell>
          <cell r="J33">
            <v>8.5</v>
          </cell>
          <cell r="K33">
            <v>6475.8910140118505</v>
          </cell>
        </row>
        <row r="34">
          <cell r="A34" t="str">
            <v>Corporate and Other</v>
          </cell>
          <cell r="B34">
            <v>-70</v>
          </cell>
          <cell r="C34" t="str">
            <v>EBITDA</v>
          </cell>
          <cell r="D34">
            <v>7</v>
          </cell>
          <cell r="E34">
            <v>-490</v>
          </cell>
          <cell r="G34" t="str">
            <v>Corporate and Other</v>
          </cell>
          <cell r="H34">
            <v>-70</v>
          </cell>
          <cell r="I34" t="str">
            <v>EBITDA</v>
          </cell>
          <cell r="J34">
            <v>8</v>
          </cell>
          <cell r="K34">
            <v>-560</v>
          </cell>
        </row>
        <row r="35">
          <cell r="A35" t="str">
            <v>Gross Asset Value</v>
          </cell>
          <cell r="E35">
            <v>40810.165623587724</v>
          </cell>
          <cell r="G35" t="str">
            <v>Gross Asset Value</v>
          </cell>
          <cell r="K35">
            <v>48386.188543742253</v>
          </cell>
        </row>
        <row r="37">
          <cell r="A37" t="str">
            <v>Less: Debt &amp; Other Obligations</v>
          </cell>
          <cell r="G37" t="str">
            <v>Less: Debt &amp; Other Obligations</v>
          </cell>
        </row>
        <row r="38">
          <cell r="A38" t="str">
            <v>Net GAAP Debt</v>
          </cell>
          <cell r="E38">
            <v>18651.70821550746</v>
          </cell>
          <cell r="G38" t="str">
            <v>Net GAAP Debt</v>
          </cell>
          <cell r="K38">
            <v>18651.70821550746</v>
          </cell>
        </row>
        <row r="39">
          <cell r="A39" t="str">
            <v>Preferred Stock</v>
          </cell>
          <cell r="E39">
            <v>257</v>
          </cell>
          <cell r="G39" t="str">
            <v>Preferred Stock</v>
          </cell>
          <cell r="K39">
            <v>257</v>
          </cell>
        </row>
        <row r="40">
          <cell r="A40" t="str">
            <v>PV of Operating Leases</v>
          </cell>
          <cell r="C40" t="str">
            <v>DCF</v>
          </cell>
          <cell r="D40">
            <v>0.1</v>
          </cell>
          <cell r="E40">
            <v>0</v>
          </cell>
          <cell r="G40" t="str">
            <v>PV of Operating Leases</v>
          </cell>
          <cell r="I40" t="str">
            <v>DCF</v>
          </cell>
          <cell r="J40">
            <v>0.1</v>
          </cell>
          <cell r="K40">
            <v>0</v>
          </cell>
        </row>
        <row r="41">
          <cell r="A41" t="str">
            <v>PV of Purchase Obligations</v>
          </cell>
          <cell r="C41" t="str">
            <v>DCF</v>
          </cell>
          <cell r="D41">
            <v>0.1</v>
          </cell>
          <cell r="E41">
            <v>0</v>
          </cell>
          <cell r="G41" t="str">
            <v>PV of Purchase Obligations</v>
          </cell>
          <cell r="I41" t="str">
            <v>DCF</v>
          </cell>
          <cell r="J41">
            <v>0.1</v>
          </cell>
          <cell r="K41">
            <v>0</v>
          </cell>
        </row>
        <row r="42">
          <cell r="A42" t="str">
            <v>Total Debt &amp; Other Obligations</v>
          </cell>
          <cell r="E42">
            <v>18908.70821550746</v>
          </cell>
          <cell r="G42" t="str">
            <v>Total Debt &amp; Other Obligations</v>
          </cell>
          <cell r="K42">
            <v>18908.70821550746</v>
          </cell>
        </row>
        <row r="44">
          <cell r="A44" t="str">
            <v>Net Asset Value</v>
          </cell>
          <cell r="E44">
            <v>21901.457408080263</v>
          </cell>
          <cell r="G44" t="str">
            <v>Net Asset Value</v>
          </cell>
          <cell r="K44">
            <v>29477.480328234793</v>
          </cell>
        </row>
        <row r="45">
          <cell r="A45" t="str">
            <v>Total Outstanding Shares</v>
          </cell>
          <cell r="E45">
            <v>351.56666666666678</v>
          </cell>
          <cell r="G45" t="str">
            <v>Total Outstanding Shares</v>
          </cell>
          <cell r="K45">
            <v>351.56666666666678</v>
          </cell>
        </row>
        <row r="46">
          <cell r="A46" t="str">
            <v>Net Asset Value per Share</v>
          </cell>
          <cell r="E46">
            <v>62.296740517911033</v>
          </cell>
          <cell r="G46" t="str">
            <v>Net Asset Value per Share</v>
          </cell>
          <cell r="K46">
            <v>83.846061424769459</v>
          </cell>
        </row>
        <row r="50">
          <cell r="A50" t="str">
            <v>2008E Net Asset Value</v>
          </cell>
          <cell r="G50" t="str">
            <v>2008E Sum-of-the-Parts</v>
          </cell>
        </row>
        <row r="51">
          <cell r="A51" t="str">
            <v>($s in MMs, except where noted)</v>
          </cell>
          <cell r="C51" t="str">
            <v>Valuation</v>
          </cell>
          <cell r="D51" t="str">
            <v>Valuation</v>
          </cell>
          <cell r="E51" t="str">
            <v xml:space="preserve">Asset </v>
          </cell>
          <cell r="G51" t="str">
            <v>($s in MMs, except where noted)</v>
          </cell>
          <cell r="I51" t="str">
            <v>Valuation</v>
          </cell>
          <cell r="J51" t="str">
            <v>Valuation</v>
          </cell>
          <cell r="K51" t="str">
            <v xml:space="preserve">Asset </v>
          </cell>
        </row>
        <row r="52">
          <cell r="A52" t="str">
            <v>Description of Assets</v>
          </cell>
          <cell r="B52" t="str">
            <v>2008E</v>
          </cell>
          <cell r="C52" t="str">
            <v>Metric</v>
          </cell>
          <cell r="D52" t="str">
            <v>Multiple</v>
          </cell>
          <cell r="E52" t="str">
            <v xml:space="preserve">Value </v>
          </cell>
          <cell r="G52" t="str">
            <v>Description of Assets</v>
          </cell>
          <cell r="H52" t="str">
            <v>2008E</v>
          </cell>
          <cell r="I52" t="str">
            <v>Metric</v>
          </cell>
          <cell r="J52" t="str">
            <v>Multiple</v>
          </cell>
          <cell r="K52" t="str">
            <v xml:space="preserve">Value </v>
          </cell>
        </row>
        <row r="53">
          <cell r="A53" t="str">
            <v>Dominion Generation</v>
          </cell>
          <cell r="B53">
            <v>2318.6653741264654</v>
          </cell>
          <cell r="C53" t="str">
            <v>EBITDA</v>
          </cell>
          <cell r="D53">
            <v>7.25</v>
          </cell>
          <cell r="E53">
            <v>16810.323962416875</v>
          </cell>
          <cell r="G53" t="str">
            <v>Dominion Generation</v>
          </cell>
          <cell r="H53">
            <v>2318.6653741264654</v>
          </cell>
          <cell r="I53" t="str">
            <v>EBITDA</v>
          </cell>
          <cell r="J53">
            <v>7.75</v>
          </cell>
          <cell r="K53">
            <v>17969.656649480108</v>
          </cell>
          <cell r="M53" t="str">
            <v>EV/EBITDA</v>
          </cell>
        </row>
        <row r="54">
          <cell r="A54" t="str">
            <v>Dominion E&amp;P</v>
          </cell>
          <cell r="B54">
            <v>7061.7324753975799</v>
          </cell>
          <cell r="C54" t="str">
            <v>$/Mcf</v>
          </cell>
          <cell r="D54">
            <v>1.5</v>
          </cell>
          <cell r="E54">
            <v>10592.598713096369</v>
          </cell>
          <cell r="G54" t="str">
            <v>Dominion E&amp;P</v>
          </cell>
          <cell r="H54">
            <v>7061.7324753975799</v>
          </cell>
          <cell r="I54" t="str">
            <v>$/Mcf</v>
          </cell>
          <cell r="J54">
            <v>2.25</v>
          </cell>
          <cell r="K54">
            <v>15888.898069644554</v>
          </cell>
          <cell r="M54">
            <v>7.6156768151150258</v>
          </cell>
        </row>
        <row r="55">
          <cell r="A55" t="str">
            <v>Dominion Delivery</v>
          </cell>
          <cell r="B55">
            <v>1234.9202652252432</v>
          </cell>
          <cell r="C55" t="str">
            <v>EBITDA</v>
          </cell>
          <cell r="D55">
            <v>7.5</v>
          </cell>
          <cell r="E55">
            <v>9261.901989189324</v>
          </cell>
          <cell r="G55" t="str">
            <v>Dominion Delivery</v>
          </cell>
          <cell r="H55">
            <v>1234.9202652252432</v>
          </cell>
          <cell r="I55" t="str">
            <v>EBITDA</v>
          </cell>
          <cell r="J55">
            <v>8</v>
          </cell>
          <cell r="K55">
            <v>9879.3621218019452</v>
          </cell>
        </row>
        <row r="56">
          <cell r="A56" t="str">
            <v>Dominion Energy</v>
          </cell>
          <cell r="B56">
            <v>807.46628177935077</v>
          </cell>
          <cell r="C56" t="str">
            <v>EBITDA</v>
          </cell>
          <cell r="D56">
            <v>7.5</v>
          </cell>
          <cell r="E56">
            <v>6055.9971133451309</v>
          </cell>
          <cell r="G56" t="str">
            <v>Dominion Energy</v>
          </cell>
          <cell r="H56">
            <v>807.46628177935077</v>
          </cell>
          <cell r="I56" t="str">
            <v>EBITDA</v>
          </cell>
          <cell r="J56">
            <v>8.5</v>
          </cell>
          <cell r="K56">
            <v>6863.4633951244814</v>
          </cell>
        </row>
        <row r="57">
          <cell r="A57" t="str">
            <v>Corporate and Other</v>
          </cell>
          <cell r="B57">
            <v>-80</v>
          </cell>
          <cell r="C57" t="str">
            <v>EBITDA</v>
          </cell>
          <cell r="D57">
            <v>7</v>
          </cell>
          <cell r="E57">
            <v>-560</v>
          </cell>
          <cell r="G57" t="str">
            <v>Corporate and Other</v>
          </cell>
          <cell r="H57">
            <v>-80</v>
          </cell>
          <cell r="I57" t="str">
            <v>EBITDA</v>
          </cell>
          <cell r="J57">
            <v>8</v>
          </cell>
          <cell r="K57">
            <v>-640</v>
          </cell>
        </row>
        <row r="58">
          <cell r="A58" t="str">
            <v>Gross Asset Value</v>
          </cell>
          <cell r="E58">
            <v>42160.821778047699</v>
          </cell>
          <cell r="G58" t="str">
            <v>Gross Asset Value</v>
          </cell>
          <cell r="H58">
            <v>2086.340906445696</v>
          </cell>
          <cell r="K58">
            <v>49961.380236051089</v>
          </cell>
        </row>
        <row r="60">
          <cell r="A60" t="str">
            <v>Less: Debt &amp; Other Obligations</v>
          </cell>
          <cell r="G60" t="str">
            <v>Less: Debt &amp; Other Obligations</v>
          </cell>
        </row>
        <row r="61">
          <cell r="A61" t="str">
            <v>Net GAAP Debt</v>
          </cell>
          <cell r="E61">
            <v>18601.288836948239</v>
          </cell>
          <cell r="G61" t="str">
            <v>Net GAAP Debt</v>
          </cell>
          <cell r="K61">
            <v>18601.288836948239</v>
          </cell>
        </row>
        <row r="62">
          <cell r="A62" t="str">
            <v>Preferred Stock</v>
          </cell>
          <cell r="E62">
            <v>257</v>
          </cell>
          <cell r="G62" t="str">
            <v>Preferred Stock</v>
          </cell>
          <cell r="K62">
            <v>257</v>
          </cell>
        </row>
        <row r="63">
          <cell r="A63" t="str">
            <v>PV of Operating Leases</v>
          </cell>
          <cell r="C63" t="str">
            <v>DCF</v>
          </cell>
          <cell r="D63">
            <v>0.1</v>
          </cell>
          <cell r="E63">
            <v>0</v>
          </cell>
          <cell r="G63" t="str">
            <v>PV of Operating Leases</v>
          </cell>
          <cell r="I63" t="str">
            <v>DCF</v>
          </cell>
          <cell r="J63">
            <v>0.1</v>
          </cell>
          <cell r="K63">
            <v>0</v>
          </cell>
        </row>
        <row r="64">
          <cell r="A64" t="str">
            <v>PV of Purchase Obligations</v>
          </cell>
          <cell r="C64" t="str">
            <v>DCF</v>
          </cell>
          <cell r="D64">
            <v>0.1</v>
          </cell>
          <cell r="E64">
            <v>0</v>
          </cell>
          <cell r="G64" t="str">
            <v>PV of Purchase Obligations</v>
          </cell>
          <cell r="I64" t="str">
            <v>DCF</v>
          </cell>
          <cell r="J64">
            <v>0.1</v>
          </cell>
          <cell r="K64">
            <v>0</v>
          </cell>
        </row>
        <row r="65">
          <cell r="A65" t="str">
            <v>Total Debt &amp; Other Obligations</v>
          </cell>
          <cell r="E65">
            <v>18858.288836948239</v>
          </cell>
          <cell r="G65" t="str">
            <v>Total Debt &amp; Other Obligations</v>
          </cell>
          <cell r="K65">
            <v>18858.288836948239</v>
          </cell>
        </row>
        <row r="67">
          <cell r="A67" t="str">
            <v>Net Asset Value</v>
          </cell>
          <cell r="E67">
            <v>23302.53294109946</v>
          </cell>
          <cell r="G67" t="str">
            <v>Net Asset Value</v>
          </cell>
          <cell r="K67">
            <v>31103.09139910285</v>
          </cell>
        </row>
        <row r="68">
          <cell r="A68" t="str">
            <v>Total Outstanding Shares</v>
          </cell>
          <cell r="E68">
            <v>354.28333333333347</v>
          </cell>
          <cell r="G68" t="str">
            <v>Total Outstanding Shares</v>
          </cell>
          <cell r="K68">
            <v>354.28333333333347</v>
          </cell>
        </row>
        <row r="69">
          <cell r="A69" t="str">
            <v>Net Asset Value per Share</v>
          </cell>
          <cell r="E69">
            <v>65.773720490472172</v>
          </cell>
          <cell r="G69" t="str">
            <v>Net Asset Value per Share</v>
          </cell>
          <cell r="K69">
            <v>87.791573784925916</v>
          </cell>
        </row>
        <row r="73">
          <cell r="A73" t="str">
            <v>2009E Net Asset Value</v>
          </cell>
          <cell r="G73" t="str">
            <v>2009E Sum-of-the-Parts</v>
          </cell>
        </row>
        <row r="74">
          <cell r="A74" t="str">
            <v>($s in MMs, except where noted)</v>
          </cell>
          <cell r="C74" t="str">
            <v>Valuation</v>
          </cell>
          <cell r="D74" t="str">
            <v>Valuation</v>
          </cell>
          <cell r="E74" t="str">
            <v xml:space="preserve">Asset </v>
          </cell>
          <cell r="G74" t="str">
            <v>($s in MMs, except where noted)</v>
          </cell>
          <cell r="I74" t="str">
            <v>Valuation</v>
          </cell>
          <cell r="J74" t="str">
            <v>Valuation</v>
          </cell>
          <cell r="K74" t="str">
            <v xml:space="preserve">Asset </v>
          </cell>
        </row>
        <row r="75">
          <cell r="A75" t="str">
            <v>Description of Assets</v>
          </cell>
          <cell r="B75" t="str">
            <v>2009E</v>
          </cell>
          <cell r="C75" t="str">
            <v>Metric</v>
          </cell>
          <cell r="D75" t="str">
            <v>Multiple</v>
          </cell>
          <cell r="E75" t="str">
            <v xml:space="preserve">Value </v>
          </cell>
          <cell r="G75" t="str">
            <v>Description of Assets</v>
          </cell>
          <cell r="H75" t="str">
            <v>2008E</v>
          </cell>
          <cell r="I75" t="str">
            <v>Metric</v>
          </cell>
          <cell r="J75" t="str">
            <v>Multiple</v>
          </cell>
          <cell r="K75" t="str">
            <v xml:space="preserve">Value </v>
          </cell>
        </row>
        <row r="76">
          <cell r="A76" t="str">
            <v>Dominion Generation</v>
          </cell>
          <cell r="B76">
            <v>2495.7112879515339</v>
          </cell>
          <cell r="C76" t="str">
            <v>EBITDA</v>
          </cell>
          <cell r="D76">
            <v>7.25</v>
          </cell>
          <cell r="E76">
            <v>18093.906837648621</v>
          </cell>
          <cell r="G76" t="str">
            <v>Dominion Generation</v>
          </cell>
          <cell r="H76">
            <v>2495.7112879515339</v>
          </cell>
          <cell r="I76" t="str">
            <v>EBITDA</v>
          </cell>
          <cell r="J76">
            <v>7.75</v>
          </cell>
          <cell r="K76">
            <v>19341.762481624388</v>
          </cell>
          <cell r="M76" t="str">
            <v>EV/EBITDA</v>
          </cell>
        </row>
        <row r="77">
          <cell r="A77" t="str">
            <v>Dominion E&amp;P</v>
          </cell>
          <cell r="B77">
            <v>7235.8551738962688</v>
          </cell>
          <cell r="C77" t="str">
            <v>$/Mcf</v>
          </cell>
          <cell r="D77">
            <v>1.5</v>
          </cell>
          <cell r="E77">
            <v>10853.782760844402</v>
          </cell>
          <cell r="G77" t="str">
            <v>Dominion E&amp;P</v>
          </cell>
          <cell r="H77">
            <v>7235.8551738962688</v>
          </cell>
          <cell r="I77" t="str">
            <v>$/Mcf</v>
          </cell>
          <cell r="J77">
            <v>2.25</v>
          </cell>
          <cell r="K77">
            <v>16280.674141266605</v>
          </cell>
          <cell r="M77">
            <v>9.0254992498606601</v>
          </cell>
        </row>
        <row r="78">
          <cell r="A78" t="str">
            <v>Dominion Delivery</v>
          </cell>
          <cell r="B78">
            <v>1258.5016877435469</v>
          </cell>
          <cell r="C78" t="str">
            <v>EBITDA</v>
          </cell>
          <cell r="D78">
            <v>7.5</v>
          </cell>
          <cell r="E78">
            <v>9438.7626580766009</v>
          </cell>
          <cell r="G78" t="str">
            <v>Dominion Delivery</v>
          </cell>
          <cell r="H78">
            <v>1258.5016877435469</v>
          </cell>
          <cell r="I78" t="str">
            <v>EBITDA</v>
          </cell>
          <cell r="J78">
            <v>8</v>
          </cell>
          <cell r="K78">
            <v>10068.013501948375</v>
          </cell>
        </row>
        <row r="79">
          <cell r="A79" t="str">
            <v>Dominion Energy</v>
          </cell>
          <cell r="B79">
            <v>865.45949388875715</v>
          </cell>
          <cell r="C79" t="str">
            <v>EBITDA</v>
          </cell>
          <cell r="D79">
            <v>7.5</v>
          </cell>
          <cell r="E79">
            <v>6490.9462041656789</v>
          </cell>
          <cell r="G79" t="str">
            <v>Dominion Energy</v>
          </cell>
          <cell r="H79">
            <v>865.45949388875715</v>
          </cell>
          <cell r="I79" t="str">
            <v>EBITDA</v>
          </cell>
          <cell r="J79">
            <v>8.5</v>
          </cell>
          <cell r="K79">
            <v>7356.4056980544356</v>
          </cell>
        </row>
        <row r="80">
          <cell r="A80" t="str">
            <v>Corporate and Other</v>
          </cell>
          <cell r="B80">
            <v>-80</v>
          </cell>
          <cell r="C80" t="str">
            <v>EBITDA</v>
          </cell>
          <cell r="D80">
            <v>7</v>
          </cell>
          <cell r="E80">
            <v>-560</v>
          </cell>
          <cell r="G80" t="str">
            <v>Corporate and Other</v>
          </cell>
          <cell r="H80">
            <v>-80</v>
          </cell>
          <cell r="I80" t="str">
            <v>EBITDA</v>
          </cell>
          <cell r="J80">
            <v>8</v>
          </cell>
          <cell r="K80">
            <v>-640</v>
          </cell>
        </row>
        <row r="81">
          <cell r="A81" t="str">
            <v>Gross Asset Value</v>
          </cell>
          <cell r="E81">
            <v>44317.398460735305</v>
          </cell>
          <cell r="G81" t="str">
            <v>Gross Asset Value</v>
          </cell>
          <cell r="K81">
            <v>52406.855822893798</v>
          </cell>
        </row>
        <row r="83">
          <cell r="A83" t="str">
            <v>Less: Debt &amp; Other Obligations</v>
          </cell>
          <cell r="G83" t="str">
            <v>Less: Debt &amp; Other Obligations</v>
          </cell>
        </row>
        <row r="84">
          <cell r="A84" t="str">
            <v>Net GAAP Debt</v>
          </cell>
          <cell r="E84">
            <v>18787.676721298627</v>
          </cell>
          <cell r="G84" t="str">
            <v>Net GAAP Debt</v>
          </cell>
          <cell r="K84">
            <v>18787.676721298627</v>
          </cell>
        </row>
        <row r="85">
          <cell r="A85" t="str">
            <v>Preferred Stock</v>
          </cell>
          <cell r="E85">
            <v>257</v>
          </cell>
          <cell r="G85" t="str">
            <v>Preferred Stock</v>
          </cell>
          <cell r="K85">
            <v>257</v>
          </cell>
        </row>
        <row r="86">
          <cell r="A86" t="str">
            <v>PV of Operating Leases</v>
          </cell>
          <cell r="C86" t="str">
            <v>DCF</v>
          </cell>
          <cell r="D86">
            <v>0.1</v>
          </cell>
          <cell r="E86">
            <v>0</v>
          </cell>
          <cell r="G86" t="str">
            <v>PV of Operating Leases</v>
          </cell>
          <cell r="I86" t="str">
            <v>DCF</v>
          </cell>
          <cell r="J86">
            <v>0.1</v>
          </cell>
          <cell r="K86">
            <v>0</v>
          </cell>
        </row>
        <row r="87">
          <cell r="A87" t="str">
            <v>PV of Purchase Obligations</v>
          </cell>
          <cell r="C87" t="str">
            <v>DCF</v>
          </cell>
          <cell r="D87">
            <v>0.1</v>
          </cell>
          <cell r="E87">
            <v>0</v>
          </cell>
          <cell r="G87" t="str">
            <v>PV of Purchase Obligations</v>
          </cell>
          <cell r="I87" t="str">
            <v>DCF</v>
          </cell>
          <cell r="J87">
            <v>0.1</v>
          </cell>
          <cell r="K87">
            <v>0</v>
          </cell>
        </row>
        <row r="88">
          <cell r="A88" t="str">
            <v>Total Debt &amp; Other Obligations</v>
          </cell>
          <cell r="E88">
            <v>19044.676721298627</v>
          </cell>
          <cell r="G88" t="str">
            <v>Total Debt &amp; Other Obligations</v>
          </cell>
          <cell r="K88">
            <v>19044.676721298627</v>
          </cell>
        </row>
        <row r="90">
          <cell r="A90" t="str">
            <v>Net Asset Value</v>
          </cell>
          <cell r="E90">
            <v>25272.721739436678</v>
          </cell>
          <cell r="G90" t="str">
            <v>Net Asset Value</v>
          </cell>
          <cell r="K90">
            <v>33362.179101595175</v>
          </cell>
        </row>
        <row r="91">
          <cell r="A91" t="str">
            <v>Total Outstanding Shares</v>
          </cell>
          <cell r="E91">
            <v>357.08150000000018</v>
          </cell>
          <cell r="G91" t="str">
            <v>Total Outstanding Shares</v>
          </cell>
          <cell r="K91">
            <v>357.08150000000018</v>
          </cell>
        </row>
        <row r="92">
          <cell r="A92" t="str">
            <v>Net Asset Value per Share</v>
          </cell>
          <cell r="E92">
            <v>70.775780149452345</v>
          </cell>
          <cell r="G92" t="str">
            <v>Net Asset Value per Share</v>
          </cell>
          <cell r="K92">
            <v>93.430152784714863</v>
          </cell>
        </row>
        <row r="96">
          <cell r="A96" t="str">
            <v>2010E Net Asset Value</v>
          </cell>
          <cell r="G96" t="str">
            <v>2010E Sum-of-the-Parts</v>
          </cell>
        </row>
        <row r="97">
          <cell r="A97" t="str">
            <v>($s in MMs, except where noted)</v>
          </cell>
          <cell r="C97" t="str">
            <v>Valuation</v>
          </cell>
          <cell r="D97" t="str">
            <v>Valuation</v>
          </cell>
          <cell r="E97" t="str">
            <v xml:space="preserve">Asset </v>
          </cell>
          <cell r="G97" t="str">
            <v>($s in MMs, except where noted)</v>
          </cell>
          <cell r="I97" t="str">
            <v>Valuation</v>
          </cell>
          <cell r="J97" t="str">
            <v>Valuation</v>
          </cell>
          <cell r="K97" t="str">
            <v xml:space="preserve">Asset </v>
          </cell>
        </row>
        <row r="98">
          <cell r="A98" t="str">
            <v>Description of Assets</v>
          </cell>
          <cell r="B98" t="str">
            <v>2009E</v>
          </cell>
          <cell r="C98" t="str">
            <v>Metric</v>
          </cell>
          <cell r="D98" t="str">
            <v>Multiple</v>
          </cell>
          <cell r="E98" t="str">
            <v xml:space="preserve">Value </v>
          </cell>
          <cell r="G98" t="str">
            <v>Description of Assets</v>
          </cell>
          <cell r="H98" t="str">
            <v>2008E</v>
          </cell>
          <cell r="I98" t="str">
            <v>Metric</v>
          </cell>
          <cell r="J98" t="str">
            <v>Multiple</v>
          </cell>
          <cell r="K98" t="str">
            <v xml:space="preserve">Value </v>
          </cell>
        </row>
        <row r="99">
          <cell r="A99" t="str">
            <v>Dominion Generation</v>
          </cell>
          <cell r="B99">
            <v>2646.0138278485661</v>
          </cell>
          <cell r="C99" t="str">
            <v>EBITDA</v>
          </cell>
          <cell r="D99">
            <v>7.25</v>
          </cell>
          <cell r="E99">
            <v>19183.600251902102</v>
          </cell>
          <cell r="G99" t="str">
            <v>Dominion Generation</v>
          </cell>
          <cell r="H99">
            <v>2646.0138278485661</v>
          </cell>
          <cell r="I99" t="str">
            <v>EBITDA</v>
          </cell>
          <cell r="J99">
            <v>7.75</v>
          </cell>
          <cell r="K99">
            <v>20506.607165826386</v>
          </cell>
          <cell r="M99" t="str">
            <v>EV/EBITDA</v>
          </cell>
        </row>
        <row r="100">
          <cell r="A100" t="str">
            <v>Dominion E&amp;P</v>
          </cell>
          <cell r="B100">
            <v>7383.5358553584038</v>
          </cell>
          <cell r="C100" t="str">
            <v>$/Mcf</v>
          </cell>
          <cell r="D100">
            <v>1.5</v>
          </cell>
          <cell r="E100">
            <v>11075.303783037605</v>
          </cell>
          <cell r="G100" t="str">
            <v>Dominion E&amp;P</v>
          </cell>
          <cell r="H100">
            <v>7383.5358553584038</v>
          </cell>
          <cell r="I100" t="str">
            <v>$/Mcf</v>
          </cell>
          <cell r="J100">
            <v>2.25</v>
          </cell>
          <cell r="K100">
            <v>16612.955674556408</v>
          </cell>
          <cell r="M100">
            <v>10.333614481244984</v>
          </cell>
        </row>
        <row r="101">
          <cell r="A101" t="str">
            <v>Dominion Delivery</v>
          </cell>
          <cell r="B101">
            <v>1282.5777196757649</v>
          </cell>
          <cell r="C101" t="str">
            <v>EBITDA</v>
          </cell>
          <cell r="D101">
            <v>7.5</v>
          </cell>
          <cell r="E101">
            <v>9619.3328975682361</v>
          </cell>
          <cell r="G101" t="str">
            <v>Dominion Delivery</v>
          </cell>
          <cell r="H101">
            <v>1282.5777196757649</v>
          </cell>
          <cell r="I101" t="str">
            <v>EBITDA</v>
          </cell>
          <cell r="J101">
            <v>8</v>
          </cell>
          <cell r="K101">
            <v>10260.621757406119</v>
          </cell>
        </row>
        <row r="102">
          <cell r="A102" t="str">
            <v>Dominion Energy</v>
          </cell>
          <cell r="B102">
            <v>867.08885929427061</v>
          </cell>
          <cell r="C102" t="str">
            <v>EBITDA</v>
          </cell>
          <cell r="D102">
            <v>7.5</v>
          </cell>
          <cell r="E102">
            <v>6503.1664447070298</v>
          </cell>
          <cell r="G102" t="str">
            <v>Dominion Energy</v>
          </cell>
          <cell r="H102">
            <v>867.08885929427061</v>
          </cell>
          <cell r="I102" t="str">
            <v>EBITDA</v>
          </cell>
          <cell r="J102">
            <v>8.5</v>
          </cell>
          <cell r="K102">
            <v>7370.2553040012999</v>
          </cell>
        </row>
        <row r="103">
          <cell r="A103" t="str">
            <v>Corporate and Other</v>
          </cell>
          <cell r="B103">
            <v>-80</v>
          </cell>
          <cell r="C103" t="str">
            <v>EBITDA</v>
          </cell>
          <cell r="D103">
            <v>7</v>
          </cell>
          <cell r="E103">
            <v>-560</v>
          </cell>
          <cell r="G103" t="str">
            <v>Corporate and Other</v>
          </cell>
          <cell r="H103">
            <v>-80</v>
          </cell>
          <cell r="I103" t="str">
            <v>EBITDA</v>
          </cell>
          <cell r="J103">
            <v>8</v>
          </cell>
          <cell r="K103">
            <v>-640</v>
          </cell>
        </row>
        <row r="104">
          <cell r="A104" t="str">
            <v>Gross Asset Value</v>
          </cell>
          <cell r="E104">
            <v>45821.403377214971</v>
          </cell>
          <cell r="G104" t="str">
            <v>Gross Asset Value</v>
          </cell>
          <cell r="K104">
            <v>54110.439901790218</v>
          </cell>
        </row>
        <row r="106">
          <cell r="A106" t="str">
            <v>Less: Debt &amp; Other Obligations</v>
          </cell>
          <cell r="G106" t="str">
            <v>Less: Debt &amp; Other Obligations</v>
          </cell>
        </row>
        <row r="107">
          <cell r="A107" t="str">
            <v>Net GAAP Debt</v>
          </cell>
          <cell r="E107">
            <v>19010.847082353797</v>
          </cell>
          <cell r="G107" t="str">
            <v>Net GAAP Debt</v>
          </cell>
          <cell r="K107">
            <v>19010.847082353797</v>
          </cell>
        </row>
        <row r="108">
          <cell r="A108" t="str">
            <v>Preferred Stock</v>
          </cell>
          <cell r="E108">
            <v>257</v>
          </cell>
          <cell r="G108" t="str">
            <v>Preferred Stock</v>
          </cell>
          <cell r="K108">
            <v>257</v>
          </cell>
        </row>
        <row r="109">
          <cell r="A109" t="str">
            <v>PV of Operating Leases</v>
          </cell>
          <cell r="C109" t="str">
            <v>DCF</v>
          </cell>
          <cell r="D109">
            <v>0.1</v>
          </cell>
          <cell r="E109">
            <v>0</v>
          </cell>
          <cell r="G109" t="str">
            <v>PV of Operating Leases</v>
          </cell>
          <cell r="I109" t="str">
            <v>DCF</v>
          </cell>
          <cell r="J109">
            <v>0.1</v>
          </cell>
          <cell r="K109">
            <v>0</v>
          </cell>
        </row>
        <row r="110">
          <cell r="A110" t="str">
            <v>PV of Purchase Obligations</v>
          </cell>
          <cell r="C110" t="str">
            <v>DCF</v>
          </cell>
          <cell r="D110">
            <v>0.1</v>
          </cell>
          <cell r="E110">
            <v>0</v>
          </cell>
          <cell r="G110" t="str">
            <v>PV of Purchase Obligations</v>
          </cell>
          <cell r="I110" t="str">
            <v>DCF</v>
          </cell>
          <cell r="J110">
            <v>0.1</v>
          </cell>
          <cell r="K110">
            <v>0</v>
          </cell>
        </row>
        <row r="111">
          <cell r="A111" t="str">
            <v>Total Debt &amp; Other Obligations</v>
          </cell>
          <cell r="E111">
            <v>19267.847082353797</v>
          </cell>
          <cell r="G111" t="str">
            <v>Total Debt &amp; Other Obligations</v>
          </cell>
          <cell r="K111">
            <v>19267.847082353797</v>
          </cell>
        </row>
        <row r="113">
          <cell r="A113" t="str">
            <v>Net Asset Value</v>
          </cell>
          <cell r="E113">
            <v>26553.556294861173</v>
          </cell>
          <cell r="G113" t="str">
            <v>Net Asset Value</v>
          </cell>
          <cell r="K113">
            <v>34842.592819436424</v>
          </cell>
        </row>
        <row r="114">
          <cell r="A114" t="str">
            <v>Total Outstanding Shares</v>
          </cell>
          <cell r="E114">
            <v>359.96361166666679</v>
          </cell>
          <cell r="G114" t="str">
            <v>Total Outstanding Shares</v>
          </cell>
          <cell r="K114">
            <v>359.96361166666679</v>
          </cell>
        </row>
        <row r="115">
          <cell r="A115" t="str">
            <v>Net Asset Value per Share</v>
          </cell>
          <cell r="E115">
            <v>73.767334903424285</v>
          </cell>
          <cell r="G115" t="str">
            <v>Net Asset Value per Share</v>
          </cell>
          <cell r="K115">
            <v>96.794763943254722</v>
          </cell>
        </row>
      </sheetData>
      <sheetData sheetId="1" refreshError="1">
        <row r="1">
          <cell r="A1" t="str">
            <v>Navigator:</v>
          </cell>
        </row>
        <row r="2">
          <cell r="A2" t="str">
            <v>Earnings Model</v>
          </cell>
          <cell r="B2" t="str">
            <v>2004 EBITDA &amp; Capex</v>
          </cell>
        </row>
        <row r="3">
          <cell r="A3" t="str">
            <v>Cash flow statement</v>
          </cell>
        </row>
        <row r="4">
          <cell r="A4" t="str">
            <v>Balance Sheet</v>
          </cell>
        </row>
        <row r="5">
          <cell r="A5" t="str">
            <v>Scott Soler</v>
          </cell>
        </row>
        <row r="6">
          <cell r="A6" t="str">
            <v>Morgan Stanley</v>
          </cell>
        </row>
        <row r="7">
          <cell r="A7" t="str">
            <v>(713) 512-4489</v>
          </cell>
        </row>
        <row r="8">
          <cell r="O8">
            <v>2001</v>
          </cell>
          <cell r="U8">
            <v>2002</v>
          </cell>
          <cell r="AA8" t="str">
            <v>2003</v>
          </cell>
          <cell r="AG8">
            <v>2004</v>
          </cell>
          <cell r="AM8">
            <v>2005</v>
          </cell>
          <cell r="AS8" t="str">
            <v>2006E</v>
          </cell>
          <cell r="AY8" t="str">
            <v>2007E</v>
          </cell>
          <cell r="BE8" t="str">
            <v>2008E</v>
          </cell>
          <cell r="BK8" t="str">
            <v>2009E</v>
          </cell>
          <cell r="BQ8" t="str">
            <v>2010E</v>
          </cell>
        </row>
        <row r="9">
          <cell r="A9" t="str">
            <v>Dominion Earnings Model</v>
          </cell>
          <cell r="B9">
            <v>1999</v>
          </cell>
          <cell r="C9">
            <v>2000</v>
          </cell>
          <cell r="D9">
            <v>2001</v>
          </cell>
          <cell r="E9">
            <v>2002</v>
          </cell>
          <cell r="F9">
            <v>2003</v>
          </cell>
          <cell r="G9">
            <v>2004</v>
          </cell>
          <cell r="H9">
            <v>2005</v>
          </cell>
          <cell r="I9" t="str">
            <v>2006E</v>
          </cell>
          <cell r="J9" t="str">
            <v>2007E</v>
          </cell>
          <cell r="K9" t="str">
            <v>2008E</v>
          </cell>
          <cell r="L9" t="str">
            <v>2009E</v>
          </cell>
          <cell r="M9" t="str">
            <v>2010E</v>
          </cell>
          <cell r="O9" t="str">
            <v>1Q</v>
          </cell>
          <cell r="P9" t="str">
            <v>2Q</v>
          </cell>
          <cell r="Q9" t="str">
            <v>3Q</v>
          </cell>
          <cell r="R9" t="str">
            <v>4Q</v>
          </cell>
          <cell r="S9" t="str">
            <v>YE</v>
          </cell>
          <cell r="U9" t="str">
            <v>1Q</v>
          </cell>
          <cell r="V9" t="str">
            <v>2Q</v>
          </cell>
          <cell r="W9" t="str">
            <v>3Q</v>
          </cell>
          <cell r="X9" t="str">
            <v>4Q</v>
          </cell>
          <cell r="Y9" t="str">
            <v>YE</v>
          </cell>
          <cell r="AA9" t="str">
            <v>1Q</v>
          </cell>
          <cell r="AB9" t="str">
            <v>2Q</v>
          </cell>
          <cell r="AC9" t="str">
            <v>3Q</v>
          </cell>
          <cell r="AD9" t="str">
            <v>4Q</v>
          </cell>
          <cell r="AE9" t="str">
            <v>YE</v>
          </cell>
          <cell r="AG9" t="str">
            <v>1Q</v>
          </cell>
          <cell r="AH9" t="str">
            <v>2Q</v>
          </cell>
          <cell r="AI9" t="str">
            <v>3Q</v>
          </cell>
          <cell r="AJ9" t="str">
            <v>4Q</v>
          </cell>
          <cell r="AK9" t="str">
            <v>YE</v>
          </cell>
          <cell r="AM9" t="str">
            <v>1Q</v>
          </cell>
          <cell r="AN9" t="str">
            <v>2Q</v>
          </cell>
          <cell r="AO9" t="str">
            <v>3Q</v>
          </cell>
          <cell r="AP9" t="str">
            <v>4Q</v>
          </cell>
          <cell r="AQ9" t="str">
            <v>YE</v>
          </cell>
          <cell r="AS9" t="str">
            <v>1Q</v>
          </cell>
          <cell r="AT9" t="str">
            <v>2Q</v>
          </cell>
          <cell r="AU9" t="str">
            <v>3Q</v>
          </cell>
          <cell r="AV9" t="str">
            <v>4Q</v>
          </cell>
          <cell r="AW9" t="str">
            <v>YE</v>
          </cell>
          <cell r="AY9" t="str">
            <v>1Q</v>
          </cell>
          <cell r="AZ9" t="str">
            <v>2Q</v>
          </cell>
          <cell r="BA9" t="str">
            <v>3Q</v>
          </cell>
          <cell r="BB9" t="str">
            <v>4Q</v>
          </cell>
          <cell r="BC9" t="str">
            <v>YE</v>
          </cell>
          <cell r="BE9" t="str">
            <v>1Q</v>
          </cell>
          <cell r="BF9" t="str">
            <v>2Q</v>
          </cell>
          <cell r="BG9" t="str">
            <v>3Q</v>
          </cell>
          <cell r="BH9" t="str">
            <v>4Q</v>
          </cell>
          <cell r="BI9" t="str">
            <v>YE</v>
          </cell>
          <cell r="BK9" t="str">
            <v>1Q</v>
          </cell>
          <cell r="BL9" t="str">
            <v>2Q</v>
          </cell>
          <cell r="BM9" t="str">
            <v>3Q</v>
          </cell>
          <cell r="BN9" t="str">
            <v>4Q</v>
          </cell>
          <cell r="BO9" t="str">
            <v>YE</v>
          </cell>
          <cell r="BQ9" t="str">
            <v>1Q</v>
          </cell>
          <cell r="BR9" t="str">
            <v>2Q</v>
          </cell>
          <cell r="BS9" t="str">
            <v>3Q</v>
          </cell>
          <cell r="BT9" t="str">
            <v>4Q</v>
          </cell>
          <cell r="BU9" t="str">
            <v>YE</v>
          </cell>
        </row>
        <row r="10">
          <cell r="A10" t="str">
            <v>($ millions, except per share data)</v>
          </cell>
        </row>
        <row r="12">
          <cell r="A12" t="str">
            <v>Revenue</v>
          </cell>
          <cell r="B12">
            <v>5520</v>
          </cell>
          <cell r="C12">
            <v>9246</v>
          </cell>
          <cell r="D12">
            <v>10558</v>
          </cell>
          <cell r="E12">
            <v>10218</v>
          </cell>
          <cell r="F12">
            <v>12078</v>
          </cell>
          <cell r="G12">
            <v>13972</v>
          </cell>
          <cell r="H12">
            <v>18028</v>
          </cell>
          <cell r="I12">
            <v>23402.029685248621</v>
          </cell>
          <cell r="J12">
            <v>25800.372315722765</v>
          </cell>
          <cell r="K12">
            <v>27871.685543024134</v>
          </cell>
          <cell r="L12">
            <v>25349.383242182816</v>
          </cell>
          <cell r="M12">
            <v>24761.874484254731</v>
          </cell>
          <cell r="O12">
            <v>3198</v>
          </cell>
          <cell r="P12">
            <v>2309</v>
          </cell>
          <cell r="Q12">
            <v>2544</v>
          </cell>
          <cell r="R12">
            <v>2507</v>
          </cell>
          <cell r="S12">
            <v>10558</v>
          </cell>
          <cell r="U12">
            <v>2634</v>
          </cell>
          <cell r="V12">
            <v>2332</v>
          </cell>
          <cell r="W12">
            <v>2545</v>
          </cell>
          <cell r="X12">
            <v>2707</v>
          </cell>
          <cell r="Y12">
            <v>10218</v>
          </cell>
          <cell r="AA12">
            <v>3584</v>
          </cell>
          <cell r="AB12">
            <v>2635</v>
          </cell>
          <cell r="AC12">
            <v>2857</v>
          </cell>
          <cell r="AD12">
            <v>3002</v>
          </cell>
          <cell r="AE12">
            <v>12078</v>
          </cell>
          <cell r="AG12">
            <v>3879</v>
          </cell>
          <cell r="AH12">
            <v>3040</v>
          </cell>
          <cell r="AI12">
            <v>3292</v>
          </cell>
          <cell r="AJ12">
            <v>3761</v>
          </cell>
          <cell r="AK12">
            <v>13972</v>
          </cell>
          <cell r="AM12">
            <v>4732</v>
          </cell>
          <cell r="AN12">
            <v>3637</v>
          </cell>
          <cell r="AO12">
            <v>4564</v>
          </cell>
          <cell r="AP12">
            <v>5095</v>
          </cell>
          <cell r="AQ12">
            <v>18028</v>
          </cell>
          <cell r="AS12">
            <v>4957</v>
          </cell>
          <cell r="AT12">
            <v>4733.4552332481735</v>
          </cell>
          <cell r="AU12">
            <v>5929.9470027100488</v>
          </cell>
          <cell r="AV12">
            <v>7781.6274492904013</v>
          </cell>
          <cell r="AW12">
            <v>23402.029685248621</v>
          </cell>
          <cell r="AY12">
            <v>4971.1343729041137</v>
          </cell>
          <cell r="AZ12">
            <v>5079.5914599764583</v>
          </cell>
          <cell r="BA12">
            <v>7044.7116030099132</v>
          </cell>
          <cell r="BB12">
            <v>8704.934879832279</v>
          </cell>
          <cell r="BC12">
            <v>25800.372315722765</v>
          </cell>
          <cell r="BE12">
            <v>5542.2590785152615</v>
          </cell>
          <cell r="BF12">
            <v>5622.6763246707724</v>
          </cell>
          <cell r="BG12">
            <v>7583.5252585227799</v>
          </cell>
          <cell r="BH12">
            <v>9123.2248813153183</v>
          </cell>
          <cell r="BI12">
            <v>27871.685543024134</v>
          </cell>
          <cell r="BK12">
            <v>5099.7259910521125</v>
          </cell>
          <cell r="BL12">
            <v>5114.3451858874005</v>
          </cell>
          <cell r="BM12">
            <v>6958.2414115783376</v>
          </cell>
          <cell r="BN12">
            <v>8177.0706536649632</v>
          </cell>
          <cell r="BO12">
            <v>25349.383242182816</v>
          </cell>
          <cell r="BQ12">
            <v>4979.6732710685274</v>
          </cell>
          <cell r="BR12">
            <v>4934.6220263114346</v>
          </cell>
          <cell r="BS12">
            <v>6905.3635923197226</v>
          </cell>
          <cell r="BT12">
            <v>7942.2155945550494</v>
          </cell>
          <cell r="BU12">
            <v>24761.874484254731</v>
          </cell>
        </row>
        <row r="14">
          <cell r="A14" t="str">
            <v>Segment EBIT</v>
          </cell>
        </row>
        <row r="15">
          <cell r="A15" t="str">
            <v>Dominion Delivery</v>
          </cell>
          <cell r="B15">
            <v>431</v>
          </cell>
          <cell r="C15">
            <v>703.2</v>
          </cell>
          <cell r="D15">
            <v>668.00000000000011</v>
          </cell>
          <cell r="E15">
            <v>795</v>
          </cell>
          <cell r="F15">
            <v>860</v>
          </cell>
          <cell r="G15">
            <v>874</v>
          </cell>
          <cell r="H15">
            <v>863</v>
          </cell>
          <cell r="I15">
            <v>874.57381394345987</v>
          </cell>
          <cell r="J15">
            <v>835.49102181637716</v>
          </cell>
          <cell r="K15">
            <v>836.53326522524321</v>
          </cell>
          <cell r="L15">
            <v>838.27968774354702</v>
          </cell>
          <cell r="M15">
            <v>840.35571967576493</v>
          </cell>
          <cell r="O15">
            <v>194.83347863081198</v>
          </cell>
          <cell r="P15">
            <v>122.12976390076356</v>
          </cell>
          <cell r="Q15">
            <v>182.9841601987936</v>
          </cell>
          <cell r="R15">
            <v>168.05259726963092</v>
          </cell>
          <cell r="S15">
            <v>668.00000000000011</v>
          </cell>
          <cell r="U15">
            <v>234</v>
          </cell>
          <cell r="V15">
            <v>142</v>
          </cell>
          <cell r="W15">
            <v>192</v>
          </cell>
          <cell r="X15">
            <v>227</v>
          </cell>
          <cell r="Y15">
            <v>795</v>
          </cell>
          <cell r="AA15">
            <v>287</v>
          </cell>
          <cell r="AB15">
            <v>149</v>
          </cell>
          <cell r="AC15">
            <v>173</v>
          </cell>
          <cell r="AD15">
            <v>251</v>
          </cell>
          <cell r="AE15">
            <v>860</v>
          </cell>
          <cell r="AG15">
            <v>301</v>
          </cell>
          <cell r="AH15">
            <v>184</v>
          </cell>
          <cell r="AI15">
            <v>190</v>
          </cell>
          <cell r="AJ15">
            <v>199</v>
          </cell>
          <cell r="AK15">
            <v>874</v>
          </cell>
          <cell r="AM15">
            <v>334</v>
          </cell>
          <cell r="AN15">
            <v>151</v>
          </cell>
          <cell r="AO15">
            <v>173</v>
          </cell>
          <cell r="AP15">
            <v>205</v>
          </cell>
          <cell r="AQ15">
            <v>863</v>
          </cell>
          <cell r="AS15">
            <v>302</v>
          </cell>
          <cell r="AT15">
            <v>161.68992613728756</v>
          </cell>
          <cell r="AU15">
            <v>182.84838208867075</v>
          </cell>
          <cell r="AV15">
            <v>228.03550571750156</v>
          </cell>
          <cell r="AW15">
            <v>874.57381394345987</v>
          </cell>
          <cell r="AY15">
            <v>306.46991519999983</v>
          </cell>
          <cell r="AZ15">
            <v>154.91717094442731</v>
          </cell>
          <cell r="BA15">
            <v>176.08346029814078</v>
          </cell>
          <cell r="BB15">
            <v>198.02047537380929</v>
          </cell>
          <cell r="BC15">
            <v>835.49102181637716</v>
          </cell>
          <cell r="BE15">
            <v>308.67101044150013</v>
          </cell>
          <cell r="BF15">
            <v>154.01060281395007</v>
          </cell>
          <cell r="BG15">
            <v>175.57884147088163</v>
          </cell>
          <cell r="BH15">
            <v>198.27281049891144</v>
          </cell>
          <cell r="BI15">
            <v>836.53326522524321</v>
          </cell>
          <cell r="BK15">
            <v>311.26049048436698</v>
          </cell>
          <cell r="BL15">
            <v>153.3106487517008</v>
          </cell>
          <cell r="BM15">
            <v>175.17429260954918</v>
          </cell>
          <cell r="BN15">
            <v>198.53425589793005</v>
          </cell>
          <cell r="BO15">
            <v>838.27968774354702</v>
          </cell>
          <cell r="BQ15">
            <v>313.939579352274</v>
          </cell>
          <cell r="BR15">
            <v>152.65436661555896</v>
          </cell>
          <cell r="BS15">
            <v>174.84437520952986</v>
          </cell>
          <cell r="BT15">
            <v>198.91739849840212</v>
          </cell>
          <cell r="BU15">
            <v>840.35571967576493</v>
          </cell>
        </row>
        <row r="16">
          <cell r="A16" t="str">
            <v>Dominion Energy</v>
          </cell>
          <cell r="B16">
            <v>623</v>
          </cell>
          <cell r="C16">
            <v>954</v>
          </cell>
          <cell r="D16">
            <v>511</v>
          </cell>
          <cell r="E16">
            <v>495</v>
          </cell>
          <cell r="F16">
            <v>639</v>
          </cell>
          <cell r="G16">
            <v>426</v>
          </cell>
          <cell r="H16">
            <v>577</v>
          </cell>
          <cell r="I16">
            <v>666.76070975942343</v>
          </cell>
          <cell r="J16">
            <v>650.91913106021764</v>
          </cell>
          <cell r="K16">
            <v>689.01108817935074</v>
          </cell>
          <cell r="L16">
            <v>738.81958338635718</v>
          </cell>
          <cell r="M16">
            <v>736.87518735990898</v>
          </cell>
          <cell r="O16">
            <v>138.97463993469512</v>
          </cell>
          <cell r="P16">
            <v>102.8358130562432</v>
          </cell>
          <cell r="Q16">
            <v>144.8912094019696</v>
          </cell>
          <cell r="R16">
            <v>124.29833760709208</v>
          </cell>
          <cell r="S16">
            <v>511</v>
          </cell>
          <cell r="U16">
            <v>180</v>
          </cell>
          <cell r="V16">
            <v>85</v>
          </cell>
          <cell r="W16">
            <v>124</v>
          </cell>
          <cell r="X16">
            <v>106</v>
          </cell>
          <cell r="Y16">
            <v>495</v>
          </cell>
          <cell r="AA16">
            <v>297</v>
          </cell>
          <cell r="AB16">
            <v>111</v>
          </cell>
          <cell r="AC16">
            <v>143</v>
          </cell>
          <cell r="AD16">
            <v>88</v>
          </cell>
          <cell r="AE16">
            <v>639</v>
          </cell>
          <cell r="AG16">
            <v>135</v>
          </cell>
          <cell r="AH16">
            <v>65</v>
          </cell>
          <cell r="AI16">
            <v>71</v>
          </cell>
          <cell r="AJ16">
            <v>155</v>
          </cell>
          <cell r="AK16">
            <v>426</v>
          </cell>
          <cell r="AM16">
            <v>173</v>
          </cell>
          <cell r="AN16">
            <v>118</v>
          </cell>
          <cell r="AO16">
            <v>131</v>
          </cell>
          <cell r="AP16">
            <v>155</v>
          </cell>
          <cell r="AQ16">
            <v>577</v>
          </cell>
          <cell r="AS16">
            <v>197</v>
          </cell>
          <cell r="AT16">
            <v>128.33779541237794</v>
          </cell>
          <cell r="AU16">
            <v>159.91062030944283</v>
          </cell>
          <cell r="AV16">
            <v>181.5122940376026</v>
          </cell>
          <cell r="AW16">
            <v>666.76070975942343</v>
          </cell>
          <cell r="AY16">
            <v>166.22372533999999</v>
          </cell>
          <cell r="AZ16">
            <v>132.99579262610183</v>
          </cell>
          <cell r="BA16">
            <v>165.00765156873723</v>
          </cell>
          <cell r="BB16">
            <v>186.69196152537859</v>
          </cell>
          <cell r="BC16">
            <v>650.91913106021764</v>
          </cell>
          <cell r="BE16">
            <v>161.57836091880006</v>
          </cell>
          <cell r="BF16">
            <v>128.02827558915482</v>
          </cell>
          <cell r="BG16">
            <v>188.81952636708198</v>
          </cell>
          <cell r="BH16">
            <v>210.58492530431383</v>
          </cell>
          <cell r="BI16">
            <v>689.01108817935074</v>
          </cell>
          <cell r="BK16">
            <v>188.19490395335728</v>
          </cell>
          <cell r="BL16">
            <v>154.31918501603556</v>
          </cell>
          <cell r="BM16">
            <v>187.23030834585788</v>
          </cell>
          <cell r="BN16">
            <v>209.07518607110646</v>
          </cell>
          <cell r="BO16">
            <v>738.81958338635718</v>
          </cell>
          <cell r="BQ16">
            <v>187.70598063876022</v>
          </cell>
          <cell r="BR16">
            <v>153.5011071025975</v>
          </cell>
          <cell r="BS16">
            <v>186.8727089107164</v>
          </cell>
          <cell r="BT16">
            <v>208.7953907078348</v>
          </cell>
          <cell r="BU16">
            <v>736.87518735990898</v>
          </cell>
        </row>
        <row r="17">
          <cell r="A17" t="str">
            <v>Dominion E&amp;P</v>
          </cell>
          <cell r="B17">
            <v>44</v>
          </cell>
          <cell r="C17">
            <v>411</v>
          </cell>
          <cell r="D17">
            <v>565</v>
          </cell>
          <cell r="E17">
            <v>633</v>
          </cell>
          <cell r="F17">
            <v>718</v>
          </cell>
          <cell r="G17">
            <v>1005</v>
          </cell>
          <cell r="H17">
            <v>1026.1875</v>
          </cell>
          <cell r="I17">
            <v>1148.4171913160978</v>
          </cell>
          <cell r="J17">
            <v>1183.2599400508702</v>
          </cell>
          <cell r="K17">
            <v>1474.0652069338882</v>
          </cell>
          <cell r="L17">
            <v>828.60751326894751</v>
          </cell>
          <cell r="M17">
            <v>593.16396819264958</v>
          </cell>
          <cell r="O17">
            <v>141.25</v>
          </cell>
          <cell r="P17">
            <v>141.25</v>
          </cell>
          <cell r="Q17">
            <v>141.25</v>
          </cell>
          <cell r="R17">
            <v>141.25</v>
          </cell>
          <cell r="S17">
            <v>565</v>
          </cell>
          <cell r="U17">
            <v>151</v>
          </cell>
          <cell r="V17">
            <v>155</v>
          </cell>
          <cell r="W17">
            <v>151</v>
          </cell>
          <cell r="X17">
            <v>176</v>
          </cell>
          <cell r="Y17">
            <v>633</v>
          </cell>
          <cell r="AA17">
            <v>189</v>
          </cell>
          <cell r="AB17">
            <v>181</v>
          </cell>
          <cell r="AC17">
            <v>169</v>
          </cell>
          <cell r="AD17">
            <v>179</v>
          </cell>
          <cell r="AE17">
            <v>718</v>
          </cell>
          <cell r="AG17">
            <v>227</v>
          </cell>
          <cell r="AH17">
            <v>253</v>
          </cell>
          <cell r="AI17">
            <v>244</v>
          </cell>
          <cell r="AJ17">
            <v>281</v>
          </cell>
          <cell r="AK17">
            <v>1005</v>
          </cell>
          <cell r="AM17">
            <v>204</v>
          </cell>
          <cell r="AN17">
            <v>325</v>
          </cell>
          <cell r="AO17">
            <v>106</v>
          </cell>
          <cell r="AP17">
            <v>391.1875</v>
          </cell>
          <cell r="AQ17">
            <v>1026.1875</v>
          </cell>
          <cell r="AS17">
            <v>415</v>
          </cell>
          <cell r="AT17">
            <v>241.99972543646106</v>
          </cell>
          <cell r="AU17">
            <v>243.45615936743053</v>
          </cell>
          <cell r="AV17">
            <v>247.96130651220625</v>
          </cell>
          <cell r="AW17">
            <v>1148.4171913160978</v>
          </cell>
          <cell r="AY17">
            <v>282.97654955303233</v>
          </cell>
          <cell r="AZ17">
            <v>287.22790756530276</v>
          </cell>
          <cell r="BA17">
            <v>299.60079114987821</v>
          </cell>
          <cell r="BB17">
            <v>313.45469178265682</v>
          </cell>
          <cell r="BC17">
            <v>1183.2599400508702</v>
          </cell>
          <cell r="BE17">
            <v>371.29840933779553</v>
          </cell>
          <cell r="BF17">
            <v>366.54781825744476</v>
          </cell>
          <cell r="BG17">
            <v>367.81928512759248</v>
          </cell>
          <cell r="BH17">
            <v>368.39969421105553</v>
          </cell>
          <cell r="BI17">
            <v>1474.0652069338882</v>
          </cell>
          <cell r="BK17">
            <v>207.53449493948233</v>
          </cell>
          <cell r="BL17">
            <v>206.3691299739769</v>
          </cell>
          <cell r="BM17">
            <v>207.35194417774414</v>
          </cell>
          <cell r="BN17">
            <v>207.35194417774414</v>
          </cell>
          <cell r="BO17">
            <v>828.60751326894751</v>
          </cell>
          <cell r="BQ17">
            <v>147.10008326739398</v>
          </cell>
          <cell r="BR17">
            <v>148.05281029200876</v>
          </cell>
          <cell r="BS17">
            <v>149.00553731662342</v>
          </cell>
          <cell r="BT17">
            <v>149.00553731662342</v>
          </cell>
          <cell r="BU17">
            <v>593.16396819264958</v>
          </cell>
        </row>
        <row r="18">
          <cell r="A18" t="str">
            <v>Dominion Generation</v>
          </cell>
          <cell r="B18">
            <v>0</v>
          </cell>
          <cell r="C18">
            <v>0</v>
          </cell>
          <cell r="D18">
            <v>1115</v>
          </cell>
          <cell r="E18">
            <v>1126</v>
          </cell>
          <cell r="F18">
            <v>1057</v>
          </cell>
          <cell r="G18">
            <v>1047</v>
          </cell>
          <cell r="H18">
            <v>807</v>
          </cell>
          <cell r="I18">
            <v>1516.2266209168295</v>
          </cell>
          <cell r="J18">
            <v>1920.386785302562</v>
          </cell>
          <cell r="K18">
            <v>1989.9353741264654</v>
          </cell>
          <cell r="L18">
            <v>2147.9762879515338</v>
          </cell>
          <cell r="M18">
            <v>2278.9588278485662</v>
          </cell>
          <cell r="O18">
            <v>155.46625222024866</v>
          </cell>
          <cell r="P18">
            <v>278.25488454706931</v>
          </cell>
          <cell r="Q18">
            <v>413.91651865008885</v>
          </cell>
          <cell r="R18">
            <v>267.36234458259327</v>
          </cell>
          <cell r="S18">
            <v>1115</v>
          </cell>
          <cell r="U18">
            <v>157</v>
          </cell>
          <cell r="V18">
            <v>281</v>
          </cell>
          <cell r="W18">
            <v>418</v>
          </cell>
          <cell r="X18">
            <v>270</v>
          </cell>
          <cell r="Y18">
            <v>1126</v>
          </cell>
          <cell r="AA18">
            <v>241</v>
          </cell>
          <cell r="AB18">
            <v>237</v>
          </cell>
          <cell r="AC18">
            <v>409</v>
          </cell>
          <cell r="AD18">
            <v>170</v>
          </cell>
          <cell r="AE18">
            <v>1057</v>
          </cell>
          <cell r="AG18">
            <v>303</v>
          </cell>
          <cell r="AH18">
            <v>137</v>
          </cell>
          <cell r="AI18">
            <v>382</v>
          </cell>
          <cell r="AJ18">
            <v>225</v>
          </cell>
          <cell r="AK18">
            <v>1047</v>
          </cell>
          <cell r="AM18">
            <v>272</v>
          </cell>
          <cell r="AN18">
            <v>136</v>
          </cell>
          <cell r="AO18">
            <v>353</v>
          </cell>
          <cell r="AP18">
            <v>46</v>
          </cell>
          <cell r="AQ18">
            <v>807</v>
          </cell>
          <cell r="AS18">
            <v>306</v>
          </cell>
          <cell r="AT18">
            <v>415.12828637624375</v>
          </cell>
          <cell r="AU18">
            <v>406.14813644669675</v>
          </cell>
          <cell r="AV18">
            <v>388.95019809388896</v>
          </cell>
          <cell r="AW18">
            <v>1516.2266209168295</v>
          </cell>
          <cell r="AY18">
            <v>463.24578302359646</v>
          </cell>
          <cell r="AZ18">
            <v>443.75233117462199</v>
          </cell>
          <cell r="BA18">
            <v>539.09289914504598</v>
          </cell>
          <cell r="BB18">
            <v>474.29577195929755</v>
          </cell>
          <cell r="BC18">
            <v>1920.386785302562</v>
          </cell>
          <cell r="BE18">
            <v>517.89671719605076</v>
          </cell>
          <cell r="BF18">
            <v>479.87052764215696</v>
          </cell>
          <cell r="BG18">
            <v>538.96431891605084</v>
          </cell>
          <cell r="BH18">
            <v>453.20381037220682</v>
          </cell>
          <cell r="BI18">
            <v>1989.9353741264654</v>
          </cell>
          <cell r="BK18">
            <v>545.50390470801244</v>
          </cell>
          <cell r="BL18">
            <v>514.24560548602017</v>
          </cell>
          <cell r="BM18">
            <v>598.26181221095226</v>
          </cell>
          <cell r="BN18">
            <v>489.96496554654891</v>
          </cell>
          <cell r="BO18">
            <v>2147.9762879515338</v>
          </cell>
          <cell r="BQ18">
            <v>574.73399739924685</v>
          </cell>
          <cell r="BR18">
            <v>538.60557160305962</v>
          </cell>
          <cell r="BS18">
            <v>648.57159088056051</v>
          </cell>
          <cell r="BT18">
            <v>517.04766796569947</v>
          </cell>
          <cell r="BU18">
            <v>2278.9588278485662</v>
          </cell>
        </row>
        <row r="19">
          <cell r="A19" t="str">
            <v>Corporate &amp; Other</v>
          </cell>
          <cell r="B19">
            <v>229</v>
          </cell>
          <cell r="C19">
            <v>24.800000000000182</v>
          </cell>
          <cell r="D19">
            <v>-150.80000000000001</v>
          </cell>
          <cell r="E19">
            <v>-55</v>
          </cell>
          <cell r="F19">
            <v>-48.824899999999957</v>
          </cell>
          <cell r="G19">
            <v>-46.8</v>
          </cell>
          <cell r="H19">
            <v>-152.1875</v>
          </cell>
          <cell r="I19">
            <v>-64</v>
          </cell>
          <cell r="J19">
            <v>-70</v>
          </cell>
          <cell r="K19">
            <v>-80</v>
          </cell>
          <cell r="L19">
            <v>-80</v>
          </cell>
          <cell r="M19">
            <v>-80</v>
          </cell>
          <cell r="O19">
            <v>-37.700000000000003</v>
          </cell>
          <cell r="P19">
            <v>-37.700000000000003</v>
          </cell>
          <cell r="Q19">
            <v>-37.700000000000003</v>
          </cell>
          <cell r="R19">
            <v>-37.700000000000003</v>
          </cell>
          <cell r="S19">
            <v>-150.80000000000001</v>
          </cell>
          <cell r="U19">
            <v>-13.75</v>
          </cell>
          <cell r="V19">
            <v>-13.75</v>
          </cell>
          <cell r="W19">
            <v>-13.75</v>
          </cell>
          <cell r="X19">
            <v>-13.75</v>
          </cell>
          <cell r="Y19">
            <v>-55</v>
          </cell>
          <cell r="AA19">
            <v>-23.159000000000006</v>
          </cell>
          <cell r="AB19">
            <v>-8.3260000000000005</v>
          </cell>
          <cell r="AC19">
            <v>-2.6758999999999999</v>
          </cell>
          <cell r="AD19">
            <v>-14.663999999999954</v>
          </cell>
          <cell r="AE19">
            <v>-48.824899999999957</v>
          </cell>
          <cell r="AG19">
            <v>-9</v>
          </cell>
          <cell r="AH19">
            <v>-11</v>
          </cell>
          <cell r="AI19">
            <v>-16</v>
          </cell>
          <cell r="AJ19">
            <v>-10.8</v>
          </cell>
          <cell r="AK19">
            <v>-46.8</v>
          </cell>
          <cell r="AM19">
            <v>-8</v>
          </cell>
          <cell r="AN19">
            <v>-13</v>
          </cell>
          <cell r="AO19">
            <v>-10</v>
          </cell>
          <cell r="AP19">
            <v>-121.1875</v>
          </cell>
          <cell r="AQ19">
            <v>-152.1875</v>
          </cell>
          <cell r="AS19">
            <v>-22</v>
          </cell>
          <cell r="AT19">
            <v>-14</v>
          </cell>
          <cell r="AU19">
            <v>-14</v>
          </cell>
          <cell r="AV19">
            <v>-14</v>
          </cell>
          <cell r="AW19">
            <v>-64</v>
          </cell>
          <cell r="AY19">
            <v>-17.5</v>
          </cell>
          <cell r="AZ19">
            <v>-17.5</v>
          </cell>
          <cell r="BA19">
            <v>-17.5</v>
          </cell>
          <cell r="BB19">
            <v>-17.5</v>
          </cell>
          <cell r="BC19">
            <v>-70</v>
          </cell>
          <cell r="BE19">
            <v>-20</v>
          </cell>
          <cell r="BF19">
            <v>-20</v>
          </cell>
          <cell r="BG19">
            <v>-20</v>
          </cell>
          <cell r="BH19">
            <v>-20</v>
          </cell>
          <cell r="BI19">
            <v>-80</v>
          </cell>
          <cell r="BK19">
            <v>-20</v>
          </cell>
          <cell r="BL19">
            <v>-20</v>
          </cell>
          <cell r="BM19">
            <v>-20</v>
          </cell>
          <cell r="BN19">
            <v>-20</v>
          </cell>
          <cell r="BO19">
            <v>-80</v>
          </cell>
          <cell r="BQ19">
            <v>-20</v>
          </cell>
          <cell r="BR19">
            <v>-20</v>
          </cell>
          <cell r="BS19">
            <v>-20</v>
          </cell>
          <cell r="BT19">
            <v>-20</v>
          </cell>
          <cell r="BU19">
            <v>-80</v>
          </cell>
        </row>
        <row r="20">
          <cell r="A20" t="str">
            <v>Total EBIT</v>
          </cell>
          <cell r="B20">
            <v>1327</v>
          </cell>
          <cell r="C20">
            <v>2093</v>
          </cell>
          <cell r="D20">
            <v>2708.2</v>
          </cell>
          <cell r="E20">
            <v>2994</v>
          </cell>
          <cell r="F20">
            <v>3225.1750999999999</v>
          </cell>
          <cell r="G20">
            <v>3305.2</v>
          </cell>
          <cell r="H20">
            <v>3121</v>
          </cell>
          <cell r="I20">
            <v>4141.9783359358107</v>
          </cell>
          <cell r="J20">
            <v>4520.056878230027</v>
          </cell>
          <cell r="K20">
            <v>4909.5449344649478</v>
          </cell>
          <cell r="L20">
            <v>4473.6830723503854</v>
          </cell>
          <cell r="M20">
            <v>4369.3537030768894</v>
          </cell>
          <cell r="O20">
            <v>592.82437078575572</v>
          </cell>
          <cell r="P20">
            <v>606.77046150407602</v>
          </cell>
          <cell r="Q20">
            <v>845.34188825085198</v>
          </cell>
          <cell r="R20">
            <v>663.26327945931621</v>
          </cell>
          <cell r="S20">
            <v>2708.2</v>
          </cell>
          <cell r="U20">
            <v>708.25</v>
          </cell>
          <cell r="V20">
            <v>649.25</v>
          </cell>
          <cell r="W20">
            <v>871.25</v>
          </cell>
          <cell r="X20">
            <v>765.25</v>
          </cell>
          <cell r="Y20">
            <v>2994</v>
          </cell>
          <cell r="AA20">
            <v>990.84100000000001</v>
          </cell>
          <cell r="AB20">
            <v>669.67399999999998</v>
          </cell>
          <cell r="AC20">
            <v>891.32410000000004</v>
          </cell>
          <cell r="AD20">
            <v>673.33600000000001</v>
          </cell>
          <cell r="AE20">
            <v>3225.1750999999999</v>
          </cell>
          <cell r="AG20">
            <v>957</v>
          </cell>
          <cell r="AH20">
            <v>628</v>
          </cell>
          <cell r="AI20">
            <v>871</v>
          </cell>
          <cell r="AJ20">
            <v>849.2</v>
          </cell>
          <cell r="AK20">
            <v>3305.2</v>
          </cell>
          <cell r="AM20">
            <v>975</v>
          </cell>
          <cell r="AN20">
            <v>717</v>
          </cell>
          <cell r="AO20">
            <v>753</v>
          </cell>
          <cell r="AP20">
            <v>676</v>
          </cell>
          <cell r="AQ20">
            <v>3121</v>
          </cell>
          <cell r="AS20">
            <v>1198</v>
          </cell>
          <cell r="AT20">
            <v>933.15573336237026</v>
          </cell>
          <cell r="AU20">
            <v>978.36329821224081</v>
          </cell>
          <cell r="AV20">
            <v>1032.4593043611994</v>
          </cell>
          <cell r="AW20">
            <v>4141.9783359358107</v>
          </cell>
          <cell r="AY20">
            <v>1201.4159731166287</v>
          </cell>
          <cell r="AZ20">
            <v>1001.3932023104539</v>
          </cell>
          <cell r="BA20">
            <v>1162.2848021618022</v>
          </cell>
          <cell r="BB20">
            <v>1154.9629006411424</v>
          </cell>
          <cell r="BC20">
            <v>4520.056878230027</v>
          </cell>
          <cell r="BE20">
            <v>1339.4444978941465</v>
          </cell>
          <cell r="BF20">
            <v>1108.4572243027067</v>
          </cell>
          <cell r="BG20">
            <v>1251.1819718816068</v>
          </cell>
          <cell r="BH20">
            <v>1210.4612403864876</v>
          </cell>
          <cell r="BI20">
            <v>4909.5449344649478</v>
          </cell>
          <cell r="BK20">
            <v>1232.4937940852192</v>
          </cell>
          <cell r="BL20">
            <v>1008.2445692277333</v>
          </cell>
          <cell r="BM20">
            <v>1148.0183573441036</v>
          </cell>
          <cell r="BN20">
            <v>1084.9263516933297</v>
          </cell>
          <cell r="BO20">
            <v>4473.6830723503854</v>
          </cell>
          <cell r="BQ20">
            <v>1203.4796406576752</v>
          </cell>
          <cell r="BR20">
            <v>972.81385561322486</v>
          </cell>
          <cell r="BS20">
            <v>1139.2942123174303</v>
          </cell>
          <cell r="BT20">
            <v>1053.76599448856</v>
          </cell>
          <cell r="BU20">
            <v>4369.3537030768894</v>
          </cell>
        </row>
        <row r="22">
          <cell r="A22" t="str">
            <v>Other Income/(Expense)</v>
          </cell>
          <cell r="B22">
            <v>73</v>
          </cell>
          <cell r="C22">
            <v>106</v>
          </cell>
          <cell r="D22">
            <v>0</v>
          </cell>
          <cell r="E22">
            <v>0</v>
          </cell>
          <cell r="F22">
            <v>0</v>
          </cell>
          <cell r="G22">
            <v>-12.25</v>
          </cell>
          <cell r="H22">
            <v>300.8125</v>
          </cell>
          <cell r="I22">
            <v>-30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-2</v>
          </cell>
          <cell r="AB22">
            <v>1</v>
          </cell>
          <cell r="AC22">
            <v>3</v>
          </cell>
          <cell r="AD22">
            <v>-2</v>
          </cell>
          <cell r="AE22">
            <v>0</v>
          </cell>
          <cell r="AG22">
            <v>2</v>
          </cell>
          <cell r="AH22">
            <v>-0.25</v>
          </cell>
          <cell r="AI22">
            <v>-14</v>
          </cell>
          <cell r="AJ22">
            <v>0</v>
          </cell>
          <cell r="AK22">
            <v>-12.25</v>
          </cell>
          <cell r="AM22">
            <v>51</v>
          </cell>
          <cell r="AN22">
            <v>33</v>
          </cell>
          <cell r="AO22">
            <v>63</v>
          </cell>
          <cell r="AP22">
            <v>153.8125</v>
          </cell>
          <cell r="AQ22">
            <v>300.8125</v>
          </cell>
          <cell r="AS22">
            <v>-45</v>
          </cell>
          <cell r="AT22">
            <v>5</v>
          </cell>
          <cell r="AU22">
            <v>5</v>
          </cell>
          <cell r="AV22">
            <v>5</v>
          </cell>
          <cell r="AW22">
            <v>-30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</row>
        <row r="23">
          <cell r="A23" t="str">
            <v>Net Interest Expense</v>
          </cell>
          <cell r="B23">
            <v>538.20000000000005</v>
          </cell>
          <cell r="C23">
            <v>988</v>
          </cell>
          <cell r="D23">
            <v>997</v>
          </cell>
          <cell r="E23">
            <v>945.4</v>
          </cell>
          <cell r="F23">
            <v>975</v>
          </cell>
          <cell r="G23">
            <v>940</v>
          </cell>
          <cell r="H23">
            <v>991</v>
          </cell>
          <cell r="I23">
            <v>1131.3174383995679</v>
          </cell>
          <cell r="J23">
            <v>1154.5610205260095</v>
          </cell>
          <cell r="K23">
            <v>1171.5835353255306</v>
          </cell>
          <cell r="L23">
            <v>1162.8218775724888</v>
          </cell>
          <cell r="M23">
            <v>1166.8766982383445</v>
          </cell>
          <cell r="O23">
            <v>254</v>
          </cell>
          <cell r="P23">
            <v>256</v>
          </cell>
          <cell r="Q23">
            <v>250</v>
          </cell>
          <cell r="R23">
            <v>237</v>
          </cell>
          <cell r="S23">
            <v>997</v>
          </cell>
          <cell r="U23">
            <v>242</v>
          </cell>
          <cell r="V23">
            <v>237</v>
          </cell>
          <cell r="W23">
            <v>234</v>
          </cell>
          <cell r="X23">
            <v>232.4</v>
          </cell>
          <cell r="Y23">
            <v>945.4</v>
          </cell>
          <cell r="AA23">
            <v>240</v>
          </cell>
          <cell r="AB23">
            <v>245</v>
          </cell>
          <cell r="AC23">
            <v>211</v>
          </cell>
          <cell r="AD23">
            <v>279</v>
          </cell>
          <cell r="AE23">
            <v>975</v>
          </cell>
          <cell r="AG23">
            <v>240</v>
          </cell>
          <cell r="AH23">
            <v>230</v>
          </cell>
          <cell r="AI23">
            <v>239</v>
          </cell>
          <cell r="AJ23">
            <v>231</v>
          </cell>
          <cell r="AK23">
            <v>940</v>
          </cell>
          <cell r="AM23">
            <v>247</v>
          </cell>
          <cell r="AN23">
            <v>229</v>
          </cell>
          <cell r="AO23">
            <v>242</v>
          </cell>
          <cell r="AP23">
            <v>273</v>
          </cell>
          <cell r="AQ23">
            <v>991</v>
          </cell>
          <cell r="AS23">
            <v>265</v>
          </cell>
          <cell r="AT23">
            <v>286.07499999999999</v>
          </cell>
          <cell r="AU23">
            <v>288.1047342445703</v>
          </cell>
          <cell r="AV23">
            <v>292.13770415499755</v>
          </cell>
          <cell r="AW23">
            <v>1131.3174383995679</v>
          </cell>
          <cell r="AY23">
            <v>289.11692446853533</v>
          </cell>
          <cell r="AZ23">
            <v>286.82804382917925</v>
          </cell>
          <cell r="BA23">
            <v>289.21412758999946</v>
          </cell>
          <cell r="BB23">
            <v>289.40192463829555</v>
          </cell>
          <cell r="BC23">
            <v>1154.5610205260095</v>
          </cell>
          <cell r="BE23">
            <v>292.96604107753728</v>
          </cell>
          <cell r="BF23">
            <v>292.66278151879931</v>
          </cell>
          <cell r="BG23">
            <v>293.07627064824209</v>
          </cell>
          <cell r="BH23">
            <v>292.87844208095208</v>
          </cell>
          <cell r="BI23">
            <v>1171.5835353255306</v>
          </cell>
          <cell r="BK23">
            <v>290.36444418474122</v>
          </cell>
          <cell r="BL23">
            <v>290.34055177143642</v>
          </cell>
          <cell r="BM23">
            <v>291.03106573441886</v>
          </cell>
          <cell r="BN23">
            <v>291.08581588189242</v>
          </cell>
          <cell r="BO23">
            <v>1162.8218775724888</v>
          </cell>
          <cell r="BQ23">
            <v>291.29638360649318</v>
          </cell>
          <cell r="BR23">
            <v>291.3401673576933</v>
          </cell>
          <cell r="BS23">
            <v>292.10250686179774</v>
          </cell>
          <cell r="BT23">
            <v>292.13764041236027</v>
          </cell>
          <cell r="BU23">
            <v>1166.8766982383445</v>
          </cell>
        </row>
        <row r="24">
          <cell r="A24" t="str">
            <v>Earnings Before Taxes</v>
          </cell>
          <cell r="B24">
            <v>861.8</v>
          </cell>
          <cell r="C24">
            <v>1211</v>
          </cell>
          <cell r="D24">
            <v>1711.1999999999998</v>
          </cell>
          <cell r="E24">
            <v>2048.6</v>
          </cell>
          <cell r="F24">
            <v>2250.1750999999999</v>
          </cell>
          <cell r="G24">
            <v>2352.9499999999998</v>
          </cell>
          <cell r="H24">
            <v>2430.8125</v>
          </cell>
          <cell r="I24">
            <v>2980.6608975362428</v>
          </cell>
          <cell r="J24">
            <v>3365.4958577040175</v>
          </cell>
          <cell r="K24">
            <v>3737.9613991394172</v>
          </cell>
          <cell r="L24">
            <v>3310.8611947778963</v>
          </cell>
          <cell r="M24">
            <v>3202.4770048385449</v>
          </cell>
          <cell r="O24">
            <v>338.82437078575572</v>
          </cell>
          <cell r="P24">
            <v>350.77046150407602</v>
          </cell>
          <cell r="Q24">
            <v>595.34188825085198</v>
          </cell>
          <cell r="R24">
            <v>426.26327945931621</v>
          </cell>
          <cell r="S24">
            <v>1711.1999999999998</v>
          </cell>
          <cell r="U24">
            <v>466.25</v>
          </cell>
          <cell r="V24">
            <v>412.25</v>
          </cell>
          <cell r="W24">
            <v>637.25</v>
          </cell>
          <cell r="X24">
            <v>532.85</v>
          </cell>
          <cell r="Y24">
            <v>2048.6</v>
          </cell>
          <cell r="AA24">
            <v>748.84100000000001</v>
          </cell>
          <cell r="AB24">
            <v>425.67399999999998</v>
          </cell>
          <cell r="AC24">
            <v>683.32410000000004</v>
          </cell>
          <cell r="AD24">
            <v>392.33600000000001</v>
          </cell>
          <cell r="AE24">
            <v>2250.1750999999999</v>
          </cell>
          <cell r="AG24">
            <v>719</v>
          </cell>
          <cell r="AH24">
            <v>397.75</v>
          </cell>
          <cell r="AI24">
            <v>618</v>
          </cell>
          <cell r="AJ24">
            <v>618.20000000000005</v>
          </cell>
          <cell r="AK24">
            <v>2352.9499999999998</v>
          </cell>
          <cell r="AM24">
            <v>779</v>
          </cell>
          <cell r="AN24">
            <v>521</v>
          </cell>
          <cell r="AO24">
            <v>574</v>
          </cell>
          <cell r="AP24">
            <v>556.8125</v>
          </cell>
          <cell r="AQ24">
            <v>2430.8125</v>
          </cell>
          <cell r="AS24">
            <v>888</v>
          </cell>
          <cell r="AT24">
            <v>652.08073336237021</v>
          </cell>
          <cell r="AU24">
            <v>695.25856396767051</v>
          </cell>
          <cell r="AV24">
            <v>745.32160020620188</v>
          </cell>
          <cell r="AW24">
            <v>2980.6608975362428</v>
          </cell>
          <cell r="AY24">
            <v>912.29904864809339</v>
          </cell>
          <cell r="AZ24">
            <v>714.56515848127469</v>
          </cell>
          <cell r="BA24">
            <v>873.07067457180278</v>
          </cell>
          <cell r="BB24">
            <v>865.56097600284681</v>
          </cell>
          <cell r="BC24">
            <v>3365.4958577040175</v>
          </cell>
          <cell r="BE24">
            <v>1046.4784568166092</v>
          </cell>
          <cell r="BF24">
            <v>815.79444278390736</v>
          </cell>
          <cell r="BG24">
            <v>958.1057012333647</v>
          </cell>
          <cell r="BH24">
            <v>917.58279830553556</v>
          </cell>
          <cell r="BI24">
            <v>3737.9613991394172</v>
          </cell>
          <cell r="BK24">
            <v>942.12934990047802</v>
          </cell>
          <cell r="BL24">
            <v>717.90401745629697</v>
          </cell>
          <cell r="BM24">
            <v>856.98729160968469</v>
          </cell>
          <cell r="BN24">
            <v>793.84053581143735</v>
          </cell>
          <cell r="BO24">
            <v>3310.8611947778963</v>
          </cell>
          <cell r="BQ24">
            <v>912.18325705118195</v>
          </cell>
          <cell r="BR24">
            <v>681.47368825553156</v>
          </cell>
          <cell r="BS24">
            <v>847.19170545563247</v>
          </cell>
          <cell r="BT24">
            <v>761.62835407619968</v>
          </cell>
          <cell r="BU24">
            <v>3202.4770048385449</v>
          </cell>
        </row>
        <row r="25">
          <cell r="A25" t="str">
            <v>Tax Rate</v>
          </cell>
          <cell r="B25">
            <v>0.30053376653515901</v>
          </cell>
          <cell r="C25">
            <v>0.32122213047068537</v>
          </cell>
          <cell r="D25">
            <v>0.38452547919588598</v>
          </cell>
          <cell r="E25">
            <v>0.3333984184321</v>
          </cell>
          <cell r="F25">
            <v>0.35641670730424491</v>
          </cell>
          <cell r="G25">
            <v>0.35641547861507128</v>
          </cell>
          <cell r="H25">
            <v>0.36014851485148514</v>
          </cell>
          <cell r="I25">
            <v>0.37869953542349755</v>
          </cell>
          <cell r="J25">
            <v>0.36800000000000005</v>
          </cell>
          <cell r="K25">
            <v>0.371</v>
          </cell>
          <cell r="L25">
            <v>0.36550000000000005</v>
          </cell>
          <cell r="M25">
            <v>0.36850000000000005</v>
          </cell>
          <cell r="O25">
            <v>0.48550226661238627</v>
          </cell>
          <cell r="P25">
            <v>0.46896765279105029</v>
          </cell>
          <cell r="Q25">
            <v>0.2763118188832811</v>
          </cell>
          <cell r="R25">
            <v>0.38591173091113129</v>
          </cell>
          <cell r="S25">
            <v>0.38452547919588598</v>
          </cell>
          <cell r="U25">
            <v>0.36461126005361932</v>
          </cell>
          <cell r="V25">
            <v>0.35172832019405703</v>
          </cell>
          <cell r="W25">
            <v>0.33111023930953315</v>
          </cell>
          <cell r="X25">
            <v>0.29464201933001782</v>
          </cell>
          <cell r="Y25">
            <v>0.3333984184321</v>
          </cell>
          <cell r="AA25">
            <v>0.36723416586431568</v>
          </cell>
          <cell r="AB25">
            <v>0.36177920192447743</v>
          </cell>
          <cell r="AC25">
            <v>0.3717123397228343</v>
          </cell>
          <cell r="AD25">
            <v>0.30331144733085924</v>
          </cell>
          <cell r="AE25">
            <v>0.35641670730424491</v>
          </cell>
          <cell r="AG25">
            <v>0.3672316384180791</v>
          </cell>
          <cell r="AH25">
            <v>0.32914572864321606</v>
          </cell>
          <cell r="AI25">
            <v>0.39605734767025091</v>
          </cell>
          <cell r="AJ25">
            <v>0.29284525790349419</v>
          </cell>
          <cell r="AK25">
            <v>0.35641547861507128</v>
          </cell>
          <cell r="AM25">
            <v>0.36632200886262922</v>
          </cell>
          <cell r="AN25">
            <v>0.34645669291338582</v>
          </cell>
          <cell r="AO25">
            <v>-0.25</v>
          </cell>
          <cell r="AP25">
            <v>0.36</v>
          </cell>
          <cell r="AQ25">
            <v>0.36014851485148514</v>
          </cell>
          <cell r="AS25">
            <v>0.41216216216216217</v>
          </cell>
          <cell r="AT25">
            <v>0.36449999999999999</v>
          </cell>
          <cell r="AU25">
            <v>0.36449999999999999</v>
          </cell>
          <cell r="AV25">
            <v>0.36449999999999999</v>
          </cell>
          <cell r="AW25">
            <v>0.37869953542349755</v>
          </cell>
          <cell r="AY25">
            <v>0.36799999999999999</v>
          </cell>
          <cell r="AZ25">
            <v>0.36799999999999999</v>
          </cell>
          <cell r="BA25">
            <v>0.36799999999999999</v>
          </cell>
          <cell r="BB25">
            <v>0.36799999999999999</v>
          </cell>
          <cell r="BC25">
            <v>0.36800000000000005</v>
          </cell>
          <cell r="BE25">
            <v>0.371</v>
          </cell>
          <cell r="BF25">
            <v>0.371</v>
          </cell>
          <cell r="BG25">
            <v>0.371</v>
          </cell>
          <cell r="BH25">
            <v>0.371</v>
          </cell>
          <cell r="BI25">
            <v>0.371</v>
          </cell>
          <cell r="BK25">
            <v>0.36549999999999999</v>
          </cell>
          <cell r="BL25">
            <v>0.36549999999999999</v>
          </cell>
          <cell r="BM25">
            <v>0.36549999999999999</v>
          </cell>
          <cell r="BN25">
            <v>0.36549999999999999</v>
          </cell>
          <cell r="BO25">
            <v>0.36550000000000005</v>
          </cell>
          <cell r="BQ25">
            <v>0.36849999999999999</v>
          </cell>
          <cell r="BR25">
            <v>0.36849999999999999</v>
          </cell>
          <cell r="BS25">
            <v>0.36849999999999999</v>
          </cell>
          <cell r="BT25">
            <v>0.36849999999999999</v>
          </cell>
          <cell r="BU25">
            <v>0.36850000000000005</v>
          </cell>
        </row>
        <row r="26">
          <cell r="A26" t="str">
            <v>Income Tax Expense/(Benefit)</v>
          </cell>
          <cell r="B26">
            <v>259</v>
          </cell>
          <cell r="C26">
            <v>389</v>
          </cell>
          <cell r="D26">
            <v>658</v>
          </cell>
          <cell r="E26">
            <v>683</v>
          </cell>
          <cell r="F26">
            <v>802</v>
          </cell>
          <cell r="G26">
            <v>829.3</v>
          </cell>
          <cell r="H26">
            <v>869.45249999999999</v>
          </cell>
          <cell r="I26">
            <v>1128.7748971519604</v>
          </cell>
          <cell r="J26">
            <v>1238.5024756350786</v>
          </cell>
          <cell r="K26">
            <v>1386.7836790807237</v>
          </cell>
          <cell r="L26">
            <v>1210.1197666913213</v>
          </cell>
          <cell r="M26">
            <v>1180.112776283004</v>
          </cell>
          <cell r="O26">
            <v>164.5</v>
          </cell>
          <cell r="P26">
            <v>164.5</v>
          </cell>
          <cell r="Q26">
            <v>164.5</v>
          </cell>
          <cell r="R26">
            <v>164.5</v>
          </cell>
          <cell r="S26">
            <v>658</v>
          </cell>
          <cell r="U26">
            <v>170</v>
          </cell>
          <cell r="V26">
            <v>145</v>
          </cell>
          <cell r="W26">
            <v>211</v>
          </cell>
          <cell r="X26">
            <v>157</v>
          </cell>
          <cell r="Y26">
            <v>683</v>
          </cell>
          <cell r="AA26">
            <v>275</v>
          </cell>
          <cell r="AB26">
            <v>154</v>
          </cell>
          <cell r="AC26">
            <v>254</v>
          </cell>
          <cell r="AD26">
            <v>119</v>
          </cell>
          <cell r="AE26">
            <v>802</v>
          </cell>
          <cell r="AG26">
            <v>272</v>
          </cell>
          <cell r="AH26">
            <v>131</v>
          </cell>
          <cell r="AI26">
            <v>216.3</v>
          </cell>
          <cell r="AJ26">
            <v>210</v>
          </cell>
          <cell r="AK26">
            <v>829.3</v>
          </cell>
          <cell r="AM26">
            <v>287</v>
          </cell>
          <cell r="AN26">
            <v>181</v>
          </cell>
          <cell r="AO26">
            <v>201</v>
          </cell>
          <cell r="AP26">
            <v>200.45249999999999</v>
          </cell>
          <cell r="AQ26">
            <v>869.45249999999999</v>
          </cell>
          <cell r="AS26">
            <v>366</v>
          </cell>
          <cell r="AT26">
            <v>237.68342731058394</v>
          </cell>
          <cell r="AU26">
            <v>253.42174656621589</v>
          </cell>
          <cell r="AV26">
            <v>271.66972327516055</v>
          </cell>
          <cell r="AW26">
            <v>1128.7748971519604</v>
          </cell>
          <cell r="AY26">
            <v>335.72604990249835</v>
          </cell>
          <cell r="AZ26">
            <v>262.95997832110908</v>
          </cell>
          <cell r="BA26">
            <v>321.29000824242343</v>
          </cell>
          <cell r="BB26">
            <v>318.52643916904765</v>
          </cell>
          <cell r="BC26">
            <v>1238.5024756350786</v>
          </cell>
          <cell r="BE26">
            <v>388.24350747896199</v>
          </cell>
          <cell r="BF26">
            <v>302.6597382728296</v>
          </cell>
          <cell r="BG26">
            <v>355.45721515757828</v>
          </cell>
          <cell r="BH26">
            <v>340.42321817135371</v>
          </cell>
          <cell r="BI26">
            <v>1386.7836790807237</v>
          </cell>
          <cell r="BK26">
            <v>344.34827738862469</v>
          </cell>
          <cell r="BL26">
            <v>262.39391838027655</v>
          </cell>
          <cell r="BM26">
            <v>313.22885508333974</v>
          </cell>
          <cell r="BN26">
            <v>290.14871583908035</v>
          </cell>
          <cell r="BO26">
            <v>1210.1197666913213</v>
          </cell>
          <cell r="BQ26">
            <v>336.13953022336057</v>
          </cell>
          <cell r="BR26">
            <v>251.12305412216338</v>
          </cell>
          <cell r="BS26">
            <v>312.19014346040058</v>
          </cell>
          <cell r="BT26">
            <v>280.66004847707956</v>
          </cell>
          <cell r="BU26">
            <v>1180.112776283004</v>
          </cell>
        </row>
        <row r="27">
          <cell r="A27" t="str">
            <v>Recurring Net Income</v>
          </cell>
          <cell r="B27">
            <v>602.79999999999995</v>
          </cell>
          <cell r="C27">
            <v>822</v>
          </cell>
          <cell r="D27">
            <v>1053.1999999999998</v>
          </cell>
          <cell r="E27">
            <v>1365.6</v>
          </cell>
          <cell r="F27">
            <v>1448.1750999999999</v>
          </cell>
          <cell r="G27">
            <v>1523.6499999999999</v>
          </cell>
          <cell r="H27">
            <v>1561.3600000000001</v>
          </cell>
          <cell r="I27">
            <v>1851.8860003842824</v>
          </cell>
          <cell r="J27">
            <v>2126.9933820689389</v>
          </cell>
          <cell r="K27">
            <v>2351.1777200586935</v>
          </cell>
          <cell r="L27">
            <v>2100.7414280865751</v>
          </cell>
          <cell r="M27">
            <v>2022.3642285555409</v>
          </cell>
          <cell r="O27">
            <v>174.32437078575572</v>
          </cell>
          <cell r="P27">
            <v>186.27046150407602</v>
          </cell>
          <cell r="Q27">
            <v>430.84188825085198</v>
          </cell>
          <cell r="R27">
            <v>261.76327945931621</v>
          </cell>
          <cell r="S27">
            <v>1053.1999999999998</v>
          </cell>
          <cell r="U27">
            <v>296.25</v>
          </cell>
          <cell r="V27">
            <v>267.25</v>
          </cell>
          <cell r="W27">
            <v>426.25</v>
          </cell>
          <cell r="X27">
            <v>375.85</v>
          </cell>
          <cell r="Y27">
            <v>1365.6</v>
          </cell>
          <cell r="AA27">
            <v>473.84100000000001</v>
          </cell>
          <cell r="AB27">
            <v>271.67399999999998</v>
          </cell>
          <cell r="AC27">
            <v>429.32410000000004</v>
          </cell>
          <cell r="AD27">
            <v>273.33600000000001</v>
          </cell>
          <cell r="AE27">
            <v>1448.1750999999999</v>
          </cell>
          <cell r="AG27">
            <v>447</v>
          </cell>
          <cell r="AH27">
            <v>266.75</v>
          </cell>
          <cell r="AI27">
            <v>401.7</v>
          </cell>
          <cell r="AJ27">
            <v>408.20000000000005</v>
          </cell>
          <cell r="AK27">
            <v>1523.6499999999999</v>
          </cell>
          <cell r="AM27">
            <v>492</v>
          </cell>
          <cell r="AN27">
            <v>340</v>
          </cell>
          <cell r="AO27">
            <v>373</v>
          </cell>
          <cell r="AP27">
            <v>356.36</v>
          </cell>
          <cell r="AQ27">
            <v>1561.3600000000001</v>
          </cell>
          <cell r="AS27">
            <v>522</v>
          </cell>
          <cell r="AT27">
            <v>414.39730605178625</v>
          </cell>
          <cell r="AU27">
            <v>441.8368174014546</v>
          </cell>
          <cell r="AV27">
            <v>473.65187693104133</v>
          </cell>
          <cell r="AW27">
            <v>1851.8860003842824</v>
          </cell>
          <cell r="AY27">
            <v>576.57299874559499</v>
          </cell>
          <cell r="AZ27">
            <v>451.60518016016562</v>
          </cell>
          <cell r="BA27">
            <v>551.7806663293793</v>
          </cell>
          <cell r="BB27">
            <v>547.03453683379917</v>
          </cell>
          <cell r="BC27">
            <v>2126.9933820689389</v>
          </cell>
          <cell r="BE27">
            <v>658.23494933764721</v>
          </cell>
          <cell r="BF27">
            <v>513.13470451107776</v>
          </cell>
          <cell r="BG27">
            <v>602.64848607578642</v>
          </cell>
          <cell r="BH27">
            <v>577.15958013418185</v>
          </cell>
          <cell r="BI27">
            <v>2351.1777200586935</v>
          </cell>
          <cell r="BK27">
            <v>597.78107251185338</v>
          </cell>
          <cell r="BL27">
            <v>455.51009907602042</v>
          </cell>
          <cell r="BM27">
            <v>543.75843652634489</v>
          </cell>
          <cell r="BN27">
            <v>503.691819972357</v>
          </cell>
          <cell r="BO27">
            <v>2100.7414280865751</v>
          </cell>
          <cell r="BQ27">
            <v>576.04372682782139</v>
          </cell>
          <cell r="BR27">
            <v>430.3506341333682</v>
          </cell>
          <cell r="BS27">
            <v>535.0015619952319</v>
          </cell>
          <cell r="BT27">
            <v>480.96830559912013</v>
          </cell>
          <cell r="BU27">
            <v>2022.3642285555409</v>
          </cell>
        </row>
        <row r="28">
          <cell r="A28" t="str">
            <v>Preferred Dividends</v>
          </cell>
          <cell r="B28">
            <v>35.799999999999997</v>
          </cell>
          <cell r="C28">
            <v>36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</row>
        <row r="29">
          <cell r="A29" t="str">
            <v>Net Income to Common</v>
          </cell>
          <cell r="B29">
            <v>567</v>
          </cell>
          <cell r="C29">
            <v>786</v>
          </cell>
          <cell r="D29">
            <v>1053.1999999999998</v>
          </cell>
          <cell r="E29">
            <v>1365.6</v>
          </cell>
          <cell r="F29">
            <v>1448.1750999999999</v>
          </cell>
          <cell r="G29">
            <v>1523.6499999999999</v>
          </cell>
          <cell r="H29">
            <v>1561.3600000000001</v>
          </cell>
          <cell r="I29">
            <v>1851.8860003842824</v>
          </cell>
          <cell r="J29">
            <v>2126.9933820689389</v>
          </cell>
          <cell r="K29">
            <v>2351.1777200586935</v>
          </cell>
          <cell r="L29">
            <v>2100.7414280865751</v>
          </cell>
          <cell r="M29">
            <v>2022.3642285555409</v>
          </cell>
          <cell r="O29">
            <v>174.32437078575572</v>
          </cell>
          <cell r="P29">
            <v>186.27046150407602</v>
          </cell>
          <cell r="Q29">
            <v>430.84188825085198</v>
          </cell>
          <cell r="R29">
            <v>261.76327945931621</v>
          </cell>
          <cell r="S29">
            <v>1053.1999999999998</v>
          </cell>
          <cell r="U29">
            <v>296.25</v>
          </cell>
          <cell r="V29">
            <v>267.25</v>
          </cell>
          <cell r="W29">
            <v>426.25</v>
          </cell>
          <cell r="X29">
            <v>375.85</v>
          </cell>
          <cell r="Y29">
            <v>1365.6</v>
          </cell>
          <cell r="AA29">
            <v>473.84100000000001</v>
          </cell>
          <cell r="AB29">
            <v>271.67399999999998</v>
          </cell>
          <cell r="AC29">
            <v>429.32410000000004</v>
          </cell>
          <cell r="AD29">
            <v>273.33600000000001</v>
          </cell>
          <cell r="AE29">
            <v>1448.1750999999999</v>
          </cell>
          <cell r="AG29">
            <v>447</v>
          </cell>
          <cell r="AH29">
            <v>266.75</v>
          </cell>
          <cell r="AI29">
            <v>401.7</v>
          </cell>
          <cell r="AJ29">
            <v>408.20000000000005</v>
          </cell>
          <cell r="AK29">
            <v>1523.6499999999999</v>
          </cell>
          <cell r="AM29">
            <v>492</v>
          </cell>
          <cell r="AN29">
            <v>340</v>
          </cell>
          <cell r="AO29">
            <v>373</v>
          </cell>
          <cell r="AP29">
            <v>356.36</v>
          </cell>
          <cell r="AQ29">
            <v>1561.3600000000001</v>
          </cell>
          <cell r="AS29">
            <v>522</v>
          </cell>
          <cell r="AT29">
            <v>414.39730605178625</v>
          </cell>
          <cell r="AU29">
            <v>441.8368174014546</v>
          </cell>
          <cell r="AV29">
            <v>473.65187693104133</v>
          </cell>
          <cell r="AW29">
            <v>1851.8860003842824</v>
          </cell>
          <cell r="AY29">
            <v>576.57299874559499</v>
          </cell>
          <cell r="AZ29">
            <v>451.60518016016562</v>
          </cell>
          <cell r="BA29">
            <v>551.7806663293793</v>
          </cell>
          <cell r="BB29">
            <v>547.03453683379917</v>
          </cell>
          <cell r="BC29">
            <v>2126.9933820689389</v>
          </cell>
          <cell r="BE29">
            <v>658.23494933764721</v>
          </cell>
          <cell r="BF29">
            <v>513.13470451107776</v>
          </cell>
          <cell r="BG29">
            <v>602.64848607578642</v>
          </cell>
          <cell r="BH29">
            <v>577.15958013418185</v>
          </cell>
          <cell r="BI29">
            <v>2351.1777200586935</v>
          </cell>
          <cell r="BK29">
            <v>597.78107251185338</v>
          </cell>
          <cell r="BL29">
            <v>455.51009907602042</v>
          </cell>
          <cell r="BM29">
            <v>543.75843652634489</v>
          </cell>
          <cell r="BN29">
            <v>503.691819972357</v>
          </cell>
          <cell r="BO29">
            <v>2100.7414280865751</v>
          </cell>
          <cell r="BQ29">
            <v>576.04372682782139</v>
          </cell>
          <cell r="BR29">
            <v>430.3506341333682</v>
          </cell>
          <cell r="BS29">
            <v>535.0015619952319</v>
          </cell>
          <cell r="BT29">
            <v>480.96830559912013</v>
          </cell>
          <cell r="BU29">
            <v>2022.3642285555409</v>
          </cell>
        </row>
        <row r="31">
          <cell r="A31" t="str">
            <v>Diluted EPS</v>
          </cell>
          <cell r="B31">
            <v>2.9623824451410656</v>
          </cell>
          <cell r="C31">
            <v>3.3319203052140738</v>
          </cell>
          <cell r="D31">
            <v>4.1710891089108904</v>
          </cell>
          <cell r="E31">
            <v>4.8322717622080686</v>
          </cell>
          <cell r="F31">
            <v>4.5490029841369566</v>
          </cell>
          <cell r="G31">
            <v>4.6101361573373669</v>
          </cell>
          <cell r="H31">
            <v>4.5335656213705002</v>
          </cell>
          <cell r="I31">
            <v>5.3062636114162807</v>
          </cell>
          <cell r="J31">
            <v>6.0500428047850709</v>
          </cell>
          <cell r="K31">
            <v>6.6364333256584445</v>
          </cell>
          <cell r="L31">
            <v>5.88308671293969</v>
          </cell>
          <cell r="M31">
            <v>5.618246297707139</v>
          </cell>
          <cell r="O31">
            <v>0.70066065428358404</v>
          </cell>
          <cell r="P31">
            <v>0.74508184601630412</v>
          </cell>
          <cell r="Q31">
            <v>1.7165015468161433</v>
          </cell>
          <cell r="R31">
            <v>1.0060079917729294</v>
          </cell>
          <cell r="S31">
            <v>4.1710891089108904</v>
          </cell>
          <cell r="U31">
            <v>1.1013011152416357</v>
          </cell>
          <cell r="V31">
            <v>0.95480528760271532</v>
          </cell>
          <cell r="W31">
            <v>1.5239542366821595</v>
          </cell>
          <cell r="X31">
            <v>1.2453611663353215</v>
          </cell>
          <cell r="Y31">
            <v>4.8322717622080686</v>
          </cell>
          <cell r="AA31">
            <v>1.53</v>
          </cell>
          <cell r="AB31">
            <v>0.86</v>
          </cell>
          <cell r="AC31">
            <v>1.3300003097893434</v>
          </cell>
          <cell r="AD31">
            <v>0.84000000000000008</v>
          </cell>
          <cell r="AE31">
            <v>4.5490029841369566</v>
          </cell>
          <cell r="AG31">
            <v>1.3682277318640956</v>
          </cell>
          <cell r="AH31">
            <v>0.81227161997563957</v>
          </cell>
          <cell r="AI31">
            <v>1.2135951661631419</v>
          </cell>
          <cell r="AJ31">
            <v>1.2152426317356357</v>
          </cell>
          <cell r="AK31">
            <v>4.6101361573373669</v>
          </cell>
          <cell r="AM31">
            <v>1.4373356704645048</v>
          </cell>
          <cell r="AN31">
            <v>0.99415204678362568</v>
          </cell>
          <cell r="AO31">
            <v>1.0811594202898551</v>
          </cell>
          <cell r="AP31">
            <v>1.0234348075818496</v>
          </cell>
          <cell r="AQ31">
            <v>4.5335656213705002</v>
          </cell>
          <cell r="AS31">
            <v>1.4995690893421429</v>
          </cell>
          <cell r="AT31">
            <v>1.1884063838594385</v>
          </cell>
          <cell r="AU31">
            <v>1.2649207483580147</v>
          </cell>
          <cell r="AV31">
            <v>1.3536778420435587</v>
          </cell>
          <cell r="AW31">
            <v>5.3062636114162807</v>
          </cell>
          <cell r="AY31">
            <v>1.6446885958322568</v>
          </cell>
          <cell r="AZ31">
            <v>1.2857697072036598</v>
          </cell>
          <cell r="BA31">
            <v>1.5680041668922395</v>
          </cell>
          <cell r="BB31">
            <v>1.5515775839098012</v>
          </cell>
          <cell r="BC31">
            <v>6.0500428047850709</v>
          </cell>
          <cell r="BE31">
            <v>1.8633509926897984</v>
          </cell>
          <cell r="BF31">
            <v>1.4497787888090568</v>
          </cell>
          <cell r="BG31">
            <v>1.699388519595592</v>
          </cell>
          <cell r="BH31">
            <v>1.6243679197727308</v>
          </cell>
          <cell r="BI31">
            <v>6.6364333256584445</v>
          </cell>
          <cell r="BK31">
            <v>1.6790631567719765</v>
          </cell>
          <cell r="BL31">
            <v>1.276912015123443</v>
          </cell>
          <cell r="BM31">
            <v>1.5212786483953489</v>
          </cell>
          <cell r="BN31">
            <v>1.4064009733903517</v>
          </cell>
          <cell r="BO31">
            <v>5.88308671293969</v>
          </cell>
          <cell r="BQ31">
            <v>1.6051559249864282</v>
          </cell>
          <cell r="BR31">
            <v>1.1967502471742415</v>
          </cell>
          <cell r="BS31">
            <v>1.4847632678300571</v>
          </cell>
          <cell r="BT31">
            <v>1.332114282705221</v>
          </cell>
          <cell r="BU31">
            <v>5.618246297707139</v>
          </cell>
        </row>
        <row r="32">
          <cell r="A32" t="str">
            <v>Fully Diluted Shares</v>
          </cell>
          <cell r="B32">
            <v>191.4</v>
          </cell>
          <cell r="C32">
            <v>235.9</v>
          </cell>
          <cell r="D32">
            <v>252.5</v>
          </cell>
          <cell r="E32">
            <v>282.59999999999997</v>
          </cell>
          <cell r="F32">
            <v>318.34999999999997</v>
          </cell>
          <cell r="G32">
            <v>330.5</v>
          </cell>
          <cell r="H32">
            <v>344.4</v>
          </cell>
          <cell r="I32">
            <v>349.00000000000006</v>
          </cell>
          <cell r="J32">
            <v>351.56666666666678</v>
          </cell>
          <cell r="K32">
            <v>354.28333333333347</v>
          </cell>
          <cell r="L32">
            <v>357.08150000000018</v>
          </cell>
          <cell r="M32">
            <v>359.96361166666679</v>
          </cell>
          <cell r="O32">
            <v>248.8</v>
          </cell>
          <cell r="P32">
            <v>250</v>
          </cell>
          <cell r="Q32">
            <v>251</v>
          </cell>
          <cell r="R32">
            <v>260.2</v>
          </cell>
          <cell r="S32">
            <v>252.5</v>
          </cell>
          <cell r="U32">
            <v>269</v>
          </cell>
          <cell r="V32">
            <v>279.89999999999998</v>
          </cell>
          <cell r="W32">
            <v>279.7</v>
          </cell>
          <cell r="X32">
            <v>301.8</v>
          </cell>
          <cell r="Y32">
            <v>282.59999999999997</v>
          </cell>
          <cell r="AA32">
            <v>309.7</v>
          </cell>
          <cell r="AB32">
            <v>315.89999999999998</v>
          </cell>
          <cell r="AC32">
            <v>322.8</v>
          </cell>
          <cell r="AD32">
            <v>325.39999999999998</v>
          </cell>
          <cell r="AE32">
            <v>318.34999999999997</v>
          </cell>
          <cell r="AG32">
            <v>326.7</v>
          </cell>
          <cell r="AH32">
            <v>328.4</v>
          </cell>
          <cell r="AI32">
            <v>331</v>
          </cell>
          <cell r="AJ32">
            <v>335.9</v>
          </cell>
          <cell r="AK32">
            <v>330.5</v>
          </cell>
          <cell r="AM32">
            <v>342.3</v>
          </cell>
          <cell r="AN32">
            <v>342</v>
          </cell>
          <cell r="AO32">
            <v>345</v>
          </cell>
          <cell r="AP32">
            <v>348.2</v>
          </cell>
          <cell r="AQ32">
            <v>344.4</v>
          </cell>
          <cell r="AS32">
            <v>348.1</v>
          </cell>
          <cell r="AT32">
            <v>348.70000000000005</v>
          </cell>
          <cell r="AU32">
            <v>349.30000000000007</v>
          </cell>
          <cell r="AV32">
            <v>349.90000000000009</v>
          </cell>
          <cell r="AW32">
            <v>349.00000000000006</v>
          </cell>
          <cell r="AY32">
            <v>350.56666666666678</v>
          </cell>
          <cell r="AZ32">
            <v>351.23333333333346</v>
          </cell>
          <cell r="BA32">
            <v>351.90000000000015</v>
          </cell>
          <cell r="BB32">
            <v>352.56666666666683</v>
          </cell>
          <cell r="BC32">
            <v>351.56666666666678</v>
          </cell>
          <cell r="BE32">
            <v>353.2533333333335</v>
          </cell>
          <cell r="BF32">
            <v>353.94000000000017</v>
          </cell>
          <cell r="BG32">
            <v>354.62666666666684</v>
          </cell>
          <cell r="BH32">
            <v>355.3133333333335</v>
          </cell>
          <cell r="BI32">
            <v>354.28333333333347</v>
          </cell>
          <cell r="BK32">
            <v>356.02060000000017</v>
          </cell>
          <cell r="BL32">
            <v>356.72786666666684</v>
          </cell>
          <cell r="BM32">
            <v>357.43513333333351</v>
          </cell>
          <cell r="BN32">
            <v>358.14240000000018</v>
          </cell>
          <cell r="BO32">
            <v>357.08150000000018</v>
          </cell>
          <cell r="BQ32">
            <v>358.87088466666683</v>
          </cell>
          <cell r="BR32">
            <v>359.59936933333347</v>
          </cell>
          <cell r="BS32">
            <v>360.32785400000012</v>
          </cell>
          <cell r="BT32">
            <v>361.05633866666676</v>
          </cell>
          <cell r="BU32">
            <v>359.96361166666679</v>
          </cell>
        </row>
        <row r="33">
          <cell r="A33" t="str">
            <v xml:space="preserve"> EPS Growth</v>
          </cell>
          <cell r="C33">
            <v>0.12474346810930115</v>
          </cell>
          <cell r="D33">
            <v>0.25185740558788683</v>
          </cell>
          <cell r="E33">
            <v>0.15851559054076869</v>
          </cell>
          <cell r="F33">
            <v>-5.8620208467264345E-2</v>
          </cell>
          <cell r="G33">
            <v>1.3438807011908027E-2</v>
          </cell>
          <cell r="H33">
            <v>-1.6609170174941346E-2</v>
          </cell>
          <cell r="I33">
            <v>0.17043935272567934</v>
          </cell>
          <cell r="J33">
            <v>0.1401700420176204</v>
          </cell>
          <cell r="K33">
            <v>9.6923367287515383E-2</v>
          </cell>
          <cell r="L33">
            <v>-0.11351679068425058</v>
          </cell>
          <cell r="M33">
            <v>-4.5017255083125263E-2</v>
          </cell>
          <cell r="U33">
            <v>0.57180385184851157</v>
          </cell>
          <cell r="V33">
            <v>0.28147705209532381</v>
          </cell>
          <cell r="W33">
            <v>-0.11217427126187607</v>
          </cell>
          <cell r="X33">
            <v>0.23792373074548845</v>
          </cell>
          <cell r="Y33">
            <v>0.15851559054076869</v>
          </cell>
          <cell r="AA33">
            <v>0.38926582278481026</v>
          </cell>
          <cell r="AB33">
            <v>-9.929279700654825E-2</v>
          </cell>
          <cell r="AC33">
            <v>-0.12727017795172002</v>
          </cell>
          <cell r="AD33">
            <v>-0.32549687375282688</v>
          </cell>
          <cell r="AE33">
            <v>-5.8620208467264345E-2</v>
          </cell>
          <cell r="AG33">
            <v>-0.10573350858555841</v>
          </cell>
          <cell r="AH33">
            <v>-5.5498116307395873E-2</v>
          </cell>
          <cell r="AI33">
            <v>-8.7522643994450422E-2</v>
          </cell>
          <cell r="AJ33">
            <v>0.4467174187328995</v>
          </cell>
          <cell r="AK33">
            <v>1.3438807011908027E-2</v>
          </cell>
          <cell r="AM33">
            <v>5.0509090695198378E-2</v>
          </cell>
          <cell r="AN33">
            <v>0.2239157719353051</v>
          </cell>
          <cell r="AO33">
            <v>-0.10912679084903643</v>
          </cell>
          <cell r="AP33">
            <v>-0.15783500277622919</v>
          </cell>
          <cell r="AQ33">
            <v>-1.6609170174941346E-2</v>
          </cell>
          <cell r="AS33">
            <v>4.3297762767917636E-2</v>
          </cell>
          <cell r="AT33">
            <v>0.19539700964684714</v>
          </cell>
          <cell r="AU33">
            <v>0.16996691202014769</v>
          </cell>
          <cell r="AV33">
            <v>0.32268106577496658</v>
          </cell>
          <cell r="AW33">
            <v>0.17043935272567934</v>
          </cell>
          <cell r="AY33">
            <v>9.677413833181725E-2</v>
          </cell>
          <cell r="AZ33">
            <v>8.1927634070785293E-2</v>
          </cell>
          <cell r="BA33">
            <v>0.23960664644615526</v>
          </cell>
          <cell r="BB33">
            <v>0.14619412072778415</v>
          </cell>
          <cell r="BC33">
            <v>0.1401700420176204</v>
          </cell>
          <cell r="BE33">
            <v>0.13295063722801137</v>
          </cell>
          <cell r="BF33">
            <v>0.12755712059983892</v>
          </cell>
          <cell r="BG33">
            <v>8.3790818594413619E-2</v>
          </cell>
          <cell r="BH33">
            <v>4.6913758369405034E-2</v>
          </cell>
          <cell r="BI33">
            <v>9.6923367287515383E-2</v>
          </cell>
          <cell r="BK33">
            <v>-9.8901300206354237E-2</v>
          </cell>
          <cell r="BL33">
            <v>-0.11923665528836835</v>
          </cell>
          <cell r="BM33">
            <v>-0.10480821139278285</v>
          </cell>
          <cell r="BN33">
            <v>-0.13418570000623709</v>
          </cell>
          <cell r="BO33">
            <v>-0.11351679068425058</v>
          </cell>
          <cell r="BQ33">
            <v>-4.4016945692284759E-2</v>
          </cell>
          <cell r="BR33">
            <v>-6.2777831988253374E-2</v>
          </cell>
          <cell r="BS33">
            <v>-2.400308490742864E-2</v>
          </cell>
          <cell r="BT33">
            <v>-5.2820420413995373E-2</v>
          </cell>
          <cell r="BU33">
            <v>-4.5017255083125263E-2</v>
          </cell>
        </row>
        <row r="35">
          <cell r="A35" t="str">
            <v>Diluted CEPS</v>
          </cell>
          <cell r="B35">
            <v>6.656217345872518</v>
          </cell>
          <cell r="C35">
            <v>8.3170835099618472</v>
          </cell>
          <cell r="D35">
            <v>9.101782178217821</v>
          </cell>
          <cell r="E35">
            <v>9.2837933474876166</v>
          </cell>
          <cell r="F35">
            <v>8.3686982880477476</v>
          </cell>
          <cell r="G35">
            <v>8.5586989409984859</v>
          </cell>
          <cell r="H35">
            <v>8.6334494773519168</v>
          </cell>
          <cell r="I35">
            <v>9.7415256762584601</v>
          </cell>
          <cell r="J35">
            <v>10.887061719343215</v>
          </cell>
          <cell r="K35">
            <v>11.737239575249635</v>
          </cell>
          <cell r="L35">
            <v>11.167553371923145</v>
          </cell>
          <cell r="M35">
            <v>11.09416426225204</v>
          </cell>
          <cell r="O35">
            <v>1.8300818761485358</v>
          </cell>
          <cell r="P35">
            <v>2.0050818460163042</v>
          </cell>
          <cell r="Q35">
            <v>2.9515613077723186</v>
          </cell>
          <cell r="R35">
            <v>2.3088519579527911</v>
          </cell>
          <cell r="S35">
            <v>9.101782178217821</v>
          </cell>
          <cell r="U35">
            <v>2.283457249070632</v>
          </cell>
          <cell r="V35">
            <v>2.0944980350125046</v>
          </cell>
          <cell r="W35">
            <v>2.6394351090454058</v>
          </cell>
          <cell r="X35">
            <v>2.2692180251822398</v>
          </cell>
          <cell r="Y35">
            <v>9.2837933474876166</v>
          </cell>
          <cell r="AA35">
            <v>2.5051372295770102</v>
          </cell>
          <cell r="AB35">
            <v>1.8539854384298828</v>
          </cell>
          <cell r="AC35">
            <v>2.3213262081784389</v>
          </cell>
          <cell r="AD35">
            <v>1.7004794099569762</v>
          </cell>
          <cell r="AE35">
            <v>8.3686982880477476</v>
          </cell>
          <cell r="AG35">
            <v>2.3385368839914298</v>
          </cell>
          <cell r="AH35">
            <v>1.7836479902557858</v>
          </cell>
          <cell r="AI35">
            <v>2.2045317220543805</v>
          </cell>
          <cell r="AJ35">
            <v>2.2289371836856207</v>
          </cell>
          <cell r="AK35">
            <v>8.5586989409984859</v>
          </cell>
          <cell r="AM35">
            <v>2.4481449021326323</v>
          </cell>
          <cell r="AN35">
            <v>2.0146198830409356</v>
          </cell>
          <cell r="AO35">
            <v>2.1101449275362318</v>
          </cell>
          <cell r="AP35">
            <v>2.0630672027570363</v>
          </cell>
          <cell r="AQ35">
            <v>8.6334494773519168</v>
          </cell>
          <cell r="AS35">
            <v>2.5940821602987647</v>
          </cell>
          <cell r="AT35">
            <v>2.2941225196077406</v>
          </cell>
          <cell r="AU35">
            <v>2.378638814411381</v>
          </cell>
          <cell r="AV35">
            <v>2.4749168349616699</v>
          </cell>
          <cell r="AW35">
            <v>9.7415256762584601</v>
          </cell>
          <cell r="AY35">
            <v>2.8142945011248068</v>
          </cell>
          <cell r="AZ35">
            <v>2.4809431885820965</v>
          </cell>
          <cell r="BA35">
            <v>2.7901020497176274</v>
          </cell>
          <cell r="BB35">
            <v>2.8014653463765491</v>
          </cell>
          <cell r="BC35">
            <v>10.887061719343215</v>
          </cell>
          <cell r="BE35">
            <v>3.1427310796733421</v>
          </cell>
          <cell r="BF35">
            <v>2.7218408300580634</v>
          </cell>
          <cell r="BG35">
            <v>2.9800969606433365</v>
          </cell>
          <cell r="BH35">
            <v>2.8930463336566485</v>
          </cell>
          <cell r="BI35">
            <v>11.737239575249635</v>
          </cell>
          <cell r="BK35">
            <v>2.9967516886659809</v>
          </cell>
          <cell r="BL35">
            <v>2.588040866565215</v>
          </cell>
          <cell r="BM35">
            <v>2.8627680592671148</v>
          </cell>
          <cell r="BN35">
            <v>2.7205413125728475</v>
          </cell>
          <cell r="BO35">
            <v>11.167553371923145</v>
          </cell>
          <cell r="BQ35">
            <v>2.9612962816961845</v>
          </cell>
          <cell r="BR35">
            <v>2.5591073147516781</v>
          </cell>
          <cell r="BS35">
            <v>2.8770997693599689</v>
          </cell>
          <cell r="BT35">
            <v>2.6971410096520598</v>
          </cell>
          <cell r="BU35">
            <v>11.09416426225204</v>
          </cell>
        </row>
        <row r="36">
          <cell r="A36" t="str">
            <v>Dividend per Share</v>
          </cell>
          <cell r="B36">
            <v>2.58</v>
          </cell>
          <cell r="C36">
            <v>2.58</v>
          </cell>
          <cell r="D36">
            <v>2.58</v>
          </cell>
          <cell r="E36">
            <v>2.58</v>
          </cell>
          <cell r="F36">
            <v>2.58</v>
          </cell>
          <cell r="G36">
            <v>2.605</v>
          </cell>
          <cell r="H36">
            <v>2.68</v>
          </cell>
          <cell r="I36">
            <v>2.76</v>
          </cell>
          <cell r="J36">
            <v>2.8428</v>
          </cell>
          <cell r="K36">
            <v>2.9280840000000001</v>
          </cell>
          <cell r="L36">
            <v>3.0159265200000003</v>
          </cell>
          <cell r="M36">
            <v>3.1064043156000003</v>
          </cell>
          <cell r="O36">
            <v>0.64500000000000002</v>
          </cell>
          <cell r="P36">
            <v>0.64500000000000002</v>
          </cell>
          <cell r="Q36">
            <v>0.64500000000000002</v>
          </cell>
          <cell r="R36">
            <v>0.64500000000000002</v>
          </cell>
          <cell r="S36">
            <v>2.58</v>
          </cell>
          <cell r="U36">
            <v>0.64500000000000002</v>
          </cell>
          <cell r="V36">
            <v>0.64500000000000002</v>
          </cell>
          <cell r="W36">
            <v>0.64500000000000002</v>
          </cell>
          <cell r="X36">
            <v>0.64500000000000002</v>
          </cell>
          <cell r="Y36">
            <v>2.58</v>
          </cell>
          <cell r="AA36">
            <v>0.64500000000000002</v>
          </cell>
          <cell r="AB36">
            <v>0.64500000000000002</v>
          </cell>
          <cell r="AC36">
            <v>0.64500000000000002</v>
          </cell>
          <cell r="AD36">
            <v>0.64500000000000002</v>
          </cell>
          <cell r="AE36">
            <v>2.58</v>
          </cell>
          <cell r="AG36">
            <v>0.64500000000000002</v>
          </cell>
          <cell r="AH36">
            <v>0.64500000000000002</v>
          </cell>
          <cell r="AI36">
            <v>0.64500000000000002</v>
          </cell>
          <cell r="AJ36">
            <v>0.67</v>
          </cell>
          <cell r="AK36">
            <v>2.605</v>
          </cell>
          <cell r="AM36">
            <v>0.67</v>
          </cell>
          <cell r="AN36">
            <v>0.67</v>
          </cell>
          <cell r="AO36">
            <v>0.67</v>
          </cell>
          <cell r="AP36">
            <v>0.67</v>
          </cell>
          <cell r="AQ36">
            <v>2.68</v>
          </cell>
          <cell r="AS36">
            <v>0.69</v>
          </cell>
          <cell r="AT36">
            <v>0.69</v>
          </cell>
          <cell r="AU36">
            <v>0.69</v>
          </cell>
          <cell r="AV36">
            <v>0.69</v>
          </cell>
          <cell r="AW36">
            <v>2.76</v>
          </cell>
          <cell r="AY36">
            <v>0.7107</v>
          </cell>
          <cell r="AZ36">
            <v>0.7107</v>
          </cell>
          <cell r="BA36">
            <v>0.7107</v>
          </cell>
          <cell r="BB36">
            <v>0.7107</v>
          </cell>
          <cell r="BC36">
            <v>2.8428</v>
          </cell>
          <cell r="BE36">
            <v>0.73202100000000003</v>
          </cell>
          <cell r="BF36">
            <v>0.73202100000000003</v>
          </cell>
          <cell r="BG36">
            <v>0.73202100000000003</v>
          </cell>
          <cell r="BH36">
            <v>0.73202100000000003</v>
          </cell>
          <cell r="BI36">
            <v>2.9280840000000001</v>
          </cell>
          <cell r="BK36">
            <v>0.75398163000000007</v>
          </cell>
          <cell r="BL36">
            <v>0.75398163000000007</v>
          </cell>
          <cell r="BM36">
            <v>0.75398163000000007</v>
          </cell>
          <cell r="BN36">
            <v>0.75398163000000007</v>
          </cell>
          <cell r="BO36">
            <v>3.0159265200000003</v>
          </cell>
          <cell r="BQ36">
            <v>0.77660107890000007</v>
          </cell>
          <cell r="BR36">
            <v>0.77660107890000007</v>
          </cell>
          <cell r="BS36">
            <v>0.77660107890000007</v>
          </cell>
          <cell r="BT36">
            <v>0.77660107890000007</v>
          </cell>
          <cell r="BU36">
            <v>3.1064043156000003</v>
          </cell>
        </row>
        <row r="37">
          <cell r="A37" t="str">
            <v>Payout Ratio</v>
          </cell>
          <cell r="B37">
            <v>0.87092063492063498</v>
          </cell>
          <cell r="C37">
            <v>0.77432824427480917</v>
          </cell>
          <cell r="D37">
            <v>0.61854348651728075</v>
          </cell>
          <cell r="E37">
            <v>0.53391036906854128</v>
          </cell>
          <cell r="F37">
            <v>0.56715724500441966</v>
          </cell>
          <cell r="G37">
            <v>0.56505923276342995</v>
          </cell>
          <cell r="H37">
            <v>0.59114618025311261</v>
          </cell>
          <cell r="I37">
            <v>0.52014000851030762</v>
          </cell>
          <cell r="J37">
            <v>0.46988097303238685</v>
          </cell>
          <cell r="K37">
            <v>0.44121350374743434</v>
          </cell>
          <cell r="L37">
            <v>0.51264356062720473</v>
          </cell>
          <cell r="M37">
            <v>0.55291351624576413</v>
          </cell>
          <cell r="O37">
            <v>0.92055975464970807</v>
          </cell>
          <cell r="P37">
            <v>0.86567670846980471</v>
          </cell>
          <cell r="Q37">
            <v>0.37576429872514805</v>
          </cell>
          <cell r="R37">
            <v>0.64114798816189311</v>
          </cell>
          <cell r="S37">
            <v>0.61854348651728075</v>
          </cell>
          <cell r="U37">
            <v>0.58567088607594942</v>
          </cell>
          <cell r="V37">
            <v>0.67553040224508887</v>
          </cell>
          <cell r="W37">
            <v>0.42324105571847509</v>
          </cell>
          <cell r="X37">
            <v>0.517922043368365</v>
          </cell>
          <cell r="Y37">
            <v>0.53391036906854128</v>
          </cell>
          <cell r="AA37">
            <v>0.42156862745098039</v>
          </cell>
          <cell r="AB37">
            <v>0.75</v>
          </cell>
          <cell r="AC37">
            <v>0.48496229305552607</v>
          </cell>
          <cell r="AD37">
            <v>0.76785714285714279</v>
          </cell>
          <cell r="AE37">
            <v>0.56715724500441966</v>
          </cell>
          <cell r="AG37">
            <v>0.47141275167785229</v>
          </cell>
          <cell r="AH37">
            <v>0.79406935332708517</v>
          </cell>
          <cell r="AI37">
            <v>0.53147871545929803</v>
          </cell>
          <cell r="AJ37">
            <v>0.55133023027927486</v>
          </cell>
          <cell r="AK37">
            <v>0.56505923276342995</v>
          </cell>
          <cell r="AM37">
            <v>0.46614024390243902</v>
          </cell>
          <cell r="AN37">
            <v>0.67394117647058827</v>
          </cell>
          <cell r="AO37">
            <v>0.61970509383378014</v>
          </cell>
          <cell r="AP37">
            <v>0.65465821079806941</v>
          </cell>
          <cell r="AQ37">
            <v>0.59114618025311261</v>
          </cell>
          <cell r="AS37">
            <v>0.460132183908046</v>
          </cell>
          <cell r="AT37">
            <v>0.58060946943012326</v>
          </cell>
          <cell r="AU37">
            <v>0.54548872006067128</v>
          </cell>
          <cell r="AV37">
            <v>0.50972246022609946</v>
          </cell>
          <cell r="AW37">
            <v>0.52014000851030762</v>
          </cell>
          <cell r="AY37">
            <v>0.43211827564254901</v>
          </cell>
          <cell r="AZ37">
            <v>0.55274284035331411</v>
          </cell>
          <cell r="BA37">
            <v>0.45325134652454185</v>
          </cell>
          <cell r="BB37">
            <v>0.45804992761568253</v>
          </cell>
          <cell r="BC37">
            <v>0.46988097303238685</v>
          </cell>
          <cell r="BE37">
            <v>0.39285191188983004</v>
          </cell>
          <cell r="BF37">
            <v>0.50491909914155253</v>
          </cell>
          <cell r="BG37">
            <v>0.43075552856753502</v>
          </cell>
          <cell r="BH37">
            <v>0.45064975187543649</v>
          </cell>
          <cell r="BI37">
            <v>0.44121350374743434</v>
          </cell>
          <cell r="BK37">
            <v>0.44904899911540003</v>
          </cell>
          <cell r="BL37">
            <v>0.59047265674535165</v>
          </cell>
          <cell r="BM37">
            <v>0.49562361950935357</v>
          </cell>
          <cell r="BN37">
            <v>0.53610715881574533</v>
          </cell>
          <cell r="BO37">
            <v>0.51264356062720473</v>
          </cell>
          <cell r="BQ37">
            <v>0.48381659800842486</v>
          </cell>
          <cell r="BR37">
            <v>0.64892493712343513</v>
          </cell>
          <cell r="BS37">
            <v>0.52304707135904727</v>
          </cell>
          <cell r="BT37">
            <v>0.58298382427286943</v>
          </cell>
          <cell r="BU37">
            <v>0.55291351624576413</v>
          </cell>
        </row>
        <row r="41">
          <cell r="A41" t="str">
            <v>GAAP Income Statement</v>
          </cell>
          <cell r="O41">
            <v>2001</v>
          </cell>
          <cell r="U41">
            <v>2002</v>
          </cell>
          <cell r="AA41" t="str">
            <v>2003</v>
          </cell>
          <cell r="AG41">
            <v>2004</v>
          </cell>
          <cell r="AM41">
            <v>2005</v>
          </cell>
          <cell r="AS41" t="str">
            <v>2006E</v>
          </cell>
          <cell r="AY41" t="str">
            <v>2007E</v>
          </cell>
          <cell r="BE41" t="str">
            <v>2008E</v>
          </cell>
          <cell r="BK41" t="str">
            <v>2009E</v>
          </cell>
          <cell r="BQ41" t="str">
            <v>2010E</v>
          </cell>
        </row>
        <row r="42">
          <cell r="A42" t="str">
            <v>($s in Millions)</v>
          </cell>
          <cell r="B42">
            <v>1999</v>
          </cell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 t="str">
            <v>2006E</v>
          </cell>
          <cell r="J42" t="str">
            <v>2007E</v>
          </cell>
          <cell r="K42" t="str">
            <v>2008E</v>
          </cell>
          <cell r="L42" t="str">
            <v>2009E</v>
          </cell>
          <cell r="M42" t="str">
            <v>2010E</v>
          </cell>
          <cell r="O42" t="str">
            <v>1Q</v>
          </cell>
          <cell r="P42" t="str">
            <v>2Q</v>
          </cell>
          <cell r="Q42" t="str">
            <v>3Q</v>
          </cell>
          <cell r="R42" t="str">
            <v>4Q</v>
          </cell>
          <cell r="S42" t="str">
            <v>YE</v>
          </cell>
          <cell r="U42" t="str">
            <v>1Q</v>
          </cell>
          <cell r="V42" t="str">
            <v>2Q</v>
          </cell>
          <cell r="W42" t="str">
            <v>3Q</v>
          </cell>
          <cell r="X42" t="str">
            <v>4Q</v>
          </cell>
          <cell r="Y42" t="str">
            <v>YE</v>
          </cell>
          <cell r="AA42" t="str">
            <v>1Q</v>
          </cell>
          <cell r="AB42" t="str">
            <v>2Q</v>
          </cell>
          <cell r="AC42" t="str">
            <v>3Q</v>
          </cell>
          <cell r="AD42" t="str">
            <v>4Q</v>
          </cell>
          <cell r="AE42" t="str">
            <v>YE</v>
          </cell>
          <cell r="AG42" t="str">
            <v>1Q</v>
          </cell>
          <cell r="AH42" t="str">
            <v>2Q</v>
          </cell>
          <cell r="AI42" t="str">
            <v>3Q</v>
          </cell>
          <cell r="AJ42" t="str">
            <v>4Q</v>
          </cell>
          <cell r="AK42" t="str">
            <v>YE</v>
          </cell>
          <cell r="AM42" t="str">
            <v>1Q</v>
          </cell>
          <cell r="AN42" t="str">
            <v>2Q</v>
          </cell>
          <cell r="AO42" t="str">
            <v>3Q</v>
          </cell>
          <cell r="AP42" t="str">
            <v>4Q</v>
          </cell>
          <cell r="AQ42" t="str">
            <v>YE</v>
          </cell>
          <cell r="AS42" t="str">
            <v>1Q</v>
          </cell>
          <cell r="AT42" t="str">
            <v>2Q</v>
          </cell>
          <cell r="AU42" t="str">
            <v>3Q</v>
          </cell>
          <cell r="AV42" t="str">
            <v>4Q</v>
          </cell>
          <cell r="AW42" t="str">
            <v>YE</v>
          </cell>
          <cell r="AY42" t="str">
            <v>1Q</v>
          </cell>
          <cell r="AZ42" t="str">
            <v>2Q</v>
          </cell>
          <cell r="BA42" t="str">
            <v>3Q</v>
          </cell>
          <cell r="BB42" t="str">
            <v>4Q</v>
          </cell>
          <cell r="BC42" t="str">
            <v>YE</v>
          </cell>
          <cell r="BE42" t="str">
            <v>1Q</v>
          </cell>
          <cell r="BF42" t="str">
            <v>2Q</v>
          </cell>
          <cell r="BG42" t="str">
            <v>3Q</v>
          </cell>
          <cell r="BH42" t="str">
            <v>4Q</v>
          </cell>
          <cell r="BI42" t="str">
            <v>YE</v>
          </cell>
          <cell r="BK42" t="str">
            <v>1Q</v>
          </cell>
          <cell r="BL42" t="str">
            <v>2Q</v>
          </cell>
          <cell r="BM42" t="str">
            <v>3Q</v>
          </cell>
          <cell r="BN42" t="str">
            <v>4Q</v>
          </cell>
          <cell r="BO42" t="str">
            <v>YE</v>
          </cell>
          <cell r="BQ42" t="str">
            <v>1Q</v>
          </cell>
          <cell r="BR42" t="str">
            <v>2Q</v>
          </cell>
          <cell r="BS42" t="str">
            <v>3Q</v>
          </cell>
          <cell r="BT42" t="str">
            <v>4Q</v>
          </cell>
          <cell r="BU42" t="str">
            <v>YE</v>
          </cell>
        </row>
        <row r="43">
          <cell r="A43" t="str">
            <v>Revenue</v>
          </cell>
          <cell r="B43">
            <v>5520</v>
          </cell>
          <cell r="C43">
            <v>9246</v>
          </cell>
          <cell r="D43">
            <v>10558</v>
          </cell>
          <cell r="E43">
            <v>10218</v>
          </cell>
          <cell r="F43">
            <v>12078</v>
          </cell>
          <cell r="G43">
            <v>13972</v>
          </cell>
          <cell r="H43">
            <v>18041</v>
          </cell>
          <cell r="I43">
            <v>23402.029685248621</v>
          </cell>
          <cell r="J43">
            <v>25800.372315722765</v>
          </cell>
          <cell r="K43">
            <v>27871.685543024134</v>
          </cell>
          <cell r="L43">
            <v>25349.383242182816</v>
          </cell>
          <cell r="M43">
            <v>24761.874484254731</v>
          </cell>
          <cell r="O43">
            <v>3198</v>
          </cell>
          <cell r="P43">
            <v>2309</v>
          </cell>
          <cell r="Q43">
            <v>2544</v>
          </cell>
          <cell r="R43">
            <v>2507</v>
          </cell>
          <cell r="S43">
            <v>10558</v>
          </cell>
          <cell r="U43">
            <v>2634</v>
          </cell>
          <cell r="V43">
            <v>2332</v>
          </cell>
          <cell r="W43">
            <v>2545</v>
          </cell>
          <cell r="X43">
            <v>2707</v>
          </cell>
          <cell r="Y43">
            <v>10218</v>
          </cell>
          <cell r="AA43">
            <v>3584</v>
          </cell>
          <cell r="AB43">
            <v>2635</v>
          </cell>
          <cell r="AC43">
            <v>2857</v>
          </cell>
          <cell r="AD43">
            <v>3002</v>
          </cell>
          <cell r="AE43">
            <v>12078</v>
          </cell>
          <cell r="AG43">
            <v>3879</v>
          </cell>
          <cell r="AH43">
            <v>3040</v>
          </cell>
          <cell r="AI43">
            <v>3292</v>
          </cell>
          <cell r="AJ43">
            <v>3761</v>
          </cell>
          <cell r="AK43">
            <v>13972</v>
          </cell>
          <cell r="AM43">
            <v>4732</v>
          </cell>
          <cell r="AN43">
            <v>3637</v>
          </cell>
          <cell r="AO43">
            <v>4564</v>
          </cell>
          <cell r="AP43">
            <v>5095</v>
          </cell>
          <cell r="AQ43">
            <v>18041</v>
          </cell>
          <cell r="AS43">
            <v>4957</v>
          </cell>
          <cell r="AT43">
            <v>4733.4552332481735</v>
          </cell>
          <cell r="AU43">
            <v>5929.9470027100488</v>
          </cell>
          <cell r="AV43">
            <v>7781.6274492904013</v>
          </cell>
          <cell r="AW43">
            <v>23402.029685248621</v>
          </cell>
          <cell r="AY43">
            <v>4971.1343729041137</v>
          </cell>
          <cell r="AZ43">
            <v>5079.5914599764583</v>
          </cell>
          <cell r="BA43">
            <v>7044.7116030099132</v>
          </cell>
          <cell r="BB43">
            <v>8704.934879832279</v>
          </cell>
          <cell r="BC43">
            <v>25800.372315722765</v>
          </cell>
          <cell r="BE43">
            <v>5542.2590785152615</v>
          </cell>
          <cell r="BF43">
            <v>5622.6763246707724</v>
          </cell>
          <cell r="BG43">
            <v>7583.5252585227799</v>
          </cell>
          <cell r="BH43">
            <v>9123.2248813153183</v>
          </cell>
          <cell r="BI43">
            <v>27871.685543024134</v>
          </cell>
          <cell r="BK43">
            <v>5099.7259910521125</v>
          </cell>
          <cell r="BL43">
            <v>5114.3451858874005</v>
          </cell>
          <cell r="BM43">
            <v>6958.2414115783376</v>
          </cell>
          <cell r="BN43">
            <v>8177.0706536649632</v>
          </cell>
          <cell r="BO43">
            <v>25349.383242182816</v>
          </cell>
          <cell r="BQ43">
            <v>4979.6732710685274</v>
          </cell>
          <cell r="BR43">
            <v>4934.6220263114346</v>
          </cell>
          <cell r="BS43">
            <v>6905.3635923197226</v>
          </cell>
          <cell r="BT43">
            <v>7942.2155945550494</v>
          </cell>
          <cell r="BU43">
            <v>24761.874484254731</v>
          </cell>
        </row>
        <row r="45">
          <cell r="A45" t="str">
            <v>Electric Fuel and Energy Purchases</v>
          </cell>
          <cell r="B45">
            <v>996</v>
          </cell>
          <cell r="C45">
            <v>1106</v>
          </cell>
          <cell r="D45">
            <v>1369</v>
          </cell>
          <cell r="E45">
            <v>1447</v>
          </cell>
          <cell r="F45">
            <v>1667</v>
          </cell>
          <cell r="G45">
            <v>2162</v>
          </cell>
          <cell r="H45">
            <v>4713</v>
          </cell>
          <cell r="I45">
            <v>3311.7745061524638</v>
          </cell>
          <cell r="J45">
            <v>3560.9555100438683</v>
          </cell>
          <cell r="K45">
            <v>3846.8372081653606</v>
          </cell>
          <cell r="L45">
            <v>3498.7102057226984</v>
          </cell>
          <cell r="M45">
            <v>3417.6225174079018</v>
          </cell>
          <cell r="O45">
            <v>321</v>
          </cell>
          <cell r="P45">
            <v>339</v>
          </cell>
          <cell r="Q45">
            <v>403</v>
          </cell>
          <cell r="R45">
            <v>306</v>
          </cell>
          <cell r="S45">
            <v>1369</v>
          </cell>
          <cell r="U45">
            <v>334</v>
          </cell>
          <cell r="V45">
            <v>326</v>
          </cell>
          <cell r="W45">
            <v>418</v>
          </cell>
          <cell r="X45">
            <v>369</v>
          </cell>
          <cell r="Y45">
            <v>1447</v>
          </cell>
          <cell r="AA45">
            <v>414</v>
          </cell>
          <cell r="AB45">
            <v>363</v>
          </cell>
          <cell r="AC45">
            <v>447</v>
          </cell>
          <cell r="AD45">
            <v>443</v>
          </cell>
          <cell r="AE45">
            <v>1667</v>
          </cell>
          <cell r="AG45">
            <v>518</v>
          </cell>
          <cell r="AH45">
            <v>576</v>
          </cell>
          <cell r="AI45">
            <v>612</v>
          </cell>
          <cell r="AJ45">
            <v>456</v>
          </cell>
          <cell r="AK45">
            <v>2162</v>
          </cell>
          <cell r="AM45">
            <v>841</v>
          </cell>
          <cell r="AN45">
            <v>943</v>
          </cell>
          <cell r="AO45">
            <v>1752</v>
          </cell>
          <cell r="AP45">
            <v>1177</v>
          </cell>
          <cell r="AQ45">
            <v>4713</v>
          </cell>
          <cell r="AS45">
            <v>766</v>
          </cell>
          <cell r="AT45">
            <v>653.30931228884788</v>
          </cell>
          <cell r="AU45">
            <v>818.44855551561943</v>
          </cell>
          <cell r="AV45">
            <v>1074.0166383479961</v>
          </cell>
          <cell r="AW45">
            <v>3311.7745061524638</v>
          </cell>
          <cell r="AY45">
            <v>686.11367773068037</v>
          </cell>
          <cell r="AZ45">
            <v>701.08287496114883</v>
          </cell>
          <cell r="BA45">
            <v>972.30785247702636</v>
          </cell>
          <cell r="BB45">
            <v>1201.451104875013</v>
          </cell>
          <cell r="BC45">
            <v>3560.9555100438683</v>
          </cell>
          <cell r="BE45">
            <v>764.94004668694652</v>
          </cell>
          <cell r="BF45">
            <v>776.03919798196534</v>
          </cell>
          <cell r="BG45">
            <v>1046.6746651728326</v>
          </cell>
          <cell r="BH45">
            <v>1259.1832983236161</v>
          </cell>
          <cell r="BI45">
            <v>3846.8372081653606</v>
          </cell>
          <cell r="BK45">
            <v>703.86183367145816</v>
          </cell>
          <cell r="BL45">
            <v>705.87956821280807</v>
          </cell>
          <cell r="BM45">
            <v>960.37327646142478</v>
          </cell>
          <cell r="BN45">
            <v>1128.5955273770071</v>
          </cell>
          <cell r="BO45">
            <v>3498.7102057226984</v>
          </cell>
          <cell r="BQ45">
            <v>687.2922125245268</v>
          </cell>
          <cell r="BR45">
            <v>681.07426046209321</v>
          </cell>
          <cell r="BS45">
            <v>953.07510418918503</v>
          </cell>
          <cell r="BT45">
            <v>1096.1809402320969</v>
          </cell>
          <cell r="BU45">
            <v>3417.6225174079018</v>
          </cell>
        </row>
        <row r="46">
          <cell r="A46" t="str">
            <v>Purchased Electric Capacity</v>
          </cell>
          <cell r="B46">
            <v>809</v>
          </cell>
          <cell r="C46">
            <v>741</v>
          </cell>
          <cell r="D46">
            <v>680</v>
          </cell>
          <cell r="E46">
            <v>691</v>
          </cell>
          <cell r="F46">
            <v>607</v>
          </cell>
          <cell r="G46">
            <v>587</v>
          </cell>
          <cell r="H46">
            <v>505</v>
          </cell>
          <cell r="I46">
            <v>1049.9856780051264</v>
          </cell>
          <cell r="J46">
            <v>1296.6406686242522</v>
          </cell>
          <cell r="K46">
            <v>1400.7379636211003</v>
          </cell>
          <cell r="L46">
            <v>1273.9754618318404</v>
          </cell>
          <cell r="M46">
            <v>1244.4492309937591</v>
          </cell>
          <cell r="O46">
            <v>188</v>
          </cell>
          <cell r="P46">
            <v>158</v>
          </cell>
          <cell r="Q46">
            <v>170</v>
          </cell>
          <cell r="R46">
            <v>164</v>
          </cell>
          <cell r="S46">
            <v>680</v>
          </cell>
          <cell r="U46">
            <v>184</v>
          </cell>
          <cell r="V46">
            <v>160</v>
          </cell>
          <cell r="W46">
            <v>173</v>
          </cell>
          <cell r="X46">
            <v>174</v>
          </cell>
          <cell r="Y46">
            <v>691</v>
          </cell>
          <cell r="AA46">
            <v>161</v>
          </cell>
          <cell r="AB46">
            <v>150</v>
          </cell>
          <cell r="AC46">
            <v>152</v>
          </cell>
          <cell r="AD46">
            <v>144</v>
          </cell>
          <cell r="AE46">
            <v>607</v>
          </cell>
          <cell r="AG46">
            <v>152</v>
          </cell>
          <cell r="AH46">
            <v>146</v>
          </cell>
          <cell r="AI46">
            <v>153</v>
          </cell>
          <cell r="AJ46">
            <v>136</v>
          </cell>
          <cell r="AK46">
            <v>587</v>
          </cell>
          <cell r="AM46">
            <v>134</v>
          </cell>
          <cell r="AN46">
            <v>122</v>
          </cell>
          <cell r="AO46">
            <v>121</v>
          </cell>
          <cell r="AP46">
            <v>129</v>
          </cell>
          <cell r="AQ46">
            <v>505</v>
          </cell>
          <cell r="AS46">
            <v>123</v>
          </cell>
          <cell r="AT46">
            <v>237.88767400079823</v>
          </cell>
          <cell r="AU46">
            <v>298.01936004677924</v>
          </cell>
          <cell r="AV46">
            <v>391.07864395754871</v>
          </cell>
          <cell r="AW46">
            <v>1049.9856780051264</v>
          </cell>
          <cell r="AY46">
            <v>249.83263490253327</v>
          </cell>
          <cell r="AZ46">
            <v>255.28332639557129</v>
          </cell>
          <cell r="BA46">
            <v>354.04371112990702</v>
          </cell>
          <cell r="BB46">
            <v>437.48099619624054</v>
          </cell>
          <cell r="BC46">
            <v>1296.6406686242522</v>
          </cell>
          <cell r="BE46">
            <v>278.53545791180358</v>
          </cell>
          <cell r="BF46">
            <v>282.57696051292919</v>
          </cell>
          <cell r="BG46">
            <v>381.122688518242</v>
          </cell>
          <cell r="BH46">
            <v>458.50285667812534</v>
          </cell>
          <cell r="BI46">
            <v>1400.7379636211003</v>
          </cell>
          <cell r="BK46">
            <v>256.29522077898923</v>
          </cell>
          <cell r="BL46">
            <v>257.02993275655342</v>
          </cell>
          <cell r="BM46">
            <v>349.69800768571378</v>
          </cell>
          <cell r="BN46">
            <v>410.9523006105839</v>
          </cell>
          <cell r="BO46">
            <v>1273.9754618318404</v>
          </cell>
          <cell r="BQ46">
            <v>250.26177144714322</v>
          </cell>
          <cell r="BR46">
            <v>247.99764613106811</v>
          </cell>
          <cell r="BS46">
            <v>347.04054483673383</v>
          </cell>
          <cell r="BT46">
            <v>399.14926857881392</v>
          </cell>
          <cell r="BU46">
            <v>1244.4492309937591</v>
          </cell>
        </row>
        <row r="47">
          <cell r="A47" t="str">
            <v>Purchased Gas</v>
          </cell>
          <cell r="B47">
            <v>0</v>
          </cell>
          <cell r="C47">
            <v>1453</v>
          </cell>
          <cell r="D47">
            <v>1822</v>
          </cell>
          <cell r="E47">
            <v>1159</v>
          </cell>
          <cell r="F47">
            <v>2175</v>
          </cell>
          <cell r="G47">
            <v>2927</v>
          </cell>
          <cell r="H47">
            <v>3941</v>
          </cell>
          <cell r="I47">
            <v>4699.5714162457161</v>
          </cell>
          <cell r="J47">
            <v>4646.1177170638366</v>
          </cell>
          <cell r="K47">
            <v>5019.1187329092136</v>
          </cell>
          <cell r="L47">
            <v>4564.9038377005818</v>
          </cell>
          <cell r="M47">
            <v>4459.1055641044914</v>
          </cell>
          <cell r="O47">
            <v>1051</v>
          </cell>
          <cell r="P47">
            <v>254</v>
          </cell>
          <cell r="Q47">
            <v>169</v>
          </cell>
          <cell r="R47">
            <v>348</v>
          </cell>
          <cell r="S47">
            <v>1822</v>
          </cell>
          <cell r="U47">
            <v>405</v>
          </cell>
          <cell r="V47">
            <v>219</v>
          </cell>
          <cell r="W47">
            <v>109</v>
          </cell>
          <cell r="X47">
            <v>426</v>
          </cell>
          <cell r="Y47">
            <v>1159</v>
          </cell>
          <cell r="AA47">
            <v>795</v>
          </cell>
          <cell r="AB47">
            <v>390</v>
          </cell>
          <cell r="AC47">
            <v>323</v>
          </cell>
          <cell r="AD47">
            <v>667</v>
          </cell>
          <cell r="AE47">
            <v>2175</v>
          </cell>
          <cell r="AG47">
            <v>1097</v>
          </cell>
          <cell r="AH47">
            <v>525</v>
          </cell>
          <cell r="AI47">
            <v>414</v>
          </cell>
          <cell r="AJ47">
            <v>891</v>
          </cell>
          <cell r="AK47">
            <v>2927</v>
          </cell>
          <cell r="AM47">
            <v>1222</v>
          </cell>
          <cell r="AN47">
            <v>553</v>
          </cell>
          <cell r="AO47">
            <v>629</v>
          </cell>
          <cell r="AP47">
            <v>1536</v>
          </cell>
          <cell r="AQ47">
            <v>3941</v>
          </cell>
          <cell r="AS47">
            <v>1378</v>
          </cell>
          <cell r="AT47">
            <v>852.39817290236613</v>
          </cell>
          <cell r="AU47">
            <v>1067.8617925893655</v>
          </cell>
          <cell r="AV47">
            <v>1401.3114507539844</v>
          </cell>
          <cell r="AW47">
            <v>4699.5714162457161</v>
          </cell>
          <cell r="AY47">
            <v>895.19930957662257</v>
          </cell>
          <cell r="AZ47">
            <v>914.73020578314265</v>
          </cell>
          <cell r="BA47">
            <v>1268.6080258773441</v>
          </cell>
          <cell r="BB47">
            <v>1567.5801758267269</v>
          </cell>
          <cell r="BC47">
            <v>4646.1177170638366</v>
          </cell>
          <cell r="BE47">
            <v>998.04715149616618</v>
          </cell>
          <cell r="BF47">
            <v>1012.5286476369374</v>
          </cell>
          <cell r="BG47">
            <v>1365.637310588429</v>
          </cell>
          <cell r="BH47">
            <v>1642.9056231876816</v>
          </cell>
          <cell r="BI47">
            <v>5019.1187329092136</v>
          </cell>
          <cell r="BK47">
            <v>918.35602173690552</v>
          </cell>
          <cell r="BL47">
            <v>920.98863878995667</v>
          </cell>
          <cell r="BM47">
            <v>1253.0365184784637</v>
          </cell>
          <cell r="BN47">
            <v>1472.5226586952556</v>
          </cell>
          <cell r="BO47">
            <v>4564.9038377005818</v>
          </cell>
          <cell r="BQ47">
            <v>896.73698994651829</v>
          </cell>
          <cell r="BR47">
            <v>888.62418506601841</v>
          </cell>
          <cell r="BS47">
            <v>1243.5143081052656</v>
          </cell>
          <cell r="BT47">
            <v>1430.2300809866892</v>
          </cell>
          <cell r="BU47">
            <v>4459.1055641044914</v>
          </cell>
        </row>
        <row r="48">
          <cell r="A48" t="str">
            <v>Liquids, Pipeline Capacity and Other</v>
          </cell>
          <cell r="B48">
            <v>0</v>
          </cell>
          <cell r="C48">
            <v>299</v>
          </cell>
          <cell r="D48">
            <v>219</v>
          </cell>
          <cell r="E48">
            <v>159</v>
          </cell>
          <cell r="F48">
            <v>468</v>
          </cell>
          <cell r="G48">
            <v>1007</v>
          </cell>
          <cell r="H48">
            <v>1391</v>
          </cell>
          <cell r="I48">
            <v>1114.7105392197677</v>
          </cell>
          <cell r="J48">
            <v>999.71636394752886</v>
          </cell>
          <cell r="K48">
            <v>1079.9758928742585</v>
          </cell>
          <cell r="L48">
            <v>982.2413774914354</v>
          </cell>
          <cell r="M48">
            <v>959.47650758662155</v>
          </cell>
          <cell r="O48">
            <v>66</v>
          </cell>
          <cell r="P48">
            <v>46</v>
          </cell>
          <cell r="Q48">
            <v>52</v>
          </cell>
          <cell r="R48">
            <v>55</v>
          </cell>
          <cell r="S48">
            <v>219</v>
          </cell>
          <cell r="U48">
            <v>40</v>
          </cell>
          <cell r="V48">
            <v>40</v>
          </cell>
          <cell r="W48">
            <v>43</v>
          </cell>
          <cell r="X48">
            <v>36</v>
          </cell>
          <cell r="Y48">
            <v>159</v>
          </cell>
          <cell r="AA48">
            <v>81</v>
          </cell>
          <cell r="AB48">
            <v>126</v>
          </cell>
          <cell r="AC48">
            <v>111</v>
          </cell>
          <cell r="AD48">
            <v>150</v>
          </cell>
          <cell r="AE48">
            <v>468</v>
          </cell>
          <cell r="AG48">
            <v>170</v>
          </cell>
          <cell r="AH48">
            <v>219</v>
          </cell>
          <cell r="AI48">
            <v>287</v>
          </cell>
          <cell r="AJ48">
            <v>331</v>
          </cell>
          <cell r="AK48">
            <v>1007</v>
          </cell>
          <cell r="AM48">
            <v>337</v>
          </cell>
          <cell r="AN48">
            <v>325</v>
          </cell>
          <cell r="AO48">
            <v>392</v>
          </cell>
          <cell r="AP48">
            <v>362</v>
          </cell>
          <cell r="AQ48">
            <v>1391</v>
          </cell>
          <cell r="AS48">
            <v>400</v>
          </cell>
          <cell r="AT48">
            <v>183.41257237623324</v>
          </cell>
          <cell r="AU48">
            <v>229.77439950888413</v>
          </cell>
          <cell r="AV48">
            <v>301.52356733465041</v>
          </cell>
          <cell r="AW48">
            <v>1114.7105392197677</v>
          </cell>
          <cell r="AY48">
            <v>192.62219626752153</v>
          </cell>
          <cell r="AZ48">
            <v>196.82470634782104</v>
          </cell>
          <cell r="BA48">
            <v>272.96945108533197</v>
          </cell>
          <cell r="BB48">
            <v>337.3000102468543</v>
          </cell>
          <cell r="BC48">
            <v>999.71636394752886</v>
          </cell>
          <cell r="BE48">
            <v>214.75221466676123</v>
          </cell>
          <cell r="BF48">
            <v>217.86823314670653</v>
          </cell>
          <cell r="BG48">
            <v>293.84747648523438</v>
          </cell>
          <cell r="BH48">
            <v>353.50796857555628</v>
          </cell>
          <cell r="BI48">
            <v>1079.9758928742585</v>
          </cell>
          <cell r="BK48">
            <v>197.60488191856172</v>
          </cell>
          <cell r="BL48">
            <v>198.17134848445963</v>
          </cell>
          <cell r="BM48">
            <v>269.61889225191771</v>
          </cell>
          <cell r="BN48">
            <v>316.84625483649631</v>
          </cell>
          <cell r="BO48">
            <v>982.2413774914354</v>
          </cell>
          <cell r="BQ48">
            <v>192.95306266435426</v>
          </cell>
          <cell r="BR48">
            <v>191.20741085558464</v>
          </cell>
          <cell r="BS48">
            <v>267.56997526127088</v>
          </cell>
          <cell r="BT48">
            <v>307.74605880541174</v>
          </cell>
          <cell r="BU48">
            <v>959.47650758662155</v>
          </cell>
        </row>
        <row r="49">
          <cell r="A49" t="str">
            <v>Restructuring, Impairments and Other</v>
          </cell>
          <cell r="B49">
            <v>0</v>
          </cell>
          <cell r="C49">
            <v>460</v>
          </cell>
          <cell r="D49">
            <v>105</v>
          </cell>
          <cell r="E49">
            <v>-8</v>
          </cell>
          <cell r="F49">
            <v>642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105</v>
          </cell>
          <cell r="S49">
            <v>105</v>
          </cell>
          <cell r="U49">
            <v>0</v>
          </cell>
          <cell r="V49">
            <v>0</v>
          </cell>
          <cell r="W49">
            <v>0</v>
          </cell>
          <cell r="X49">
            <v>-8</v>
          </cell>
          <cell r="Y49">
            <v>-8</v>
          </cell>
          <cell r="AA49">
            <v>0</v>
          </cell>
          <cell r="AB49">
            <v>0</v>
          </cell>
          <cell r="AC49">
            <v>527</v>
          </cell>
          <cell r="AD49">
            <v>115</v>
          </cell>
          <cell r="AE49">
            <v>642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</row>
        <row r="50">
          <cell r="A50" t="str">
            <v>Operations and Maintenance</v>
          </cell>
          <cell r="B50">
            <v>1376</v>
          </cell>
          <cell r="C50">
            <v>2011</v>
          </cell>
          <cell r="D50">
            <v>2938</v>
          </cell>
          <cell r="E50">
            <v>2198.4</v>
          </cell>
          <cell r="F50">
            <v>2908.3</v>
          </cell>
          <cell r="G50">
            <v>2748</v>
          </cell>
          <cell r="H50">
            <v>3058</v>
          </cell>
          <cell r="I50">
            <v>5209.437310283869</v>
          </cell>
          <cell r="J50">
            <v>6212.5536351893134</v>
          </cell>
          <cell r="K50">
            <v>6711.3117291585604</v>
          </cell>
          <cell r="L50">
            <v>6103.9585430733796</v>
          </cell>
          <cell r="M50">
            <v>5962.4904423379739</v>
          </cell>
          <cell r="O50">
            <v>674</v>
          </cell>
          <cell r="P50">
            <v>583</v>
          </cell>
          <cell r="Q50">
            <v>578</v>
          </cell>
          <cell r="R50">
            <v>1103</v>
          </cell>
          <cell r="S50">
            <v>2938</v>
          </cell>
          <cell r="U50">
            <v>528</v>
          </cell>
          <cell r="V50">
            <v>550</v>
          </cell>
          <cell r="W50">
            <v>557</v>
          </cell>
          <cell r="X50">
            <v>563.4</v>
          </cell>
          <cell r="Y50">
            <v>2198.4</v>
          </cell>
          <cell r="AA50">
            <v>692</v>
          </cell>
          <cell r="AB50">
            <v>620</v>
          </cell>
          <cell r="AC50">
            <v>721</v>
          </cell>
          <cell r="AD50">
            <v>875.3</v>
          </cell>
          <cell r="AE50">
            <v>2908.3</v>
          </cell>
          <cell r="AG50">
            <v>581</v>
          </cell>
          <cell r="AH50">
            <v>554</v>
          </cell>
          <cell r="AI50">
            <v>647</v>
          </cell>
          <cell r="AJ50">
            <v>966</v>
          </cell>
          <cell r="AK50">
            <v>2748</v>
          </cell>
          <cell r="AM50">
            <v>814</v>
          </cell>
          <cell r="AN50">
            <v>506</v>
          </cell>
          <cell r="AO50">
            <v>1010</v>
          </cell>
          <cell r="AP50">
            <v>690</v>
          </cell>
          <cell r="AQ50">
            <v>3058</v>
          </cell>
          <cell r="AS50">
            <v>768</v>
          </cell>
          <cell r="AT50">
            <v>1139.7837270123914</v>
          </cell>
          <cell r="AU50">
            <v>1427.8907822471963</v>
          </cell>
          <cell r="AV50">
            <v>1873.7628010242818</v>
          </cell>
          <cell r="AW50">
            <v>5209.437310283869</v>
          </cell>
          <cell r="AY50">
            <v>1197.0152423180191</v>
          </cell>
          <cell r="AZ50">
            <v>1223.1309689559143</v>
          </cell>
          <cell r="BA50">
            <v>1696.3184927168184</v>
          </cell>
          <cell r="BB50">
            <v>2096.0889311985607</v>
          </cell>
          <cell r="BC50">
            <v>6212.5536351893134</v>
          </cell>
          <cell r="BE50">
            <v>1334.5381750327815</v>
          </cell>
          <cell r="BF50">
            <v>1353.9020992747151</v>
          </cell>
          <cell r="BG50">
            <v>1826.0611450042888</v>
          </cell>
          <cell r="BH50">
            <v>2196.8103098467745</v>
          </cell>
          <cell r="BI50">
            <v>6711.3117291585604</v>
          </cell>
          <cell r="BK50">
            <v>1227.9792266746861</v>
          </cell>
          <cell r="BL50">
            <v>1231.4994290541752</v>
          </cell>
          <cell r="BM50">
            <v>1675.4970605475476</v>
          </cell>
          <cell r="BN50">
            <v>1968.9828267969708</v>
          </cell>
          <cell r="BO50">
            <v>6103.9585430733796</v>
          </cell>
          <cell r="BQ50">
            <v>1199.0713507409007</v>
          </cell>
          <cell r="BR50">
            <v>1188.223318357472</v>
          </cell>
          <cell r="BS50">
            <v>1662.7644424195603</v>
          </cell>
          <cell r="BT50">
            <v>1912.4313308200408</v>
          </cell>
          <cell r="BU50">
            <v>5962.4904423379739</v>
          </cell>
        </row>
        <row r="51">
          <cell r="A51" t="str">
            <v>Other (Income)/Expense, Including Taxes</v>
          </cell>
          <cell r="B51">
            <v>229</v>
          </cell>
          <cell r="C51">
            <v>376</v>
          </cell>
          <cell r="D51">
            <v>269</v>
          </cell>
          <cell r="E51">
            <v>326.39999999999998</v>
          </cell>
          <cell r="F51">
            <v>516.4</v>
          </cell>
          <cell r="G51">
            <v>519</v>
          </cell>
          <cell r="H51">
            <v>582</v>
          </cell>
          <cell r="I51">
            <v>969.62504797668396</v>
          </cell>
          <cell r="J51">
            <v>1103.1058340651794</v>
          </cell>
          <cell r="K51">
            <v>1191.6657074364682</v>
          </cell>
          <cell r="L51">
            <v>1083.8236054200368</v>
          </cell>
          <cell r="M51">
            <v>1058.7044199096827</v>
          </cell>
          <cell r="O51">
            <v>105</v>
          </cell>
          <cell r="P51">
            <v>72</v>
          </cell>
          <cell r="Q51">
            <v>51</v>
          </cell>
          <cell r="R51">
            <v>41</v>
          </cell>
          <cell r="S51">
            <v>269</v>
          </cell>
          <cell r="U51">
            <v>92</v>
          </cell>
          <cell r="V51">
            <v>64</v>
          </cell>
          <cell r="W51">
            <v>58</v>
          </cell>
          <cell r="X51">
            <v>112.4</v>
          </cell>
          <cell r="Y51">
            <v>326.39999999999998</v>
          </cell>
          <cell r="AA51">
            <v>309</v>
          </cell>
          <cell r="AB51">
            <v>61</v>
          </cell>
          <cell r="AC51">
            <v>55</v>
          </cell>
          <cell r="AD51">
            <v>91.4</v>
          </cell>
          <cell r="AE51">
            <v>516.4</v>
          </cell>
          <cell r="AG51">
            <v>154</v>
          </cell>
          <cell r="AH51">
            <v>122</v>
          </cell>
          <cell r="AI51">
            <v>107</v>
          </cell>
          <cell r="AJ51">
            <v>136</v>
          </cell>
          <cell r="AK51">
            <v>519</v>
          </cell>
          <cell r="AM51">
            <v>165</v>
          </cell>
          <cell r="AN51">
            <v>134</v>
          </cell>
          <cell r="AO51">
            <v>120</v>
          </cell>
          <cell r="AP51">
            <v>163</v>
          </cell>
          <cell r="AQ51">
            <v>582</v>
          </cell>
          <cell r="AS51">
            <v>181</v>
          </cell>
          <cell r="AT51">
            <v>202.38088114334798</v>
          </cell>
          <cell r="AU51">
            <v>253.53739296236705</v>
          </cell>
          <cell r="AV51">
            <v>332.70677387096896</v>
          </cell>
          <cell r="AW51">
            <v>969.62504797668396</v>
          </cell>
          <cell r="AY51">
            <v>212.54295331741054</v>
          </cell>
          <cell r="AZ51">
            <v>217.18008196157007</v>
          </cell>
          <cell r="BA51">
            <v>301.19962508646461</v>
          </cell>
          <cell r="BB51">
            <v>372.18317369973414</v>
          </cell>
          <cell r="BC51">
            <v>1103.1058340651794</v>
          </cell>
          <cell r="BE51">
            <v>236.9616317391357</v>
          </cell>
          <cell r="BF51">
            <v>240.3999051217078</v>
          </cell>
          <cell r="BG51">
            <v>324.23683089097233</v>
          </cell>
          <cell r="BH51">
            <v>390.06733968465232</v>
          </cell>
          <cell r="BI51">
            <v>1191.6657074364682</v>
          </cell>
          <cell r="BK51">
            <v>218.04094235629333</v>
          </cell>
          <cell r="BL51">
            <v>218.66599221661315</v>
          </cell>
          <cell r="BM51">
            <v>297.50255546771433</v>
          </cell>
          <cell r="BN51">
            <v>349.61411537941603</v>
          </cell>
          <cell r="BO51">
            <v>1083.8236054200368</v>
          </cell>
          <cell r="BQ51">
            <v>212.90803752109517</v>
          </cell>
          <cell r="BR51">
            <v>210.98185249107675</v>
          </cell>
          <cell r="BS51">
            <v>295.24174193359039</v>
          </cell>
          <cell r="BT51">
            <v>339.57278796392018</v>
          </cell>
          <cell r="BU51">
            <v>1058.7044199096827</v>
          </cell>
        </row>
        <row r="52">
          <cell r="A52" t="str">
            <v>EBITDA</v>
          </cell>
          <cell r="B52">
            <v>2110</v>
          </cell>
          <cell r="C52">
            <v>2800</v>
          </cell>
          <cell r="D52">
            <v>3156</v>
          </cell>
          <cell r="E52">
            <v>4245.2000000000007</v>
          </cell>
          <cell r="F52">
            <v>3094.3000000000011</v>
          </cell>
          <cell r="G52">
            <v>4022</v>
          </cell>
          <cell r="H52">
            <v>3851</v>
          </cell>
          <cell r="I52">
            <v>7046.9251873649919</v>
          </cell>
          <cell r="J52">
            <v>7981.2825867887877</v>
          </cell>
          <cell r="K52">
            <v>8622.0383088591734</v>
          </cell>
          <cell r="L52">
            <v>7841.7702109428465</v>
          </cell>
          <cell r="M52">
            <v>7660.0258019143002</v>
          </cell>
          <cell r="O52">
            <v>793</v>
          </cell>
          <cell r="P52">
            <v>857</v>
          </cell>
          <cell r="Q52">
            <v>1121</v>
          </cell>
          <cell r="R52">
            <v>385</v>
          </cell>
          <cell r="S52">
            <v>3156</v>
          </cell>
          <cell r="U52">
            <v>1051</v>
          </cell>
          <cell r="V52">
            <v>973</v>
          </cell>
          <cell r="W52">
            <v>1187</v>
          </cell>
          <cell r="X52">
            <v>1034.1999999999998</v>
          </cell>
          <cell r="Y52">
            <v>4245.2000000000007</v>
          </cell>
          <cell r="AA52">
            <v>1132</v>
          </cell>
          <cell r="AB52">
            <v>925</v>
          </cell>
          <cell r="AC52">
            <v>521</v>
          </cell>
          <cell r="AD52">
            <v>516.29999999999973</v>
          </cell>
          <cell r="AE52">
            <v>3094.3000000000011</v>
          </cell>
          <cell r="AG52">
            <v>1207</v>
          </cell>
          <cell r="AH52">
            <v>898</v>
          </cell>
          <cell r="AI52">
            <v>1072</v>
          </cell>
          <cell r="AJ52">
            <v>845</v>
          </cell>
          <cell r="AK52">
            <v>4022</v>
          </cell>
          <cell r="AM52">
            <v>1219</v>
          </cell>
          <cell r="AN52">
            <v>1054</v>
          </cell>
          <cell r="AO52">
            <v>540</v>
          </cell>
          <cell r="AP52">
            <v>1038</v>
          </cell>
          <cell r="AQ52">
            <v>3851</v>
          </cell>
          <cell r="AS52">
            <v>1341</v>
          </cell>
          <cell r="AT52">
            <v>1464.2828935241887</v>
          </cell>
          <cell r="AU52">
            <v>1834.4147198398373</v>
          </cell>
          <cell r="AV52">
            <v>2407.22757400097</v>
          </cell>
          <cell r="AW52">
            <v>7046.9251873649919</v>
          </cell>
          <cell r="AY52">
            <v>1537.8083587913261</v>
          </cell>
          <cell r="AZ52">
            <v>1571.3592955712902</v>
          </cell>
          <cell r="BA52">
            <v>2179.2644446370205</v>
          </cell>
          <cell r="BB52">
            <v>2692.8504877891501</v>
          </cell>
          <cell r="BC52">
            <v>7981.2825867887877</v>
          </cell>
          <cell r="BE52">
            <v>1714.484400981667</v>
          </cell>
          <cell r="BF52">
            <v>1739.3612809958108</v>
          </cell>
          <cell r="BG52">
            <v>2345.9451418627805</v>
          </cell>
          <cell r="BH52">
            <v>2822.2474850189119</v>
          </cell>
          <cell r="BI52">
            <v>8622.0383088591734</v>
          </cell>
          <cell r="BK52">
            <v>1577.5878639152188</v>
          </cell>
          <cell r="BL52">
            <v>1582.1102763728345</v>
          </cell>
          <cell r="BM52">
            <v>2152.5151006855558</v>
          </cell>
          <cell r="BN52">
            <v>2529.5569699692333</v>
          </cell>
          <cell r="BO52">
            <v>7841.7702109428465</v>
          </cell>
          <cell r="BQ52">
            <v>1540.449846223989</v>
          </cell>
          <cell r="BR52">
            <v>1526.5133529481218</v>
          </cell>
          <cell r="BS52">
            <v>2136.1574755741158</v>
          </cell>
          <cell r="BT52">
            <v>2456.9051271680764</v>
          </cell>
          <cell r="BU52">
            <v>7660.0258019143002</v>
          </cell>
        </row>
        <row r="54">
          <cell r="A54" t="str">
            <v>Depreciation, Depletion &amp; Amortization</v>
          </cell>
          <cell r="B54">
            <v>707</v>
          </cell>
          <cell r="C54">
            <v>1176</v>
          </cell>
          <cell r="D54">
            <v>1245</v>
          </cell>
          <cell r="E54">
            <v>1258</v>
          </cell>
          <cell r="F54">
            <v>1216</v>
          </cell>
          <cell r="G54">
            <v>1305</v>
          </cell>
          <cell r="H54">
            <v>1412</v>
          </cell>
          <cell r="I54">
            <v>1547.906460629921</v>
          </cell>
          <cell r="J54">
            <v>1700.5346163948254</v>
          </cell>
          <cell r="K54">
            <v>1807.1306407926668</v>
          </cell>
          <cell r="L54">
            <v>1886.9852812898014</v>
          </cell>
          <cell r="M54">
            <v>1971.1312077079656</v>
          </cell>
          <cell r="O54">
            <v>281</v>
          </cell>
          <cell r="P54">
            <v>315</v>
          </cell>
          <cell r="Q54">
            <v>310</v>
          </cell>
          <cell r="R54">
            <v>339</v>
          </cell>
          <cell r="S54">
            <v>1245</v>
          </cell>
          <cell r="U54">
            <v>318</v>
          </cell>
          <cell r="V54">
            <v>319</v>
          </cell>
          <cell r="W54">
            <v>312</v>
          </cell>
          <cell r="X54">
            <v>309</v>
          </cell>
          <cell r="Y54">
            <v>1258</v>
          </cell>
          <cell r="AA54">
            <v>302</v>
          </cell>
          <cell r="AB54">
            <v>314</v>
          </cell>
          <cell r="AC54">
            <v>320</v>
          </cell>
          <cell r="AD54">
            <v>280</v>
          </cell>
          <cell r="AE54">
            <v>1216</v>
          </cell>
          <cell r="AG54">
            <v>317</v>
          </cell>
          <cell r="AH54">
            <v>319</v>
          </cell>
          <cell r="AI54">
            <v>328</v>
          </cell>
          <cell r="AJ54">
            <v>340.5</v>
          </cell>
          <cell r="AK54">
            <v>1305</v>
          </cell>
          <cell r="AM54">
            <v>346</v>
          </cell>
          <cell r="AN54">
            <v>349</v>
          </cell>
          <cell r="AO54">
            <v>355</v>
          </cell>
          <cell r="AP54">
            <v>362</v>
          </cell>
          <cell r="AQ54">
            <v>1412</v>
          </cell>
          <cell r="AS54">
            <v>381</v>
          </cell>
          <cell r="AT54">
            <v>385.56321653543296</v>
          </cell>
          <cell r="AU54">
            <v>389.0217204724409</v>
          </cell>
          <cell r="AV54">
            <v>392.32152362204721</v>
          </cell>
          <cell r="AW54">
            <v>1547.906460629921</v>
          </cell>
          <cell r="AY54">
            <v>410.02484353205847</v>
          </cell>
          <cell r="AZ54">
            <v>419.78476577615299</v>
          </cell>
          <cell r="BA54">
            <v>430.05624496625421</v>
          </cell>
          <cell r="BB54">
            <v>440.66876212035987</v>
          </cell>
          <cell r="BC54">
            <v>1700.5346163948254</v>
          </cell>
          <cell r="BE54">
            <v>451.9452803272269</v>
          </cell>
          <cell r="BF54">
            <v>450.23363887967355</v>
          </cell>
          <cell r="BG54">
            <v>454.17336542062503</v>
          </cell>
          <cell r="BH54">
            <v>450.7783561651413</v>
          </cell>
          <cell r="BI54">
            <v>1807.1306407926668</v>
          </cell>
          <cell r="BK54">
            <v>469.12426173802277</v>
          </cell>
          <cell r="BL54">
            <v>467.71619809994053</v>
          </cell>
          <cell r="BM54">
            <v>479.49544644020477</v>
          </cell>
          <cell r="BN54">
            <v>470.64937501163331</v>
          </cell>
          <cell r="BO54">
            <v>1886.9852812898014</v>
          </cell>
          <cell r="BQ54">
            <v>486.67928954459933</v>
          </cell>
          <cell r="BR54">
            <v>489.90274230765579</v>
          </cell>
          <cell r="BS54">
            <v>501.69762364214097</v>
          </cell>
          <cell r="BT54">
            <v>492.85155221356951</v>
          </cell>
          <cell r="BU54">
            <v>1971.1312077079656</v>
          </cell>
        </row>
        <row r="55">
          <cell r="A55" t="str">
            <v>EBIT</v>
          </cell>
          <cell r="B55">
            <v>1403</v>
          </cell>
          <cell r="C55">
            <v>1624</v>
          </cell>
          <cell r="D55">
            <v>1911</v>
          </cell>
          <cell r="E55">
            <v>2987.2000000000007</v>
          </cell>
          <cell r="F55">
            <v>1878.3000000000011</v>
          </cell>
          <cell r="G55">
            <v>2717</v>
          </cell>
          <cell r="H55">
            <v>2439</v>
          </cell>
          <cell r="I55">
            <v>5499.0187267350711</v>
          </cell>
          <cell r="J55">
            <v>6280.7479703939625</v>
          </cell>
          <cell r="K55">
            <v>6814.9076680665066</v>
          </cell>
          <cell r="L55">
            <v>5954.7849296530449</v>
          </cell>
          <cell r="M55">
            <v>5688.8945942063347</v>
          </cell>
          <cell r="O55">
            <v>512</v>
          </cell>
          <cell r="P55">
            <v>542</v>
          </cell>
          <cell r="Q55">
            <v>811</v>
          </cell>
          <cell r="R55">
            <v>46</v>
          </cell>
          <cell r="S55">
            <v>1911</v>
          </cell>
          <cell r="U55">
            <v>733</v>
          </cell>
          <cell r="V55">
            <v>654</v>
          </cell>
          <cell r="W55">
            <v>875</v>
          </cell>
          <cell r="X55">
            <v>725.19999999999982</v>
          </cell>
          <cell r="Y55">
            <v>2987.2000000000007</v>
          </cell>
          <cell r="AA55">
            <v>830</v>
          </cell>
          <cell r="AB55">
            <v>611</v>
          </cell>
          <cell r="AC55">
            <v>201</v>
          </cell>
          <cell r="AD55">
            <v>236.29999999999973</v>
          </cell>
          <cell r="AE55">
            <v>1878.3000000000011</v>
          </cell>
          <cell r="AG55">
            <v>890</v>
          </cell>
          <cell r="AH55">
            <v>579</v>
          </cell>
          <cell r="AI55">
            <v>744</v>
          </cell>
          <cell r="AJ55">
            <v>504.5</v>
          </cell>
          <cell r="AK55">
            <v>2717</v>
          </cell>
          <cell r="AM55">
            <v>873</v>
          </cell>
          <cell r="AN55">
            <v>705</v>
          </cell>
          <cell r="AO55">
            <v>185</v>
          </cell>
          <cell r="AP55">
            <v>676</v>
          </cell>
          <cell r="AQ55">
            <v>2439</v>
          </cell>
          <cell r="AS55">
            <v>960</v>
          </cell>
          <cell r="AT55">
            <v>1078.7196769887557</v>
          </cell>
          <cell r="AU55">
            <v>1445.3929993673964</v>
          </cell>
          <cell r="AV55">
            <v>2014.9060503789228</v>
          </cell>
          <cell r="AW55">
            <v>5499.0187267350711</v>
          </cell>
          <cell r="AY55">
            <v>1127.7835152592677</v>
          </cell>
          <cell r="AZ55">
            <v>1151.5745297951371</v>
          </cell>
          <cell r="BA55">
            <v>1749.2081996707661</v>
          </cell>
          <cell r="BB55">
            <v>2252.18172566879</v>
          </cell>
          <cell r="BC55">
            <v>6280.7479703939625</v>
          </cell>
          <cell r="BE55">
            <v>1262.53912065444</v>
          </cell>
          <cell r="BF55">
            <v>1289.1276421161374</v>
          </cell>
          <cell r="BG55">
            <v>1891.7717764421554</v>
          </cell>
          <cell r="BH55">
            <v>2371.4691288537706</v>
          </cell>
          <cell r="BI55">
            <v>6814.9076680665066</v>
          </cell>
          <cell r="BK55">
            <v>1108.463602177196</v>
          </cell>
          <cell r="BL55">
            <v>1114.3940782728939</v>
          </cell>
          <cell r="BM55">
            <v>1673.0196542453509</v>
          </cell>
          <cell r="BN55">
            <v>2058.9075949575999</v>
          </cell>
          <cell r="BO55">
            <v>5954.7849296530449</v>
          </cell>
          <cell r="BQ55">
            <v>1053.7705566793898</v>
          </cell>
          <cell r="BR55">
            <v>1036.6106106404659</v>
          </cell>
          <cell r="BS55">
            <v>1634.4598519319748</v>
          </cell>
          <cell r="BT55">
            <v>1964.053574954507</v>
          </cell>
          <cell r="BU55">
            <v>5688.8945942063347</v>
          </cell>
        </row>
        <row r="57">
          <cell r="A57" t="str">
            <v>Interest and Other Income/(Expense)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183</v>
          </cell>
          <cell r="H57">
            <v>168</v>
          </cell>
          <cell r="I57">
            <v>-1537.0403907992645</v>
          </cell>
          <cell r="J57">
            <v>-1760.6910921639337</v>
          </cell>
          <cell r="K57">
            <v>-1905.3627336015559</v>
          </cell>
          <cell r="L57">
            <v>-1481.1018573026549</v>
          </cell>
          <cell r="M57">
            <v>-1319.5408911294471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55</v>
          </cell>
          <cell r="AH57">
            <v>49</v>
          </cell>
          <cell r="AI57">
            <v>53</v>
          </cell>
          <cell r="AJ57">
            <v>26</v>
          </cell>
          <cell r="AK57">
            <v>183</v>
          </cell>
          <cell r="AM57">
            <v>51</v>
          </cell>
          <cell r="AN57">
            <v>32</v>
          </cell>
          <cell r="AO57">
            <v>65</v>
          </cell>
          <cell r="AP57">
            <v>21</v>
          </cell>
          <cell r="AQ57">
            <v>168</v>
          </cell>
          <cell r="AS57">
            <v>43</v>
          </cell>
          <cell r="AT57">
            <v>-140.56394362638548</v>
          </cell>
          <cell r="AU57">
            <v>-462.02970115515564</v>
          </cell>
          <cell r="AV57">
            <v>-977.4467460177234</v>
          </cell>
          <cell r="AW57">
            <v>-1537.0403907992645</v>
          </cell>
          <cell r="AY57">
            <v>73.632457857361032</v>
          </cell>
          <cell r="AZ57">
            <v>-150.18132748468315</v>
          </cell>
          <cell r="BA57">
            <v>-586.92339750896394</v>
          </cell>
          <cell r="BB57">
            <v>-1097.2188250276477</v>
          </cell>
          <cell r="BC57">
            <v>-1760.6910921639337</v>
          </cell>
          <cell r="BE57">
            <v>76.905377239706468</v>
          </cell>
          <cell r="BF57">
            <v>-180.67041781343073</v>
          </cell>
          <cell r="BG57">
            <v>-640.5898045605486</v>
          </cell>
          <cell r="BH57">
            <v>-1161.007888467283</v>
          </cell>
          <cell r="BI57">
            <v>-1905.3627336015559</v>
          </cell>
          <cell r="BK57">
            <v>124.0301919080232</v>
          </cell>
          <cell r="BL57">
            <v>-106.14950904516058</v>
          </cell>
          <cell r="BM57">
            <v>-525.00129690124731</v>
          </cell>
          <cell r="BN57">
            <v>-973.98124326427023</v>
          </cell>
          <cell r="BO57">
            <v>-1481.1018573026549</v>
          </cell>
          <cell r="BQ57">
            <v>149.70908397828543</v>
          </cell>
          <cell r="BR57">
            <v>-63.796755027241034</v>
          </cell>
          <cell r="BS57">
            <v>-495.16563961454449</v>
          </cell>
          <cell r="BT57">
            <v>-910.28758046594703</v>
          </cell>
          <cell r="BU57">
            <v>-1319.5408911294471</v>
          </cell>
        </row>
        <row r="58">
          <cell r="A58" t="str">
            <v>Interest Expense</v>
          </cell>
          <cell r="B58">
            <v>574</v>
          </cell>
          <cell r="C58">
            <v>1024</v>
          </cell>
          <cell r="D58">
            <v>997</v>
          </cell>
          <cell r="E58">
            <v>945.4</v>
          </cell>
          <cell r="F58">
            <v>975</v>
          </cell>
          <cell r="G58">
            <v>939</v>
          </cell>
          <cell r="H58">
            <v>991</v>
          </cell>
          <cell r="I58">
            <v>1131.3174383995679</v>
          </cell>
          <cell r="J58">
            <v>1154.5610205260095</v>
          </cell>
          <cell r="K58">
            <v>1171.5835353255306</v>
          </cell>
          <cell r="L58">
            <v>1162.8218775724888</v>
          </cell>
          <cell r="M58">
            <v>1166.8766982383445</v>
          </cell>
          <cell r="O58">
            <v>254</v>
          </cell>
          <cell r="P58">
            <v>256</v>
          </cell>
          <cell r="Q58">
            <v>250</v>
          </cell>
          <cell r="R58">
            <v>237</v>
          </cell>
          <cell r="S58">
            <v>997</v>
          </cell>
          <cell r="U58">
            <v>242</v>
          </cell>
          <cell r="V58">
            <v>237</v>
          </cell>
          <cell r="W58">
            <v>234</v>
          </cell>
          <cell r="X58">
            <v>232.4</v>
          </cell>
          <cell r="Y58">
            <v>945.4</v>
          </cell>
          <cell r="AA58">
            <v>240</v>
          </cell>
          <cell r="AB58">
            <v>245</v>
          </cell>
          <cell r="AC58">
            <v>211</v>
          </cell>
          <cell r="AD58">
            <v>279</v>
          </cell>
          <cell r="AE58">
            <v>975</v>
          </cell>
          <cell r="AG58">
            <v>240</v>
          </cell>
          <cell r="AH58">
            <v>230</v>
          </cell>
          <cell r="AI58">
            <v>239</v>
          </cell>
          <cell r="AJ58">
            <v>230</v>
          </cell>
          <cell r="AK58">
            <v>939</v>
          </cell>
          <cell r="AM58">
            <v>247</v>
          </cell>
          <cell r="AN58">
            <v>229</v>
          </cell>
          <cell r="AO58">
            <v>242</v>
          </cell>
          <cell r="AP58">
            <v>273</v>
          </cell>
          <cell r="AQ58">
            <v>991</v>
          </cell>
          <cell r="AS58">
            <v>265</v>
          </cell>
          <cell r="AT58">
            <v>286.07499999999999</v>
          </cell>
          <cell r="AU58">
            <v>288.1047342445703</v>
          </cell>
          <cell r="AV58">
            <v>292.13770415499755</v>
          </cell>
          <cell r="AW58">
            <v>1131.3174383995679</v>
          </cell>
          <cell r="AY58">
            <v>289.11692446853533</v>
          </cell>
          <cell r="AZ58">
            <v>286.82804382917925</v>
          </cell>
          <cell r="BA58">
            <v>289.21412758999946</v>
          </cell>
          <cell r="BB58">
            <v>289.40192463829555</v>
          </cell>
          <cell r="BC58">
            <v>1154.5610205260095</v>
          </cell>
          <cell r="BE58">
            <v>292.96604107753728</v>
          </cell>
          <cell r="BF58">
            <v>292.66278151879931</v>
          </cell>
          <cell r="BG58">
            <v>293.07627064824209</v>
          </cell>
          <cell r="BH58">
            <v>292.87844208095208</v>
          </cell>
          <cell r="BI58">
            <v>1171.5835353255306</v>
          </cell>
          <cell r="BK58">
            <v>290.36444418474122</v>
          </cell>
          <cell r="BL58">
            <v>290.34055177143642</v>
          </cell>
          <cell r="BM58">
            <v>291.03106573441886</v>
          </cell>
          <cell r="BN58">
            <v>291.08581588189242</v>
          </cell>
          <cell r="BO58">
            <v>1162.8218775724888</v>
          </cell>
          <cell r="BQ58">
            <v>291.29638360649318</v>
          </cell>
          <cell r="BR58">
            <v>291.3401673576933</v>
          </cell>
          <cell r="BS58">
            <v>292.10250686179774</v>
          </cell>
          <cell r="BT58">
            <v>292.13764041236027</v>
          </cell>
          <cell r="BU58">
            <v>1166.8766982383445</v>
          </cell>
        </row>
        <row r="59">
          <cell r="A59" t="str">
            <v>Pension Income/(Expense) &amp; Other</v>
          </cell>
          <cell r="B59">
            <v>-18</v>
          </cell>
          <cell r="C59">
            <v>-2</v>
          </cell>
          <cell r="D59">
            <v>0</v>
          </cell>
          <cell r="E59">
            <v>0</v>
          </cell>
          <cell r="F59">
            <v>0</v>
          </cell>
          <cell r="G59">
            <v>3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AA59">
            <v>16</v>
          </cell>
          <cell r="AB59">
            <v>5</v>
          </cell>
          <cell r="AC59">
            <v>5</v>
          </cell>
          <cell r="AD59">
            <v>-26</v>
          </cell>
          <cell r="AE59">
            <v>0</v>
          </cell>
          <cell r="AG59">
            <v>3</v>
          </cell>
          <cell r="AH59">
            <v>0</v>
          </cell>
          <cell r="AI59">
            <v>0</v>
          </cell>
          <cell r="AJ59">
            <v>0</v>
          </cell>
          <cell r="AK59">
            <v>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</row>
        <row r="60">
          <cell r="A60" t="str">
            <v>Earnings Before Taxes</v>
          </cell>
          <cell r="B60">
            <v>811</v>
          </cell>
          <cell r="C60">
            <v>598</v>
          </cell>
          <cell r="D60">
            <v>914</v>
          </cell>
          <cell r="E60">
            <v>2041.8000000000006</v>
          </cell>
          <cell r="F60">
            <v>903.30000000000109</v>
          </cell>
          <cell r="G60">
            <v>1964</v>
          </cell>
          <cell r="H60">
            <v>1616</v>
          </cell>
          <cell r="I60">
            <v>2830.6608975362387</v>
          </cell>
          <cell r="J60">
            <v>3365.4958577040193</v>
          </cell>
          <cell r="K60">
            <v>3737.9613991394199</v>
          </cell>
          <cell r="L60">
            <v>3310.8611947779009</v>
          </cell>
          <cell r="M60">
            <v>3202.4770048385431</v>
          </cell>
          <cell r="O60">
            <v>258</v>
          </cell>
          <cell r="P60">
            <v>286</v>
          </cell>
          <cell r="Q60">
            <v>561</v>
          </cell>
          <cell r="R60">
            <v>-191</v>
          </cell>
          <cell r="S60">
            <v>914</v>
          </cell>
          <cell r="U60">
            <v>491</v>
          </cell>
          <cell r="V60">
            <v>417</v>
          </cell>
          <cell r="W60">
            <v>641</v>
          </cell>
          <cell r="X60">
            <v>492.79999999999984</v>
          </cell>
          <cell r="Y60">
            <v>2041.8000000000006</v>
          </cell>
          <cell r="AA60">
            <v>606</v>
          </cell>
          <cell r="AB60">
            <v>371</v>
          </cell>
          <cell r="AC60">
            <v>-5</v>
          </cell>
          <cell r="AD60">
            <v>-68.700000000000273</v>
          </cell>
          <cell r="AE60">
            <v>903.30000000000109</v>
          </cell>
          <cell r="AG60">
            <v>708</v>
          </cell>
          <cell r="AH60">
            <v>398</v>
          </cell>
          <cell r="AI60">
            <v>558</v>
          </cell>
          <cell r="AJ60">
            <v>300.5</v>
          </cell>
          <cell r="AK60">
            <v>1964</v>
          </cell>
          <cell r="AM60">
            <v>677</v>
          </cell>
          <cell r="AN60">
            <v>508</v>
          </cell>
          <cell r="AO60">
            <v>8</v>
          </cell>
          <cell r="AP60">
            <v>424</v>
          </cell>
          <cell r="AQ60">
            <v>1616</v>
          </cell>
          <cell r="AS60">
            <v>738</v>
          </cell>
          <cell r="AT60">
            <v>652.08073336237021</v>
          </cell>
          <cell r="AU60">
            <v>695.25856396767051</v>
          </cell>
          <cell r="AV60">
            <v>745.32160020620188</v>
          </cell>
          <cell r="AW60">
            <v>2830.6608975362387</v>
          </cell>
          <cell r="AY60">
            <v>912.29904864809339</v>
          </cell>
          <cell r="AZ60">
            <v>714.56515848127469</v>
          </cell>
          <cell r="BA60">
            <v>873.07067457180278</v>
          </cell>
          <cell r="BB60">
            <v>865.56097600284681</v>
          </cell>
          <cell r="BC60">
            <v>3365.4958577040193</v>
          </cell>
          <cell r="BE60">
            <v>1046.4784568166092</v>
          </cell>
          <cell r="BF60">
            <v>815.79444278390736</v>
          </cell>
          <cell r="BG60">
            <v>958.1057012333647</v>
          </cell>
          <cell r="BH60">
            <v>917.58279830553556</v>
          </cell>
          <cell r="BI60">
            <v>3737.9613991394199</v>
          </cell>
          <cell r="BK60">
            <v>942.12934990047802</v>
          </cell>
          <cell r="BL60">
            <v>717.90401745629697</v>
          </cell>
          <cell r="BM60">
            <v>856.98729160968469</v>
          </cell>
          <cell r="BN60">
            <v>793.84053581143735</v>
          </cell>
          <cell r="BO60">
            <v>3310.8611947779009</v>
          </cell>
          <cell r="BQ60">
            <v>912.18325705118195</v>
          </cell>
          <cell r="BR60">
            <v>681.47368825553156</v>
          </cell>
          <cell r="BS60">
            <v>847.19170545563247</v>
          </cell>
          <cell r="BT60">
            <v>761.62835407619968</v>
          </cell>
          <cell r="BU60">
            <v>3202.4770048385431</v>
          </cell>
        </row>
        <row r="62">
          <cell r="A62" t="str">
            <v>Tax Rate</v>
          </cell>
          <cell r="B62">
            <v>0.31935881627620222</v>
          </cell>
          <cell r="C62">
            <v>0.30602006688963213</v>
          </cell>
          <cell r="D62">
            <v>0.40481400437636761</v>
          </cell>
          <cell r="E62">
            <v>0.33352923890684677</v>
          </cell>
          <cell r="F62">
            <v>0.66090999667884343</v>
          </cell>
          <cell r="G62">
            <v>0.35641547861507128</v>
          </cell>
          <cell r="H62">
            <v>0.36014851485148514</v>
          </cell>
          <cell r="I62">
            <v>0.34153681141864278</v>
          </cell>
          <cell r="J62">
            <v>0.36799999999999983</v>
          </cell>
          <cell r="K62">
            <v>0.37099999999999972</v>
          </cell>
          <cell r="L62">
            <v>0.36549999999999955</v>
          </cell>
          <cell r="M62">
            <v>0.36850000000000027</v>
          </cell>
          <cell r="O62">
            <v>0.37209302325581395</v>
          </cell>
          <cell r="P62">
            <v>0.45804195804195802</v>
          </cell>
          <cell r="Q62">
            <v>0.38680926916221031</v>
          </cell>
          <cell r="R62">
            <v>0.38743455497382201</v>
          </cell>
          <cell r="S62">
            <v>0.40481400437636761</v>
          </cell>
          <cell r="U62">
            <v>0.34419551934826886</v>
          </cell>
          <cell r="V62">
            <v>0.34772182254196643</v>
          </cell>
          <cell r="W62">
            <v>0.32917316692667709</v>
          </cell>
          <cell r="X62">
            <v>0.31655844155844165</v>
          </cell>
          <cell r="Y62">
            <v>0.33352923890684677</v>
          </cell>
          <cell r="AA62">
            <v>0.34818481848184818</v>
          </cell>
          <cell r="AB62">
            <v>0.35309973045822102</v>
          </cell>
          <cell r="AC62" t="str">
            <v xml:space="preserve">NM </v>
          </cell>
          <cell r="AD62">
            <v>-5.8224163027656248E-2</v>
          </cell>
          <cell r="AE62">
            <v>0.66090999667884343</v>
          </cell>
          <cell r="AG62">
            <v>0.3672316384180791</v>
          </cell>
          <cell r="AH62">
            <v>0.32914572864321606</v>
          </cell>
          <cell r="AI62">
            <v>0.39605734767025091</v>
          </cell>
          <cell r="AJ62">
            <v>0.29284525790349419</v>
          </cell>
          <cell r="AK62">
            <v>0.35641547861507128</v>
          </cell>
          <cell r="AM62">
            <v>0.36632200886262922</v>
          </cell>
          <cell r="AN62">
            <v>0.34645669291338582</v>
          </cell>
          <cell r="AO62">
            <v>-0.25</v>
          </cell>
          <cell r="AP62">
            <v>0.37971698113207547</v>
          </cell>
          <cell r="AQ62">
            <v>0.36014851485148514</v>
          </cell>
          <cell r="AS62">
            <v>0.27642276422764228</v>
          </cell>
          <cell r="AT62">
            <v>0.36449999999999999</v>
          </cell>
          <cell r="AU62">
            <v>0.36449999999999999</v>
          </cell>
          <cell r="AV62">
            <v>0.36449999999999999</v>
          </cell>
          <cell r="AW62">
            <v>0.34153681141864278</v>
          </cell>
          <cell r="AY62">
            <v>0.36799999999999999</v>
          </cell>
          <cell r="AZ62">
            <v>0.36799999999999999</v>
          </cell>
          <cell r="BA62">
            <v>0.36799999999999999</v>
          </cell>
          <cell r="BB62">
            <v>0.36799999999999999</v>
          </cell>
          <cell r="BC62">
            <v>0.36799999999999983</v>
          </cell>
          <cell r="BE62">
            <v>0.371</v>
          </cell>
          <cell r="BF62">
            <v>0.371</v>
          </cell>
          <cell r="BG62">
            <v>0.371</v>
          </cell>
          <cell r="BH62">
            <v>0.371</v>
          </cell>
          <cell r="BI62">
            <v>0.37099999999999972</v>
          </cell>
          <cell r="BK62">
            <v>0.36549999999999999</v>
          </cell>
          <cell r="BL62">
            <v>0.36549999999999999</v>
          </cell>
          <cell r="BM62">
            <v>0.36549999999999999</v>
          </cell>
          <cell r="BN62">
            <v>0.36549999999999999</v>
          </cell>
          <cell r="BO62">
            <v>0.36549999999999955</v>
          </cell>
          <cell r="BQ62">
            <v>0.36849999999999999</v>
          </cell>
          <cell r="BR62">
            <v>0.36849999999999999</v>
          </cell>
          <cell r="BS62">
            <v>0.36849999999999999</v>
          </cell>
          <cell r="BT62">
            <v>0.36849999999999999</v>
          </cell>
          <cell r="BU62">
            <v>0.36850000000000027</v>
          </cell>
        </row>
        <row r="63">
          <cell r="A63" t="str">
            <v>Income Tax Expense/(Benefit)</v>
          </cell>
          <cell r="B63">
            <v>259</v>
          </cell>
          <cell r="C63">
            <v>183</v>
          </cell>
          <cell r="D63">
            <v>370</v>
          </cell>
          <cell r="E63">
            <v>681</v>
          </cell>
          <cell r="F63">
            <v>597</v>
          </cell>
          <cell r="G63">
            <v>700</v>
          </cell>
          <cell r="H63">
            <v>582</v>
          </cell>
          <cell r="I63">
            <v>966.77489715196043</v>
          </cell>
          <cell r="J63">
            <v>1238.5024756350786</v>
          </cell>
          <cell r="K63">
            <v>1386.7836790807237</v>
          </cell>
          <cell r="L63">
            <v>1210.1197666913213</v>
          </cell>
          <cell r="M63">
            <v>1180.112776283004</v>
          </cell>
          <cell r="O63">
            <v>96</v>
          </cell>
          <cell r="P63">
            <v>131</v>
          </cell>
          <cell r="Q63">
            <v>217</v>
          </cell>
          <cell r="R63">
            <v>-74</v>
          </cell>
          <cell r="S63">
            <v>370</v>
          </cell>
          <cell r="U63">
            <v>169</v>
          </cell>
          <cell r="V63">
            <v>145</v>
          </cell>
          <cell r="W63">
            <v>211</v>
          </cell>
          <cell r="X63">
            <v>156</v>
          </cell>
          <cell r="Y63">
            <v>681</v>
          </cell>
          <cell r="AA63">
            <v>211</v>
          </cell>
          <cell r="AB63">
            <v>131</v>
          </cell>
          <cell r="AC63">
            <v>251</v>
          </cell>
          <cell r="AD63">
            <v>4</v>
          </cell>
          <cell r="AE63">
            <v>597</v>
          </cell>
          <cell r="AG63">
            <v>260</v>
          </cell>
          <cell r="AH63">
            <v>131</v>
          </cell>
          <cell r="AI63">
            <v>221</v>
          </cell>
          <cell r="AJ63">
            <v>88</v>
          </cell>
          <cell r="AK63">
            <v>700</v>
          </cell>
          <cell r="AM63">
            <v>248</v>
          </cell>
          <cell r="AN63">
            <v>176</v>
          </cell>
          <cell r="AO63">
            <v>-2</v>
          </cell>
          <cell r="AP63">
            <v>161</v>
          </cell>
          <cell r="AQ63">
            <v>582</v>
          </cell>
          <cell r="AS63">
            <v>204</v>
          </cell>
          <cell r="AT63">
            <v>237.68342731058394</v>
          </cell>
          <cell r="AU63">
            <v>253.42174656621589</v>
          </cell>
          <cell r="AV63">
            <v>271.66972327516055</v>
          </cell>
          <cell r="AW63">
            <v>966.77489715196043</v>
          </cell>
          <cell r="AY63">
            <v>335.72604990249835</v>
          </cell>
          <cell r="AZ63">
            <v>262.95997832110908</v>
          </cell>
          <cell r="BA63">
            <v>321.29000824242343</v>
          </cell>
          <cell r="BB63">
            <v>318.52643916904765</v>
          </cell>
          <cell r="BC63">
            <v>1238.5024756350786</v>
          </cell>
          <cell r="BE63">
            <v>388.24350747896199</v>
          </cell>
          <cell r="BF63">
            <v>302.6597382728296</v>
          </cell>
          <cell r="BG63">
            <v>355.45721515757828</v>
          </cell>
          <cell r="BH63">
            <v>340.42321817135371</v>
          </cell>
          <cell r="BI63">
            <v>1386.7836790807237</v>
          </cell>
          <cell r="BK63">
            <v>344.34827738862469</v>
          </cell>
          <cell r="BL63">
            <v>262.39391838027655</v>
          </cell>
          <cell r="BM63">
            <v>313.22885508333974</v>
          </cell>
          <cell r="BN63">
            <v>290.14871583908035</v>
          </cell>
          <cell r="BO63">
            <v>1210.1197666913213</v>
          </cell>
          <cell r="BQ63">
            <v>336.13953022336057</v>
          </cell>
          <cell r="BR63">
            <v>251.12305412216338</v>
          </cell>
          <cell r="BS63">
            <v>312.19014346040058</v>
          </cell>
          <cell r="BT63">
            <v>280.66004847707956</v>
          </cell>
          <cell r="BU63">
            <v>1180.112776283004</v>
          </cell>
        </row>
        <row r="64">
          <cell r="A64" t="str">
            <v>Net Income</v>
          </cell>
          <cell r="B64">
            <v>552</v>
          </cell>
          <cell r="C64">
            <v>415</v>
          </cell>
          <cell r="D64">
            <v>544</v>
          </cell>
          <cell r="E64">
            <v>1360.8000000000006</v>
          </cell>
          <cell r="F64">
            <v>306.30000000000109</v>
          </cell>
          <cell r="G64">
            <v>1264</v>
          </cell>
          <cell r="H64">
            <v>1034</v>
          </cell>
          <cell r="I64">
            <v>1863.8860003842783</v>
          </cell>
          <cell r="J64">
            <v>2126.9933820689407</v>
          </cell>
          <cell r="K64">
            <v>2351.1777200586962</v>
          </cell>
          <cell r="L64">
            <v>2100.7414280865796</v>
          </cell>
          <cell r="M64">
            <v>2022.3642285555391</v>
          </cell>
          <cell r="O64">
            <v>162</v>
          </cell>
          <cell r="P64">
            <v>155</v>
          </cell>
          <cell r="Q64">
            <v>344</v>
          </cell>
          <cell r="R64">
            <v>-117</v>
          </cell>
          <cell r="S64">
            <v>544</v>
          </cell>
          <cell r="U64">
            <v>322</v>
          </cell>
          <cell r="V64">
            <v>272</v>
          </cell>
          <cell r="W64">
            <v>430</v>
          </cell>
          <cell r="X64">
            <v>336.79999999999984</v>
          </cell>
          <cell r="Y64">
            <v>1360.8000000000006</v>
          </cell>
          <cell r="AA64">
            <v>395</v>
          </cell>
          <cell r="AB64">
            <v>240</v>
          </cell>
          <cell r="AC64">
            <v>-256</v>
          </cell>
          <cell r="AD64">
            <v>-72.700000000000273</v>
          </cell>
          <cell r="AE64">
            <v>306.30000000000109</v>
          </cell>
          <cell r="AG64">
            <v>448</v>
          </cell>
          <cell r="AH64">
            <v>267</v>
          </cell>
          <cell r="AI64">
            <v>337</v>
          </cell>
          <cell r="AJ64">
            <v>212.5</v>
          </cell>
          <cell r="AK64">
            <v>1264</v>
          </cell>
          <cell r="AM64">
            <v>429</v>
          </cell>
          <cell r="AN64">
            <v>332</v>
          </cell>
          <cell r="AO64">
            <v>10</v>
          </cell>
          <cell r="AP64">
            <v>263</v>
          </cell>
          <cell r="AQ64">
            <v>1034</v>
          </cell>
          <cell r="AS64">
            <v>534</v>
          </cell>
          <cell r="AT64">
            <v>414.39730605178625</v>
          </cell>
          <cell r="AU64">
            <v>441.8368174014546</v>
          </cell>
          <cell r="AV64">
            <v>473.65187693104133</v>
          </cell>
          <cell r="AW64">
            <v>1863.8860003842783</v>
          </cell>
          <cell r="AY64">
            <v>576.57299874559499</v>
          </cell>
          <cell r="AZ64">
            <v>451.60518016016562</v>
          </cell>
          <cell r="BA64">
            <v>551.7806663293793</v>
          </cell>
          <cell r="BB64">
            <v>547.03453683379917</v>
          </cell>
          <cell r="BC64">
            <v>2126.9933820689407</v>
          </cell>
          <cell r="BE64">
            <v>658.23494933764721</v>
          </cell>
          <cell r="BF64">
            <v>513.13470451107776</v>
          </cell>
          <cell r="BG64">
            <v>602.64848607578642</v>
          </cell>
          <cell r="BH64">
            <v>577.15958013418185</v>
          </cell>
          <cell r="BI64">
            <v>2351.1777200586962</v>
          </cell>
          <cell r="BK64">
            <v>597.78107251185338</v>
          </cell>
          <cell r="BL64">
            <v>455.51009907602042</v>
          </cell>
          <cell r="BM64">
            <v>543.75843652634489</v>
          </cell>
          <cell r="BN64">
            <v>503.691819972357</v>
          </cell>
          <cell r="BO64">
            <v>2100.7414280865796</v>
          </cell>
          <cell r="BQ64">
            <v>576.04372682782139</v>
          </cell>
          <cell r="BR64">
            <v>430.3506341333682</v>
          </cell>
          <cell r="BS64">
            <v>535.0015619952319</v>
          </cell>
          <cell r="BT64">
            <v>480.96830559912013</v>
          </cell>
          <cell r="BU64">
            <v>2022.3642285555391</v>
          </cell>
        </row>
        <row r="65">
          <cell r="A65" t="str">
            <v>Extraordinary Items</v>
          </cell>
          <cell r="B65">
            <v>-255</v>
          </cell>
          <cell r="C65">
            <v>21</v>
          </cell>
          <cell r="D65">
            <v>0</v>
          </cell>
          <cell r="E65">
            <v>0</v>
          </cell>
          <cell r="F65">
            <v>11</v>
          </cell>
          <cell r="G65">
            <v>-14</v>
          </cell>
          <cell r="H65">
            <v>-1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AA65">
            <v>113</v>
          </cell>
          <cell r="AB65">
            <v>0</v>
          </cell>
          <cell r="AC65">
            <v>0</v>
          </cell>
          <cell r="AD65">
            <v>-102</v>
          </cell>
          <cell r="AE65">
            <v>11</v>
          </cell>
          <cell r="AG65">
            <v>-8</v>
          </cell>
          <cell r="AH65">
            <v>-17</v>
          </cell>
          <cell r="AI65">
            <v>0</v>
          </cell>
          <cell r="AJ65">
            <v>11</v>
          </cell>
          <cell r="AK65">
            <v>-14</v>
          </cell>
          <cell r="AM65">
            <v>63</v>
          </cell>
          <cell r="AN65">
            <v>0</v>
          </cell>
          <cell r="AO65">
            <v>5</v>
          </cell>
          <cell r="AP65">
            <v>-6</v>
          </cell>
          <cell r="AQ65">
            <v>-1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A66" t="str">
            <v>Reported Net Income</v>
          </cell>
          <cell r="B66">
            <v>297</v>
          </cell>
          <cell r="C66">
            <v>436</v>
          </cell>
          <cell r="D66">
            <v>544</v>
          </cell>
          <cell r="E66">
            <v>1360.8000000000006</v>
          </cell>
          <cell r="F66">
            <v>317.30000000000109</v>
          </cell>
          <cell r="G66">
            <v>1250</v>
          </cell>
          <cell r="H66">
            <v>1033</v>
          </cell>
          <cell r="I66">
            <v>1863.8860003842783</v>
          </cell>
          <cell r="J66">
            <v>2126.9933820689407</v>
          </cell>
          <cell r="K66">
            <v>2351.1777200586962</v>
          </cell>
          <cell r="L66">
            <v>2100.7414280865796</v>
          </cell>
          <cell r="M66">
            <v>2022.3642285555391</v>
          </cell>
          <cell r="O66">
            <v>162</v>
          </cell>
          <cell r="P66">
            <v>155</v>
          </cell>
          <cell r="Q66">
            <v>344</v>
          </cell>
          <cell r="R66">
            <v>-117</v>
          </cell>
          <cell r="S66">
            <v>544</v>
          </cell>
          <cell r="U66">
            <v>322</v>
          </cell>
          <cell r="V66">
            <v>272</v>
          </cell>
          <cell r="W66">
            <v>430</v>
          </cell>
          <cell r="X66">
            <v>336.79999999999984</v>
          </cell>
          <cell r="Y66">
            <v>1360.8000000000006</v>
          </cell>
          <cell r="AA66">
            <v>508</v>
          </cell>
          <cell r="AB66">
            <v>240</v>
          </cell>
          <cell r="AC66">
            <v>-256</v>
          </cell>
          <cell r="AD66">
            <v>-174.70000000000027</v>
          </cell>
          <cell r="AE66">
            <v>317.30000000000109</v>
          </cell>
          <cell r="AG66">
            <v>440</v>
          </cell>
          <cell r="AH66">
            <v>250</v>
          </cell>
          <cell r="AI66">
            <v>337</v>
          </cell>
          <cell r="AJ66">
            <v>223.5</v>
          </cell>
          <cell r="AK66">
            <v>1250</v>
          </cell>
          <cell r="AM66">
            <v>492</v>
          </cell>
          <cell r="AN66">
            <v>332</v>
          </cell>
          <cell r="AO66">
            <v>15</v>
          </cell>
          <cell r="AP66">
            <v>257</v>
          </cell>
          <cell r="AQ66">
            <v>1033</v>
          </cell>
          <cell r="AS66">
            <v>534</v>
          </cell>
          <cell r="AT66">
            <v>414.39730605178625</v>
          </cell>
          <cell r="AU66">
            <v>441.8368174014546</v>
          </cell>
          <cell r="AV66">
            <v>473.65187693104133</v>
          </cell>
          <cell r="AW66">
            <v>1863.8860003842783</v>
          </cell>
          <cell r="AY66">
            <v>576.57299874559499</v>
          </cell>
          <cell r="AZ66">
            <v>451.60518016016562</v>
          </cell>
          <cell r="BA66">
            <v>551.7806663293793</v>
          </cell>
          <cell r="BB66">
            <v>547.03453683379917</v>
          </cell>
          <cell r="BC66">
            <v>2126.9933820689407</v>
          </cell>
          <cell r="BE66">
            <v>658.23494933764721</v>
          </cell>
          <cell r="BF66">
            <v>513.13470451107776</v>
          </cell>
          <cell r="BG66">
            <v>602.64848607578642</v>
          </cell>
          <cell r="BH66">
            <v>577.15958013418185</v>
          </cell>
          <cell r="BI66">
            <v>2351.1777200586962</v>
          </cell>
          <cell r="BK66">
            <v>597.78107251185338</v>
          </cell>
          <cell r="BL66">
            <v>455.51009907602042</v>
          </cell>
          <cell r="BM66">
            <v>543.75843652634489</v>
          </cell>
          <cell r="BN66">
            <v>503.691819972357</v>
          </cell>
          <cell r="BO66">
            <v>2100.7414280865796</v>
          </cell>
          <cell r="BQ66">
            <v>576.04372682782139</v>
          </cell>
          <cell r="BR66">
            <v>430.3506341333682</v>
          </cell>
          <cell r="BS66">
            <v>535.0015619952319</v>
          </cell>
          <cell r="BT66">
            <v>480.96830559912013</v>
          </cell>
          <cell r="BU66">
            <v>2022.3642285555391</v>
          </cell>
        </row>
        <row r="68">
          <cell r="A68" t="str">
            <v>Period Ending Shares</v>
          </cell>
          <cell r="B68">
            <v>191.4</v>
          </cell>
          <cell r="C68">
            <v>235.2</v>
          </cell>
          <cell r="D68">
            <v>250.2</v>
          </cell>
          <cell r="E68">
            <v>281</v>
          </cell>
          <cell r="F68">
            <v>317.5</v>
          </cell>
          <cell r="G68">
            <v>329.1</v>
          </cell>
          <cell r="H68">
            <v>347</v>
          </cell>
          <cell r="I68">
            <v>348.50000000000006</v>
          </cell>
          <cell r="J68">
            <v>351.06666666666678</v>
          </cell>
          <cell r="K68">
            <v>353.78333333333347</v>
          </cell>
          <cell r="L68">
            <v>356.58150000000018</v>
          </cell>
          <cell r="M68">
            <v>359.46361166666679</v>
          </cell>
          <cell r="O68">
            <v>246.3</v>
          </cell>
          <cell r="P68">
            <v>247.4</v>
          </cell>
          <cell r="Q68">
            <v>247.3</v>
          </cell>
          <cell r="R68">
            <v>259.8</v>
          </cell>
          <cell r="S68">
            <v>250.2</v>
          </cell>
          <cell r="U68">
            <v>266.8</v>
          </cell>
          <cell r="V68">
            <v>277.3</v>
          </cell>
          <cell r="W68">
            <v>278.3</v>
          </cell>
          <cell r="X68">
            <v>301.60000000000002</v>
          </cell>
          <cell r="Y68">
            <v>281</v>
          </cell>
          <cell r="AA68">
            <v>308.5</v>
          </cell>
          <cell r="AB68">
            <v>314.39999999999998</v>
          </cell>
          <cell r="AC68">
            <v>322.8</v>
          </cell>
          <cell r="AD68">
            <v>324.3</v>
          </cell>
          <cell r="AE68">
            <v>317.5</v>
          </cell>
          <cell r="AG68">
            <v>324.93492063492067</v>
          </cell>
          <cell r="AH68">
            <v>325.56984126984133</v>
          </cell>
          <cell r="AI68">
            <v>326.20476190476199</v>
          </cell>
          <cell r="AJ68">
            <v>334.5</v>
          </cell>
          <cell r="AK68">
            <v>329.1</v>
          </cell>
          <cell r="AM68">
            <v>340</v>
          </cell>
          <cell r="AN68">
            <v>341</v>
          </cell>
          <cell r="AO68">
            <v>347</v>
          </cell>
          <cell r="AP68">
            <v>347</v>
          </cell>
          <cell r="AQ68">
            <v>347</v>
          </cell>
          <cell r="AS68">
            <v>347.6</v>
          </cell>
          <cell r="AT68">
            <v>348.20000000000005</v>
          </cell>
          <cell r="AU68">
            <v>348.80000000000007</v>
          </cell>
          <cell r="AV68">
            <v>349.40000000000009</v>
          </cell>
          <cell r="AW68">
            <v>348.50000000000006</v>
          </cell>
          <cell r="AY68">
            <v>350.06666666666678</v>
          </cell>
          <cell r="AZ68">
            <v>350.73333333333346</v>
          </cell>
          <cell r="BA68">
            <v>351.40000000000015</v>
          </cell>
          <cell r="BB68">
            <v>352.06666666666683</v>
          </cell>
          <cell r="BC68">
            <v>351.06666666666678</v>
          </cell>
          <cell r="BE68">
            <v>352.7533333333335</v>
          </cell>
          <cell r="BF68">
            <v>353.44000000000017</v>
          </cell>
          <cell r="BG68">
            <v>354.12666666666684</v>
          </cell>
          <cell r="BH68">
            <v>354.8133333333335</v>
          </cell>
          <cell r="BI68">
            <v>353.78333333333347</v>
          </cell>
          <cell r="BK68">
            <v>355.52060000000017</v>
          </cell>
          <cell r="BL68">
            <v>356.22786666666684</v>
          </cell>
          <cell r="BM68">
            <v>356.93513333333351</v>
          </cell>
          <cell r="BN68">
            <v>357.64240000000018</v>
          </cell>
          <cell r="BO68">
            <v>356.58150000000018</v>
          </cell>
          <cell r="BQ68">
            <v>358.37088466666683</v>
          </cell>
          <cell r="BR68">
            <v>359.09936933333347</v>
          </cell>
          <cell r="BS68">
            <v>359.82785400000012</v>
          </cell>
          <cell r="BT68">
            <v>360.55633866666676</v>
          </cell>
          <cell r="BU68">
            <v>359.46361166666679</v>
          </cell>
        </row>
        <row r="69">
          <cell r="A69" t="str">
            <v xml:space="preserve">Basic Average Commons shares </v>
          </cell>
          <cell r="B69">
            <v>191.4</v>
          </cell>
          <cell r="C69">
            <v>235.2</v>
          </cell>
          <cell r="D69">
            <v>250.2</v>
          </cell>
          <cell r="E69">
            <v>281</v>
          </cell>
          <cell r="F69">
            <v>317.5</v>
          </cell>
          <cell r="G69">
            <v>329.1</v>
          </cell>
          <cell r="H69">
            <v>342.3</v>
          </cell>
          <cell r="I69">
            <v>348.50000000000006</v>
          </cell>
          <cell r="J69">
            <v>351.06666666666678</v>
          </cell>
          <cell r="K69">
            <v>353.78333333333347</v>
          </cell>
          <cell r="L69">
            <v>356.58150000000018</v>
          </cell>
          <cell r="M69">
            <v>359.46361166666679</v>
          </cell>
          <cell r="O69">
            <v>246.3</v>
          </cell>
          <cell r="P69">
            <v>247.4</v>
          </cell>
          <cell r="Q69">
            <v>247.3</v>
          </cell>
          <cell r="R69">
            <v>259.8</v>
          </cell>
          <cell r="S69">
            <v>250.2</v>
          </cell>
          <cell r="U69">
            <v>266.8</v>
          </cell>
          <cell r="V69">
            <v>277.3</v>
          </cell>
          <cell r="W69">
            <v>278.3</v>
          </cell>
          <cell r="X69">
            <v>301.60000000000002</v>
          </cell>
          <cell r="Y69">
            <v>281</v>
          </cell>
          <cell r="AA69">
            <v>308.5</v>
          </cell>
          <cell r="AB69">
            <v>314.39999999999998</v>
          </cell>
          <cell r="AC69">
            <v>322.8</v>
          </cell>
          <cell r="AD69">
            <v>324.3</v>
          </cell>
          <cell r="AE69">
            <v>317.5</v>
          </cell>
          <cell r="AG69">
            <v>324.93492063492067</v>
          </cell>
          <cell r="AH69">
            <v>325.56984126984133</v>
          </cell>
          <cell r="AI69">
            <v>326.20476190476199</v>
          </cell>
          <cell r="AJ69">
            <v>334.5</v>
          </cell>
          <cell r="AK69">
            <v>329.1</v>
          </cell>
          <cell r="AM69">
            <v>340.3</v>
          </cell>
          <cell r="AN69">
            <v>339.7</v>
          </cell>
          <cell r="AO69">
            <v>342.9</v>
          </cell>
          <cell r="AP69">
            <v>347</v>
          </cell>
          <cell r="AQ69">
            <v>342.3</v>
          </cell>
          <cell r="AS69">
            <v>347.6</v>
          </cell>
          <cell r="AT69">
            <v>348.20000000000005</v>
          </cell>
          <cell r="AU69">
            <v>348.80000000000007</v>
          </cell>
          <cell r="AV69">
            <v>349.40000000000009</v>
          </cell>
          <cell r="AW69">
            <v>348.50000000000006</v>
          </cell>
          <cell r="AY69">
            <v>350.06666666666678</v>
          </cell>
          <cell r="AZ69">
            <v>350.73333333333346</v>
          </cell>
          <cell r="BA69">
            <v>351.40000000000015</v>
          </cell>
          <cell r="BB69">
            <v>352.06666666666683</v>
          </cell>
          <cell r="BC69">
            <v>351.06666666666678</v>
          </cell>
          <cell r="BE69">
            <v>352.7533333333335</v>
          </cell>
          <cell r="BF69">
            <v>353.44000000000017</v>
          </cell>
          <cell r="BG69">
            <v>354.12666666666684</v>
          </cell>
          <cell r="BH69">
            <v>354.8133333333335</v>
          </cell>
          <cell r="BI69">
            <v>353.78333333333347</v>
          </cell>
          <cell r="BK69">
            <v>355.52060000000017</v>
          </cell>
          <cell r="BL69">
            <v>356.22786666666684</v>
          </cell>
          <cell r="BM69">
            <v>356.93513333333351</v>
          </cell>
          <cell r="BN69">
            <v>357.64240000000018</v>
          </cell>
          <cell r="BO69">
            <v>356.58150000000018</v>
          </cell>
          <cell r="BQ69">
            <v>358.37088466666683</v>
          </cell>
          <cell r="BR69">
            <v>359.09936933333347</v>
          </cell>
          <cell r="BS69">
            <v>359.82785400000012</v>
          </cell>
          <cell r="BT69">
            <v>360.55633866666676</v>
          </cell>
          <cell r="BU69">
            <v>359.46361166666679</v>
          </cell>
        </row>
        <row r="70">
          <cell r="A70" t="str">
            <v>Fully Diluted Shares</v>
          </cell>
          <cell r="B70">
            <v>191.4</v>
          </cell>
          <cell r="C70">
            <v>235.9</v>
          </cell>
          <cell r="D70">
            <v>252.5</v>
          </cell>
          <cell r="E70">
            <v>282.59999999999997</v>
          </cell>
          <cell r="F70">
            <v>318.34999999999997</v>
          </cell>
          <cell r="G70">
            <v>330.5</v>
          </cell>
          <cell r="H70">
            <v>344.4</v>
          </cell>
          <cell r="I70">
            <v>349.00000000000006</v>
          </cell>
          <cell r="J70">
            <v>351.56666666666678</v>
          </cell>
          <cell r="K70">
            <v>354.28333333333347</v>
          </cell>
          <cell r="L70">
            <v>357.08150000000018</v>
          </cell>
          <cell r="M70">
            <v>359.96361166666679</v>
          </cell>
          <cell r="O70">
            <v>248.8</v>
          </cell>
          <cell r="P70">
            <v>250</v>
          </cell>
          <cell r="Q70">
            <v>251</v>
          </cell>
          <cell r="R70">
            <v>260.2</v>
          </cell>
          <cell r="S70">
            <v>252.5</v>
          </cell>
          <cell r="U70">
            <v>269</v>
          </cell>
          <cell r="V70">
            <v>279.89999999999998</v>
          </cell>
          <cell r="W70">
            <v>279.7</v>
          </cell>
          <cell r="X70">
            <v>301.8</v>
          </cell>
          <cell r="Y70">
            <v>282.59999999999997</v>
          </cell>
          <cell r="AA70">
            <v>309.7</v>
          </cell>
          <cell r="AB70">
            <v>315.89999999999998</v>
          </cell>
          <cell r="AC70">
            <v>322.8</v>
          </cell>
          <cell r="AD70">
            <v>325</v>
          </cell>
          <cell r="AE70">
            <v>318.34999999999997</v>
          </cell>
          <cell r="AG70">
            <v>326.7</v>
          </cell>
          <cell r="AH70">
            <v>328.4</v>
          </cell>
          <cell r="AI70">
            <v>331</v>
          </cell>
          <cell r="AJ70">
            <v>335.9</v>
          </cell>
          <cell r="AK70">
            <v>330.5</v>
          </cell>
          <cell r="AM70">
            <v>342.3</v>
          </cell>
          <cell r="AN70">
            <v>342</v>
          </cell>
          <cell r="AO70">
            <v>345</v>
          </cell>
          <cell r="AP70">
            <v>348.2</v>
          </cell>
          <cell r="AQ70">
            <v>344.4</v>
          </cell>
          <cell r="AS70">
            <v>348.1</v>
          </cell>
          <cell r="AT70">
            <v>348.70000000000005</v>
          </cell>
          <cell r="AU70">
            <v>349.30000000000007</v>
          </cell>
          <cell r="AV70">
            <v>349.90000000000009</v>
          </cell>
          <cell r="AW70">
            <v>349.00000000000006</v>
          </cell>
          <cell r="AY70">
            <v>350.56666666666678</v>
          </cell>
          <cell r="AZ70">
            <v>351.23333333333346</v>
          </cell>
          <cell r="BA70">
            <v>351.90000000000015</v>
          </cell>
          <cell r="BB70">
            <v>352.56666666666683</v>
          </cell>
          <cell r="BC70">
            <v>351.56666666666678</v>
          </cell>
          <cell r="BE70">
            <v>353.2533333333335</v>
          </cell>
          <cell r="BF70">
            <v>353.94000000000017</v>
          </cell>
          <cell r="BG70">
            <v>354.62666666666684</v>
          </cell>
          <cell r="BH70">
            <v>355.3133333333335</v>
          </cell>
          <cell r="BI70">
            <v>354.28333333333347</v>
          </cell>
          <cell r="BK70">
            <v>356.02060000000017</v>
          </cell>
          <cell r="BL70">
            <v>356.72786666666684</v>
          </cell>
          <cell r="BM70">
            <v>357.43513333333351</v>
          </cell>
          <cell r="BN70">
            <v>358.14240000000018</v>
          </cell>
          <cell r="BO70">
            <v>357.08150000000018</v>
          </cell>
          <cell r="BQ70">
            <v>358.87088466666683</v>
          </cell>
          <cell r="BR70">
            <v>359.59936933333347</v>
          </cell>
          <cell r="BS70">
            <v>360.32785400000012</v>
          </cell>
          <cell r="BT70">
            <v>361.05633866666676</v>
          </cell>
          <cell r="BU70">
            <v>359.96361166666679</v>
          </cell>
        </row>
        <row r="72">
          <cell r="A72" t="str">
            <v>Diluted Reported EPS</v>
          </cell>
          <cell r="B72">
            <v>1.5517241379310345</v>
          </cell>
          <cell r="C72">
            <v>1.8482407799915217</v>
          </cell>
          <cell r="D72">
            <v>2.1544554455445546</v>
          </cell>
          <cell r="E72">
            <v>4.8152866242038241</v>
          </cell>
          <cell r="F72">
            <v>0.99670174336422535</v>
          </cell>
          <cell r="G72">
            <v>3.7821482602118004</v>
          </cell>
          <cell r="H72">
            <v>2.9994192799070851</v>
          </cell>
          <cell r="I72">
            <v>5.3406475655709968</v>
          </cell>
          <cell r="J72">
            <v>6.0500428047850763</v>
          </cell>
          <cell r="K72">
            <v>6.6364333256584525</v>
          </cell>
          <cell r="L72">
            <v>5.8830867129397033</v>
          </cell>
          <cell r="M72">
            <v>5.6182462977071337</v>
          </cell>
          <cell r="O72">
            <v>0.65112540192926038</v>
          </cell>
          <cell r="P72">
            <v>0.62</v>
          </cell>
          <cell r="Q72">
            <v>1.3705179282868525</v>
          </cell>
          <cell r="R72">
            <v>-0.4496541122213682</v>
          </cell>
          <cell r="S72">
            <v>2.1544554455445546</v>
          </cell>
          <cell r="U72">
            <v>1.1970260223048328</v>
          </cell>
          <cell r="V72">
            <v>0.97177563415505541</v>
          </cell>
          <cell r="W72">
            <v>1.5373614587057562</v>
          </cell>
          <cell r="X72">
            <v>1.1159708416169642</v>
          </cell>
          <cell r="Y72">
            <v>4.8152866242038241</v>
          </cell>
          <cell r="AA72">
            <v>1.6402970616725865</v>
          </cell>
          <cell r="AB72">
            <v>0.75973409306742645</v>
          </cell>
          <cell r="AC72">
            <v>-0.79306071871127626</v>
          </cell>
          <cell r="AD72">
            <v>-0.53753846153846241</v>
          </cell>
          <cell r="AE72">
            <v>0.99670174336422535</v>
          </cell>
          <cell r="AG72">
            <v>1.3468013468013469</v>
          </cell>
          <cell r="AH72">
            <v>0.76126674786845316</v>
          </cell>
          <cell r="AI72">
            <v>1.0181268882175227</v>
          </cell>
          <cell r="AJ72">
            <v>0.66537660017862466</v>
          </cell>
          <cell r="AK72">
            <v>3.7821482602118004</v>
          </cell>
          <cell r="AM72">
            <v>1.4373356704645048</v>
          </cell>
          <cell r="AN72">
            <v>0.9707602339181286</v>
          </cell>
          <cell r="AO72">
            <v>4.3478260869565216E-2</v>
          </cell>
          <cell r="AP72">
            <v>0.73808156232050548</v>
          </cell>
          <cell r="AQ72">
            <v>2.9994192799070851</v>
          </cell>
          <cell r="AS72">
            <v>1.5340419419706979</v>
          </cell>
          <cell r="AT72">
            <v>1.1884063838594385</v>
          </cell>
          <cell r="AU72">
            <v>1.2649207483580147</v>
          </cell>
          <cell r="AV72">
            <v>1.3536778420435587</v>
          </cell>
          <cell r="AW72">
            <v>5.3406475655709968</v>
          </cell>
          <cell r="AY72">
            <v>1.6446885958322568</v>
          </cell>
          <cell r="AZ72">
            <v>1.2857697072036598</v>
          </cell>
          <cell r="BA72">
            <v>1.5680041668922395</v>
          </cell>
          <cell r="BB72">
            <v>1.5515775839098012</v>
          </cell>
          <cell r="BC72">
            <v>6.0500428047850763</v>
          </cell>
          <cell r="BE72">
            <v>1.8633509926897984</v>
          </cell>
          <cell r="BF72">
            <v>1.4497787888090568</v>
          </cell>
          <cell r="BG72">
            <v>1.699388519595592</v>
          </cell>
          <cell r="BH72">
            <v>1.6243679197727308</v>
          </cell>
          <cell r="BI72">
            <v>6.6364333256584525</v>
          </cell>
          <cell r="BK72">
            <v>1.6790631567719765</v>
          </cell>
          <cell r="BL72">
            <v>1.276912015123443</v>
          </cell>
          <cell r="BM72">
            <v>1.5212786483953489</v>
          </cell>
          <cell r="BN72">
            <v>1.4064009733903517</v>
          </cell>
          <cell r="BO72">
            <v>5.8830867129397033</v>
          </cell>
          <cell r="BQ72">
            <v>1.6051559249864282</v>
          </cell>
          <cell r="BR72">
            <v>1.1967502471742415</v>
          </cell>
          <cell r="BS72">
            <v>1.4847632678300571</v>
          </cell>
          <cell r="BT72">
            <v>1.332114282705221</v>
          </cell>
          <cell r="BU72">
            <v>5.6182462977071337</v>
          </cell>
        </row>
        <row r="74">
          <cell r="A74" t="str">
            <v>Dividends / Share</v>
          </cell>
          <cell r="B74">
            <v>2.58</v>
          </cell>
          <cell r="C74">
            <v>2.58</v>
          </cell>
          <cell r="D74">
            <v>2.58</v>
          </cell>
          <cell r="E74">
            <v>2.58</v>
          </cell>
          <cell r="F74">
            <v>2.58</v>
          </cell>
          <cell r="G74">
            <v>2.6</v>
          </cell>
          <cell r="H74">
            <v>2.68</v>
          </cell>
          <cell r="I74">
            <v>2.76</v>
          </cell>
          <cell r="J74">
            <v>2.8428</v>
          </cell>
          <cell r="K74">
            <v>2.9280840000000001</v>
          </cell>
          <cell r="L74">
            <v>3.0159265200000003</v>
          </cell>
          <cell r="M74">
            <v>3.1064043156000003</v>
          </cell>
        </row>
        <row r="76">
          <cell r="O76">
            <v>2001</v>
          </cell>
          <cell r="U76">
            <v>2002</v>
          </cell>
          <cell r="AA76" t="str">
            <v>2003</v>
          </cell>
          <cell r="AG76">
            <v>2004</v>
          </cell>
          <cell r="AM76">
            <v>2005</v>
          </cell>
          <cell r="AS76" t="str">
            <v>2006E</v>
          </cell>
          <cell r="AY76" t="str">
            <v>2007E</v>
          </cell>
          <cell r="BE76" t="str">
            <v>2008E</v>
          </cell>
          <cell r="BK76" t="str">
            <v>2009E</v>
          </cell>
          <cell r="BQ76" t="str">
            <v>2010E</v>
          </cell>
        </row>
        <row r="77">
          <cell r="A77" t="str">
            <v>Cash Flow Statement</v>
          </cell>
          <cell r="B77">
            <v>1999</v>
          </cell>
          <cell r="C77">
            <v>2000</v>
          </cell>
          <cell r="D77">
            <v>2001</v>
          </cell>
          <cell r="E77">
            <v>2002</v>
          </cell>
          <cell r="F77">
            <v>2003</v>
          </cell>
          <cell r="G77">
            <v>2004</v>
          </cell>
          <cell r="H77">
            <v>2005</v>
          </cell>
          <cell r="I77" t="str">
            <v>2006E</v>
          </cell>
          <cell r="J77" t="str">
            <v>2007E</v>
          </cell>
          <cell r="K77" t="str">
            <v>2008E</v>
          </cell>
          <cell r="L77" t="str">
            <v>2009E</v>
          </cell>
          <cell r="M77" t="str">
            <v>2010E</v>
          </cell>
          <cell r="O77" t="str">
            <v>1Q</v>
          </cell>
          <cell r="P77" t="str">
            <v>2Q</v>
          </cell>
          <cell r="Q77" t="str">
            <v>3Q</v>
          </cell>
          <cell r="R77" t="str">
            <v>4Q</v>
          </cell>
          <cell r="S77" t="str">
            <v>YE</v>
          </cell>
          <cell r="U77" t="str">
            <v>1Q</v>
          </cell>
          <cell r="V77" t="str">
            <v>2Q</v>
          </cell>
          <cell r="W77" t="str">
            <v>3Q</v>
          </cell>
          <cell r="X77" t="str">
            <v>4Q</v>
          </cell>
          <cell r="Y77" t="str">
            <v>YE</v>
          </cell>
          <cell r="AA77" t="str">
            <v>1Q</v>
          </cell>
          <cell r="AB77" t="str">
            <v>2Q</v>
          </cell>
          <cell r="AC77" t="str">
            <v>3Q</v>
          </cell>
          <cell r="AD77" t="str">
            <v>4Q</v>
          </cell>
          <cell r="AE77" t="str">
            <v>YE</v>
          </cell>
          <cell r="AG77" t="str">
            <v>1Q</v>
          </cell>
          <cell r="AH77" t="str">
            <v>2Q</v>
          </cell>
          <cell r="AI77" t="str">
            <v>3Q</v>
          </cell>
          <cell r="AJ77" t="str">
            <v>4Q</v>
          </cell>
          <cell r="AK77" t="str">
            <v>YE</v>
          </cell>
          <cell r="AM77" t="str">
            <v>1Q</v>
          </cell>
          <cell r="AN77" t="str">
            <v>2Q</v>
          </cell>
          <cell r="AO77" t="str">
            <v>3Q</v>
          </cell>
          <cell r="AP77" t="str">
            <v>4Q</v>
          </cell>
          <cell r="AQ77" t="str">
            <v>YE</v>
          </cell>
          <cell r="AS77" t="str">
            <v>1Q</v>
          </cell>
          <cell r="AT77" t="str">
            <v>2Q</v>
          </cell>
          <cell r="AU77" t="str">
            <v>3Q</v>
          </cell>
          <cell r="AV77" t="str">
            <v>4Q</v>
          </cell>
          <cell r="AW77" t="str">
            <v>YE</v>
          </cell>
          <cell r="AY77" t="str">
            <v>1Q</v>
          </cell>
          <cell r="AZ77" t="str">
            <v>2Q</v>
          </cell>
          <cell r="BA77" t="str">
            <v>3Q</v>
          </cell>
          <cell r="BB77" t="str">
            <v>4Q</v>
          </cell>
          <cell r="BC77" t="str">
            <v>YE</v>
          </cell>
          <cell r="BE77" t="str">
            <v>1Q</v>
          </cell>
          <cell r="BF77" t="str">
            <v>2Q</v>
          </cell>
          <cell r="BG77" t="str">
            <v>3Q</v>
          </cell>
          <cell r="BH77" t="str">
            <v>4Q</v>
          </cell>
          <cell r="BK77" t="str">
            <v>1Q</v>
          </cell>
          <cell r="BL77" t="str">
            <v>2Q</v>
          </cell>
          <cell r="BM77" t="str">
            <v>3Q</v>
          </cell>
          <cell r="BN77" t="str">
            <v>4Q</v>
          </cell>
          <cell r="BQ77" t="str">
            <v>1Q</v>
          </cell>
          <cell r="BR77" t="str">
            <v>2Q</v>
          </cell>
          <cell r="BS77" t="str">
            <v>3Q</v>
          </cell>
          <cell r="BT77" t="str">
            <v>4Q</v>
          </cell>
        </row>
        <row r="78">
          <cell r="A78" t="str">
            <v>Cash Flow From Operations</v>
          </cell>
        </row>
        <row r="79">
          <cell r="A79" t="str">
            <v>Net Income</v>
          </cell>
          <cell r="B79">
            <v>297</v>
          </cell>
          <cell r="C79">
            <v>436</v>
          </cell>
          <cell r="D79">
            <v>544</v>
          </cell>
          <cell r="E79">
            <v>1362</v>
          </cell>
          <cell r="F79">
            <v>318</v>
          </cell>
          <cell r="G79">
            <v>1249</v>
          </cell>
          <cell r="H79">
            <v>1033</v>
          </cell>
          <cell r="I79">
            <v>1863.8860003842824</v>
          </cell>
          <cell r="J79">
            <v>2126.9933820689394</v>
          </cell>
          <cell r="K79">
            <v>2351.177720058693</v>
          </cell>
          <cell r="L79">
            <v>2100.7414280865755</v>
          </cell>
          <cell r="M79">
            <v>2022.3642285555418</v>
          </cell>
          <cell r="O79">
            <v>162</v>
          </cell>
          <cell r="P79">
            <v>155</v>
          </cell>
          <cell r="Q79">
            <v>344</v>
          </cell>
          <cell r="R79">
            <v>-117</v>
          </cell>
          <cell r="S79">
            <v>544</v>
          </cell>
          <cell r="U79">
            <v>322</v>
          </cell>
          <cell r="V79">
            <v>271</v>
          </cell>
          <cell r="W79">
            <v>431</v>
          </cell>
          <cell r="X79">
            <v>338</v>
          </cell>
          <cell r="Y79">
            <v>1362</v>
          </cell>
          <cell r="AA79">
            <v>508</v>
          </cell>
          <cell r="AB79">
            <v>240</v>
          </cell>
          <cell r="AC79">
            <v>-256</v>
          </cell>
          <cell r="AD79">
            <v>-174</v>
          </cell>
          <cell r="AE79">
            <v>318</v>
          </cell>
          <cell r="AG79">
            <v>437</v>
          </cell>
          <cell r="AH79">
            <v>250</v>
          </cell>
          <cell r="AI79">
            <v>338</v>
          </cell>
          <cell r="AJ79">
            <v>224</v>
          </cell>
          <cell r="AK79">
            <v>1249</v>
          </cell>
          <cell r="AM79">
            <v>429</v>
          </cell>
          <cell r="AN79">
            <v>332</v>
          </cell>
          <cell r="AO79">
            <v>15</v>
          </cell>
          <cell r="AP79">
            <v>257</v>
          </cell>
          <cell r="AQ79">
            <v>1033</v>
          </cell>
          <cell r="AS79">
            <v>534</v>
          </cell>
          <cell r="AT79">
            <v>414.39730605178625</v>
          </cell>
          <cell r="AU79">
            <v>441.8368174014546</v>
          </cell>
          <cell r="AV79">
            <v>473.65187693104133</v>
          </cell>
          <cell r="AW79">
            <v>1863.8860003842824</v>
          </cell>
          <cell r="AY79">
            <v>576.57299874559499</v>
          </cell>
          <cell r="AZ79">
            <v>451.60518016016562</v>
          </cell>
          <cell r="BA79">
            <v>551.7806663293793</v>
          </cell>
          <cell r="BB79">
            <v>547.03453683379917</v>
          </cell>
          <cell r="BC79">
            <v>2126.9933820689394</v>
          </cell>
          <cell r="BE79">
            <v>658.23494933764721</v>
          </cell>
          <cell r="BF79">
            <v>513.13470451107776</v>
          </cell>
          <cell r="BG79">
            <v>602.64848607578642</v>
          </cell>
          <cell r="BH79">
            <v>577.15958013418185</v>
          </cell>
          <cell r="BI79">
            <v>2351.177720058693</v>
          </cell>
          <cell r="BK79">
            <v>597.78107251185338</v>
          </cell>
          <cell r="BL79">
            <v>455.51009907602042</v>
          </cell>
          <cell r="BM79">
            <v>543.75843652634489</v>
          </cell>
          <cell r="BN79">
            <v>503.691819972357</v>
          </cell>
          <cell r="BO79">
            <v>2100.7414280865755</v>
          </cell>
          <cell r="BQ79">
            <v>576.04372682782139</v>
          </cell>
          <cell r="BR79">
            <v>430.3506341333682</v>
          </cell>
          <cell r="BS79">
            <v>535.0015619952319</v>
          </cell>
          <cell r="BT79">
            <v>480.96830559912013</v>
          </cell>
          <cell r="BU79">
            <v>2022.3642285555418</v>
          </cell>
        </row>
        <row r="80">
          <cell r="A80" t="str">
            <v>Non-Recurring Items</v>
          </cell>
          <cell r="B80">
            <v>255</v>
          </cell>
          <cell r="C80">
            <v>270</v>
          </cell>
          <cell r="D80">
            <v>281</v>
          </cell>
          <cell r="E80">
            <v>13</v>
          </cell>
          <cell r="F80">
            <v>735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281</v>
          </cell>
          <cell r="U80">
            <v>0</v>
          </cell>
          <cell r="V80">
            <v>0</v>
          </cell>
          <cell r="W80">
            <v>0</v>
          </cell>
          <cell r="X80">
            <v>13</v>
          </cell>
          <cell r="Y80">
            <v>13</v>
          </cell>
          <cell r="AA80">
            <v>-113</v>
          </cell>
          <cell r="AB80">
            <v>0</v>
          </cell>
          <cell r="AC80">
            <v>544</v>
          </cell>
          <cell r="AD80">
            <v>304</v>
          </cell>
          <cell r="AE80">
            <v>735</v>
          </cell>
          <cell r="AG80">
            <v>38</v>
          </cell>
          <cell r="AH80">
            <v>0</v>
          </cell>
          <cell r="AI80">
            <v>-38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A81" t="str">
            <v>Gains on Asset Sales</v>
          </cell>
          <cell r="B81">
            <v>0</v>
          </cell>
          <cell r="C81">
            <v>-23</v>
          </cell>
          <cell r="D81">
            <v>-4</v>
          </cell>
          <cell r="E81">
            <v>0</v>
          </cell>
          <cell r="F81">
            <v>0</v>
          </cell>
          <cell r="G81">
            <v>0</v>
          </cell>
          <cell r="H81">
            <v>-139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-4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-138</v>
          </cell>
          <cell r="AP81">
            <v>-1</v>
          </cell>
          <cell r="AQ81">
            <v>-139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</row>
        <row r="82">
          <cell r="A82" t="str">
            <v>DD&amp;A</v>
          </cell>
          <cell r="B82">
            <v>798</v>
          </cell>
          <cell r="C82">
            <v>1268</v>
          </cell>
          <cell r="D82">
            <v>1322</v>
          </cell>
          <cell r="E82">
            <v>1379</v>
          </cell>
          <cell r="F82">
            <v>1334</v>
          </cell>
          <cell r="G82">
            <v>1433</v>
          </cell>
          <cell r="H82">
            <v>1538</v>
          </cell>
          <cell r="I82">
            <v>1670.906460629921</v>
          </cell>
          <cell r="J82">
            <v>1820.5346163948254</v>
          </cell>
          <cell r="K82">
            <v>1927.1306407926668</v>
          </cell>
          <cell r="L82">
            <v>2006.9852812898014</v>
          </cell>
          <cell r="M82">
            <v>2091.1312077079656</v>
          </cell>
          <cell r="O82">
            <v>281</v>
          </cell>
          <cell r="P82">
            <v>315</v>
          </cell>
          <cell r="Q82">
            <v>310</v>
          </cell>
          <cell r="R82">
            <v>339</v>
          </cell>
          <cell r="S82">
            <v>1322</v>
          </cell>
          <cell r="U82">
            <v>318</v>
          </cell>
          <cell r="V82">
            <v>377</v>
          </cell>
          <cell r="W82">
            <v>348</v>
          </cell>
          <cell r="X82">
            <v>336</v>
          </cell>
          <cell r="Y82">
            <v>1379</v>
          </cell>
          <cell r="AA82">
            <v>328</v>
          </cell>
          <cell r="AB82">
            <v>343</v>
          </cell>
          <cell r="AC82">
            <v>354</v>
          </cell>
          <cell r="AD82">
            <v>309</v>
          </cell>
          <cell r="AE82">
            <v>1334</v>
          </cell>
          <cell r="AG82">
            <v>352</v>
          </cell>
          <cell r="AH82">
            <v>347</v>
          </cell>
          <cell r="AI82">
            <v>361</v>
          </cell>
          <cell r="AJ82">
            <v>373</v>
          </cell>
          <cell r="AK82">
            <v>1433</v>
          </cell>
          <cell r="AM82">
            <v>380</v>
          </cell>
          <cell r="AN82">
            <v>371</v>
          </cell>
          <cell r="AO82">
            <v>392</v>
          </cell>
          <cell r="AP82">
            <v>395</v>
          </cell>
          <cell r="AQ82">
            <v>1538</v>
          </cell>
          <cell r="AS82">
            <v>414</v>
          </cell>
          <cell r="AT82">
            <v>415.56321653543296</v>
          </cell>
          <cell r="AU82">
            <v>419.0217204724409</v>
          </cell>
          <cell r="AV82">
            <v>422.32152362204721</v>
          </cell>
          <cell r="AW82">
            <v>1670.906460629921</v>
          </cell>
          <cell r="AY82">
            <v>440.02484353205847</v>
          </cell>
          <cell r="AZ82">
            <v>449.78476577615299</v>
          </cell>
          <cell r="BA82">
            <v>460.05624496625421</v>
          </cell>
          <cell r="BB82">
            <v>470.66876212035987</v>
          </cell>
          <cell r="BC82">
            <v>1820.5346163948254</v>
          </cell>
          <cell r="BE82">
            <v>481.9452803272269</v>
          </cell>
          <cell r="BF82">
            <v>480.23363887967355</v>
          </cell>
          <cell r="BG82">
            <v>484.17336542062503</v>
          </cell>
          <cell r="BH82">
            <v>480.7783561651413</v>
          </cell>
          <cell r="BI82">
            <v>1927.1306407926668</v>
          </cell>
          <cell r="BK82">
            <v>499.12426173802277</v>
          </cell>
          <cell r="BL82">
            <v>497.71619809994053</v>
          </cell>
          <cell r="BM82">
            <v>509.49544644020477</v>
          </cell>
          <cell r="BN82">
            <v>500.64937501163331</v>
          </cell>
          <cell r="BO82">
            <v>2006.9852812898014</v>
          </cell>
          <cell r="BQ82">
            <v>516.67928954459933</v>
          </cell>
          <cell r="BR82">
            <v>519.90274230765579</v>
          </cell>
          <cell r="BS82">
            <v>531.69762364214102</v>
          </cell>
          <cell r="BT82">
            <v>522.85155221356945</v>
          </cell>
          <cell r="BU82">
            <v>2091.1312077079656</v>
          </cell>
        </row>
        <row r="83">
          <cell r="A83" t="str">
            <v>Deferred Income Taxes</v>
          </cell>
          <cell r="B83">
            <v>64</v>
          </cell>
          <cell r="C83">
            <v>22</v>
          </cell>
          <cell r="D83">
            <v>241</v>
          </cell>
          <cell r="E83">
            <v>714</v>
          </cell>
          <cell r="F83">
            <v>452</v>
          </cell>
          <cell r="G83">
            <v>554</v>
          </cell>
          <cell r="H83">
            <v>64</v>
          </cell>
          <cell r="I83">
            <v>463.67544527872934</v>
          </cell>
          <cell r="J83">
            <v>387.00558473584147</v>
          </cell>
          <cell r="K83">
            <v>418.07528314536194</v>
          </cell>
          <cell r="L83">
            <v>380.24074863274222</v>
          </cell>
          <cell r="M83">
            <v>371.42811726382098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241</v>
          </cell>
          <cell r="U83">
            <v>0</v>
          </cell>
          <cell r="V83">
            <v>123</v>
          </cell>
          <cell r="W83">
            <v>190</v>
          </cell>
          <cell r="X83">
            <v>401</v>
          </cell>
          <cell r="Y83">
            <v>714</v>
          </cell>
          <cell r="AA83">
            <v>132</v>
          </cell>
          <cell r="AB83">
            <v>107</v>
          </cell>
          <cell r="AC83">
            <v>163</v>
          </cell>
          <cell r="AD83">
            <v>50</v>
          </cell>
          <cell r="AE83">
            <v>452</v>
          </cell>
          <cell r="AG83">
            <v>86</v>
          </cell>
          <cell r="AH83">
            <v>266</v>
          </cell>
          <cell r="AI83">
            <v>387</v>
          </cell>
          <cell r="AJ83">
            <v>-185</v>
          </cell>
          <cell r="AK83">
            <v>554</v>
          </cell>
          <cell r="AM83">
            <v>70</v>
          </cell>
          <cell r="AN83">
            <v>45</v>
          </cell>
          <cell r="AO83">
            <v>-166</v>
          </cell>
          <cell r="AP83">
            <v>115</v>
          </cell>
          <cell r="AQ83">
            <v>64</v>
          </cell>
          <cell r="AS83">
            <v>187</v>
          </cell>
          <cell r="AT83">
            <v>71.001828498722602</v>
          </cell>
          <cell r="AU83">
            <v>88.949205040650725</v>
          </cell>
          <cell r="AV83">
            <v>116.72441173935601</v>
          </cell>
          <cell r="AW83">
            <v>463.67544527872934</v>
          </cell>
          <cell r="AY83">
            <v>74.567015593561706</v>
          </cell>
          <cell r="AZ83">
            <v>76.193871899646865</v>
          </cell>
          <cell r="BA83">
            <v>105.6706740451487</v>
          </cell>
          <cell r="BB83">
            <v>130.57402319748417</v>
          </cell>
          <cell r="BC83">
            <v>387.00558473584147</v>
          </cell>
          <cell r="BE83">
            <v>83.133886177728925</v>
          </cell>
          <cell r="BF83">
            <v>84.340144870061579</v>
          </cell>
          <cell r="BG83">
            <v>113.7528788778417</v>
          </cell>
          <cell r="BH83">
            <v>136.84837321972978</v>
          </cell>
          <cell r="BI83">
            <v>418.07528314536194</v>
          </cell>
          <cell r="BK83">
            <v>76.495889865781677</v>
          </cell>
          <cell r="BL83">
            <v>76.71517778831101</v>
          </cell>
          <cell r="BM83">
            <v>104.37362117367506</v>
          </cell>
          <cell r="BN83">
            <v>122.65605980497445</v>
          </cell>
          <cell r="BO83">
            <v>380.24074863274222</v>
          </cell>
          <cell r="BQ83">
            <v>74.695099066027907</v>
          </cell>
          <cell r="BR83">
            <v>74.019330394671513</v>
          </cell>
          <cell r="BS83">
            <v>103.58045388479583</v>
          </cell>
          <cell r="BT83">
            <v>119.13323391832574</v>
          </cell>
          <cell r="BU83">
            <v>371.42811726382098</v>
          </cell>
        </row>
        <row r="84">
          <cell r="A84" t="str">
            <v>Changes in Working Capital</v>
          </cell>
          <cell r="B84">
            <v>73</v>
          </cell>
          <cell r="C84">
            <v>-592</v>
          </cell>
          <cell r="D84">
            <v>-12</v>
          </cell>
          <cell r="E84">
            <v>-342</v>
          </cell>
          <cell r="F84">
            <v>-369</v>
          </cell>
          <cell r="G84">
            <v>-408</v>
          </cell>
          <cell r="H84">
            <v>-423</v>
          </cell>
          <cell r="I84">
            <v>-33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479</v>
          </cell>
          <cell r="P84">
            <v>-373</v>
          </cell>
          <cell r="Q84">
            <v>166</v>
          </cell>
          <cell r="R84">
            <v>353</v>
          </cell>
          <cell r="S84">
            <v>-12</v>
          </cell>
          <cell r="U84">
            <v>-228</v>
          </cell>
          <cell r="V84">
            <v>-38</v>
          </cell>
          <cell r="W84">
            <v>-24</v>
          </cell>
          <cell r="X84">
            <v>-52</v>
          </cell>
          <cell r="Y84">
            <v>-342</v>
          </cell>
          <cell r="AA84">
            <v>10</v>
          </cell>
          <cell r="AB84">
            <v>-7</v>
          </cell>
          <cell r="AC84">
            <v>-238</v>
          </cell>
          <cell r="AD84">
            <v>-134</v>
          </cell>
          <cell r="AE84">
            <v>-369</v>
          </cell>
          <cell r="AG84">
            <v>66</v>
          </cell>
          <cell r="AH84">
            <v>-292</v>
          </cell>
          <cell r="AI84">
            <v>-105</v>
          </cell>
          <cell r="AJ84">
            <v>-77</v>
          </cell>
          <cell r="AK84">
            <v>-408</v>
          </cell>
          <cell r="AM84">
            <v>274</v>
          </cell>
          <cell r="AN84">
            <v>-471</v>
          </cell>
          <cell r="AO84">
            <v>275</v>
          </cell>
          <cell r="AP84">
            <v>-501</v>
          </cell>
          <cell r="AQ84">
            <v>-423</v>
          </cell>
          <cell r="AS84">
            <v>-33</v>
          </cell>
          <cell r="AT84">
            <v>0</v>
          </cell>
          <cell r="AU84">
            <v>0</v>
          </cell>
          <cell r="AV84">
            <v>0</v>
          </cell>
          <cell r="AW84">
            <v>-33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</row>
        <row r="85">
          <cell r="A85" t="str">
            <v>Risk Mgmt. Assets &amp; Liabilities</v>
          </cell>
          <cell r="B85">
            <v>0</v>
          </cell>
          <cell r="C85">
            <v>-32</v>
          </cell>
          <cell r="D85">
            <v>-339</v>
          </cell>
          <cell r="E85">
            <v>-5</v>
          </cell>
          <cell r="F85">
            <v>-54</v>
          </cell>
          <cell r="G85">
            <v>-6</v>
          </cell>
          <cell r="H85">
            <v>335</v>
          </cell>
          <cell r="I85">
            <v>-267.43680000000001</v>
          </cell>
          <cell r="J85">
            <v>-17.744585000000001</v>
          </cell>
          <cell r="K85">
            <v>-6.0569476375000022</v>
          </cell>
          <cell r="L85">
            <v>-1.1117399681250013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-339</v>
          </cell>
          <cell r="U85">
            <v>0</v>
          </cell>
          <cell r="V85">
            <v>-40</v>
          </cell>
          <cell r="W85">
            <v>-17</v>
          </cell>
          <cell r="X85">
            <v>52</v>
          </cell>
          <cell r="Y85">
            <v>-5</v>
          </cell>
          <cell r="AA85">
            <v>-143</v>
          </cell>
          <cell r="AB85">
            <v>35</v>
          </cell>
          <cell r="AC85">
            <v>14</v>
          </cell>
          <cell r="AD85">
            <v>40</v>
          </cell>
          <cell r="AE85">
            <v>-54</v>
          </cell>
          <cell r="AG85">
            <v>-1</v>
          </cell>
          <cell r="AH85">
            <v>-18</v>
          </cell>
          <cell r="AI85">
            <v>-50</v>
          </cell>
          <cell r="AJ85">
            <v>63</v>
          </cell>
          <cell r="AK85">
            <v>-6</v>
          </cell>
          <cell r="AM85">
            <v>39</v>
          </cell>
          <cell r="AN85">
            <v>-39</v>
          </cell>
          <cell r="AO85">
            <v>680</v>
          </cell>
          <cell r="AP85">
            <v>-345</v>
          </cell>
          <cell r="AQ85">
            <v>335</v>
          </cell>
          <cell r="AS85">
            <v>-241</v>
          </cell>
          <cell r="AT85">
            <v>-9.1511999999999976</v>
          </cell>
          <cell r="AU85">
            <v>-8.2297249999999966</v>
          </cell>
          <cell r="AV85">
            <v>-9.0558750000000057</v>
          </cell>
          <cell r="AW85">
            <v>-267.43680000000001</v>
          </cell>
          <cell r="AY85">
            <v>-8.346350000000001</v>
          </cell>
          <cell r="AZ85">
            <v>-3.0343900000000015</v>
          </cell>
          <cell r="BA85">
            <v>-2.8270149999999994</v>
          </cell>
          <cell r="BB85">
            <v>-3.5368299999999975</v>
          </cell>
          <cell r="BC85">
            <v>-17.744585000000001</v>
          </cell>
          <cell r="BE85">
            <v>-3.4393562750000011</v>
          </cell>
          <cell r="BF85">
            <v>-0.68081190937500069</v>
          </cell>
          <cell r="BG85">
            <v>-0.78086025625000166</v>
          </cell>
          <cell r="BH85">
            <v>-1.1559191968749989</v>
          </cell>
          <cell r="BI85">
            <v>-6.0569476375000022</v>
          </cell>
          <cell r="BK85">
            <v>-1.1117399681250013</v>
          </cell>
          <cell r="BL85">
            <v>0</v>
          </cell>
          <cell r="BM85">
            <v>0</v>
          </cell>
          <cell r="BN85">
            <v>0</v>
          </cell>
          <cell r="BO85">
            <v>-1.1117399681250013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</row>
        <row r="86">
          <cell r="A86" t="str">
            <v>Pension &amp; Other</v>
          </cell>
          <cell r="B86">
            <v>-232</v>
          </cell>
          <cell r="C86">
            <v>-6</v>
          </cell>
          <cell r="D86">
            <v>381</v>
          </cell>
          <cell r="E86">
            <v>-673</v>
          </cell>
          <cell r="F86">
            <v>-61</v>
          </cell>
          <cell r="G86">
            <v>-11</v>
          </cell>
          <cell r="H86">
            <v>215</v>
          </cell>
          <cell r="I86">
            <v>123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381</v>
          </cell>
          <cell r="U86">
            <v>0</v>
          </cell>
          <cell r="V86">
            <v>-273</v>
          </cell>
          <cell r="W86">
            <v>145</v>
          </cell>
          <cell r="X86">
            <v>-545</v>
          </cell>
          <cell r="Y86">
            <v>-673</v>
          </cell>
          <cell r="AA86">
            <v>160</v>
          </cell>
          <cell r="AB86">
            <v>-116</v>
          </cell>
          <cell r="AC86">
            <v>67</v>
          </cell>
          <cell r="AD86">
            <v>-172</v>
          </cell>
          <cell r="AE86">
            <v>-61</v>
          </cell>
          <cell r="AG86">
            <v>-9</v>
          </cell>
          <cell r="AH86">
            <v>13</v>
          </cell>
          <cell r="AI86">
            <v>-39</v>
          </cell>
          <cell r="AJ86">
            <v>24</v>
          </cell>
          <cell r="AK86">
            <v>-11</v>
          </cell>
          <cell r="AM86">
            <v>19</v>
          </cell>
          <cell r="AN86">
            <v>-79</v>
          </cell>
          <cell r="AO86">
            <v>70</v>
          </cell>
          <cell r="AP86">
            <v>205</v>
          </cell>
          <cell r="AQ86">
            <v>215</v>
          </cell>
          <cell r="AS86">
            <v>123</v>
          </cell>
          <cell r="AT86">
            <v>0</v>
          </cell>
          <cell r="AU86">
            <v>0</v>
          </cell>
          <cell r="AV86">
            <v>0</v>
          </cell>
          <cell r="AW86">
            <v>123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</row>
        <row r="87">
          <cell r="A87" t="str">
            <v>Cash Flow From Operations</v>
          </cell>
          <cell r="B87">
            <v>1255</v>
          </cell>
          <cell r="C87">
            <v>1343</v>
          </cell>
          <cell r="D87">
            <v>2414</v>
          </cell>
          <cell r="E87">
            <v>2448</v>
          </cell>
          <cell r="F87">
            <v>2355</v>
          </cell>
          <cell r="G87">
            <v>2811</v>
          </cell>
          <cell r="H87">
            <v>2623</v>
          </cell>
          <cell r="I87">
            <v>3821.0311062929331</v>
          </cell>
          <cell r="J87">
            <v>4316.7889981996059</v>
          </cell>
          <cell r="K87">
            <v>4690.3266963592214</v>
          </cell>
          <cell r="L87">
            <v>4486.8557180409935</v>
          </cell>
          <cell r="M87">
            <v>4484.9235535273283</v>
          </cell>
          <cell r="O87">
            <v>922</v>
          </cell>
          <cell r="P87">
            <v>97</v>
          </cell>
          <cell r="Q87">
            <v>820</v>
          </cell>
          <cell r="R87">
            <v>575</v>
          </cell>
          <cell r="S87">
            <v>2414</v>
          </cell>
          <cell r="U87">
            <v>412</v>
          </cell>
          <cell r="V87">
            <v>420</v>
          </cell>
          <cell r="W87">
            <v>1073</v>
          </cell>
          <cell r="X87">
            <v>543</v>
          </cell>
          <cell r="Y87">
            <v>2448</v>
          </cell>
          <cell r="AA87">
            <v>882</v>
          </cell>
          <cell r="AB87">
            <v>602</v>
          </cell>
          <cell r="AC87">
            <v>648</v>
          </cell>
          <cell r="AD87">
            <v>223</v>
          </cell>
          <cell r="AE87">
            <v>2355</v>
          </cell>
          <cell r="AG87">
            <v>969</v>
          </cell>
          <cell r="AH87">
            <v>566</v>
          </cell>
          <cell r="AI87">
            <v>854</v>
          </cell>
          <cell r="AJ87">
            <v>422</v>
          </cell>
          <cell r="AK87">
            <v>2811</v>
          </cell>
          <cell r="AM87">
            <v>1211</v>
          </cell>
          <cell r="AN87">
            <v>159</v>
          </cell>
          <cell r="AO87">
            <v>1128</v>
          </cell>
          <cell r="AP87">
            <v>125</v>
          </cell>
          <cell r="AQ87">
            <v>2623</v>
          </cell>
          <cell r="AS87">
            <v>984</v>
          </cell>
          <cell r="AT87">
            <v>891.81115108594179</v>
          </cell>
          <cell r="AU87">
            <v>941.57801791454619</v>
          </cell>
          <cell r="AV87">
            <v>1003.6419372924446</v>
          </cell>
          <cell r="AW87">
            <v>3821.0311062929331</v>
          </cell>
          <cell r="AY87">
            <v>1082.8185078712152</v>
          </cell>
          <cell r="AZ87">
            <v>974.54942783596539</v>
          </cell>
          <cell r="BA87">
            <v>1114.6805703407822</v>
          </cell>
          <cell r="BB87">
            <v>1144.7404921516431</v>
          </cell>
          <cell r="BC87">
            <v>4316.7889981996059</v>
          </cell>
          <cell r="BE87">
            <v>1219.8747595676032</v>
          </cell>
          <cell r="BF87">
            <v>1077.0276763514378</v>
          </cell>
          <cell r="BG87">
            <v>1199.7938701180033</v>
          </cell>
          <cell r="BH87">
            <v>1193.6303903221781</v>
          </cell>
          <cell r="BI87">
            <v>4690.3266963592214</v>
          </cell>
          <cell r="BK87">
            <v>1172.2894841475329</v>
          </cell>
          <cell r="BL87">
            <v>1029.9414749642719</v>
          </cell>
          <cell r="BM87">
            <v>1157.6275041402246</v>
          </cell>
          <cell r="BN87">
            <v>1126.9972547889647</v>
          </cell>
          <cell r="BO87">
            <v>4486.8557180409935</v>
          </cell>
          <cell r="BQ87">
            <v>1167.4181154384487</v>
          </cell>
          <cell r="BR87">
            <v>1024.2727068356955</v>
          </cell>
          <cell r="BS87">
            <v>1170.2796395221687</v>
          </cell>
          <cell r="BT87">
            <v>1122.9530917310153</v>
          </cell>
          <cell r="BU87">
            <v>4484.9235535273283</v>
          </cell>
        </row>
        <row r="89">
          <cell r="A89" t="str">
            <v>Cash Flow From Investing</v>
          </cell>
        </row>
        <row r="90">
          <cell r="A90" t="str">
            <v>Capital Expenditures</v>
          </cell>
          <cell r="B90">
            <v>-961</v>
          </cell>
          <cell r="C90">
            <v>-1738</v>
          </cell>
          <cell r="D90">
            <v>-2168</v>
          </cell>
          <cell r="E90">
            <v>-2828</v>
          </cell>
          <cell r="F90">
            <v>-3438</v>
          </cell>
          <cell r="G90">
            <v>-2750</v>
          </cell>
          <cell r="H90">
            <v>-3358</v>
          </cell>
          <cell r="I90">
            <v>-3780.5</v>
          </cell>
          <cell r="J90">
            <v>-3810</v>
          </cell>
          <cell r="K90">
            <v>-3810</v>
          </cell>
          <cell r="L90">
            <v>-3810</v>
          </cell>
          <cell r="M90">
            <v>-3810</v>
          </cell>
          <cell r="O90">
            <v>-409</v>
          </cell>
          <cell r="P90">
            <v>-580</v>
          </cell>
          <cell r="Q90">
            <v>-505</v>
          </cell>
          <cell r="R90">
            <v>-674</v>
          </cell>
          <cell r="S90">
            <v>-2168</v>
          </cell>
          <cell r="U90">
            <v>-607</v>
          </cell>
          <cell r="V90">
            <v>-904</v>
          </cell>
          <cell r="W90">
            <v>-504</v>
          </cell>
          <cell r="X90">
            <v>-813</v>
          </cell>
          <cell r="Y90">
            <v>-2828</v>
          </cell>
          <cell r="AA90">
            <v>-841</v>
          </cell>
          <cell r="AB90">
            <v>-748</v>
          </cell>
          <cell r="AC90">
            <v>-878</v>
          </cell>
          <cell r="AD90">
            <v>-971</v>
          </cell>
          <cell r="AE90">
            <v>-3438</v>
          </cell>
          <cell r="AG90">
            <v>-539</v>
          </cell>
          <cell r="AH90">
            <v>-699</v>
          </cell>
          <cell r="AI90">
            <v>-637</v>
          </cell>
          <cell r="AJ90">
            <v>-875</v>
          </cell>
          <cell r="AK90">
            <v>-2750</v>
          </cell>
          <cell r="AM90">
            <v>-740</v>
          </cell>
          <cell r="AN90">
            <v>-846</v>
          </cell>
          <cell r="AO90">
            <v>-832</v>
          </cell>
          <cell r="AP90">
            <v>-940</v>
          </cell>
          <cell r="AQ90">
            <v>-3358</v>
          </cell>
          <cell r="AS90">
            <v>-923</v>
          </cell>
          <cell r="AT90">
            <v>-952.5</v>
          </cell>
          <cell r="AU90">
            <v>-952.5</v>
          </cell>
          <cell r="AV90">
            <v>-952.5</v>
          </cell>
          <cell r="AW90">
            <v>-3780.5</v>
          </cell>
          <cell r="AY90">
            <v>-952.5</v>
          </cell>
          <cell r="AZ90">
            <v>-952.5</v>
          </cell>
          <cell r="BA90">
            <v>-952.5</v>
          </cell>
          <cell r="BB90">
            <v>-952.5</v>
          </cell>
          <cell r="BC90">
            <v>-3810</v>
          </cell>
          <cell r="BE90">
            <v>-952.5</v>
          </cell>
          <cell r="BF90">
            <v>-952.5</v>
          </cell>
          <cell r="BG90">
            <v>-952.5</v>
          </cell>
          <cell r="BH90">
            <v>-952.5</v>
          </cell>
          <cell r="BI90">
            <v>-3810</v>
          </cell>
          <cell r="BK90">
            <v>-952.5</v>
          </cell>
          <cell r="BL90">
            <v>-952.5</v>
          </cell>
          <cell r="BM90">
            <v>-952.5</v>
          </cell>
          <cell r="BN90">
            <v>-952.5</v>
          </cell>
          <cell r="BO90">
            <v>-3810</v>
          </cell>
          <cell r="BQ90">
            <v>-952.5</v>
          </cell>
          <cell r="BR90">
            <v>-952.5</v>
          </cell>
          <cell r="BS90">
            <v>-952.5</v>
          </cell>
          <cell r="BT90">
            <v>-952.5</v>
          </cell>
          <cell r="BU90">
            <v>-3810</v>
          </cell>
        </row>
        <row r="91">
          <cell r="A91" t="str">
            <v>Proceeds from Asset Sales</v>
          </cell>
          <cell r="B91">
            <v>180</v>
          </cell>
          <cell r="C91">
            <v>836</v>
          </cell>
          <cell r="D91">
            <v>141</v>
          </cell>
          <cell r="E91">
            <v>15</v>
          </cell>
          <cell r="F91">
            <v>305</v>
          </cell>
          <cell r="G91">
            <v>1195</v>
          </cell>
          <cell r="H91">
            <v>595</v>
          </cell>
          <cell r="I91">
            <v>970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639</v>
          </cell>
          <cell r="R91">
            <v>-498</v>
          </cell>
          <cell r="S91">
            <v>141</v>
          </cell>
          <cell r="U91">
            <v>0</v>
          </cell>
          <cell r="V91">
            <v>0</v>
          </cell>
          <cell r="W91">
            <v>0</v>
          </cell>
          <cell r="X91">
            <v>15</v>
          </cell>
          <cell r="Y91">
            <v>15</v>
          </cell>
          <cell r="AA91">
            <v>0</v>
          </cell>
          <cell r="AB91">
            <v>0</v>
          </cell>
          <cell r="AC91">
            <v>303</v>
          </cell>
          <cell r="AD91">
            <v>2</v>
          </cell>
          <cell r="AE91">
            <v>305</v>
          </cell>
          <cell r="AG91">
            <v>46</v>
          </cell>
          <cell r="AH91">
            <v>413</v>
          </cell>
          <cell r="AI91">
            <v>317</v>
          </cell>
          <cell r="AJ91">
            <v>419</v>
          </cell>
          <cell r="AK91">
            <v>1195</v>
          </cell>
          <cell r="AM91">
            <v>580</v>
          </cell>
          <cell r="AN91">
            <v>0</v>
          </cell>
          <cell r="AO91">
            <v>189</v>
          </cell>
          <cell r="AP91">
            <v>-174</v>
          </cell>
          <cell r="AQ91">
            <v>595</v>
          </cell>
          <cell r="AS91">
            <v>0</v>
          </cell>
          <cell r="AT91">
            <v>0</v>
          </cell>
          <cell r="AU91">
            <v>0</v>
          </cell>
          <cell r="AV91">
            <v>970</v>
          </cell>
          <cell r="AW91">
            <v>970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</row>
        <row r="92">
          <cell r="A92" t="str">
            <v>Asset Acquisitions</v>
          </cell>
          <cell r="B92">
            <v>-167</v>
          </cell>
          <cell r="C92">
            <v>-2779</v>
          </cell>
          <cell r="D92">
            <v>-2215</v>
          </cell>
          <cell r="E92">
            <v>-410</v>
          </cell>
          <cell r="F92">
            <v>0</v>
          </cell>
          <cell r="G92">
            <v>-622</v>
          </cell>
          <cell r="H92">
            <v>-877</v>
          </cell>
          <cell r="I92">
            <v>-91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-1299</v>
          </cell>
          <cell r="P92">
            <v>-14</v>
          </cell>
          <cell r="Q92">
            <v>0</v>
          </cell>
          <cell r="R92">
            <v>-902</v>
          </cell>
          <cell r="S92">
            <v>-2215</v>
          </cell>
          <cell r="U92">
            <v>0</v>
          </cell>
          <cell r="V92">
            <v>-186</v>
          </cell>
          <cell r="W92">
            <v>-216</v>
          </cell>
          <cell r="X92">
            <v>-8</v>
          </cell>
          <cell r="Y92">
            <v>-410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-63</v>
          </cell>
          <cell r="AH92">
            <v>0</v>
          </cell>
          <cell r="AI92">
            <v>-334</v>
          </cell>
          <cell r="AJ92">
            <v>-225</v>
          </cell>
          <cell r="AK92">
            <v>-622</v>
          </cell>
          <cell r="AM92">
            <v>-642</v>
          </cell>
          <cell r="AN92">
            <v>0</v>
          </cell>
          <cell r="AO92">
            <v>-235</v>
          </cell>
          <cell r="AP92">
            <v>0</v>
          </cell>
          <cell r="AQ92">
            <v>-877</v>
          </cell>
          <cell r="AS92">
            <v>-91</v>
          </cell>
          <cell r="AT92">
            <v>0</v>
          </cell>
          <cell r="AU92">
            <v>0</v>
          </cell>
          <cell r="AV92">
            <v>0</v>
          </cell>
          <cell r="AW92">
            <v>-91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A93" t="str">
            <v>Other Investments</v>
          </cell>
          <cell r="B93">
            <v>-594</v>
          </cell>
          <cell r="C93">
            <v>1084</v>
          </cell>
          <cell r="D93">
            <v>49</v>
          </cell>
          <cell r="E93">
            <v>-737</v>
          </cell>
          <cell r="F93">
            <v>-240</v>
          </cell>
          <cell r="G93">
            <v>921</v>
          </cell>
          <cell r="H93">
            <v>280</v>
          </cell>
          <cell r="I93">
            <v>28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163</v>
          </cell>
          <cell r="P93">
            <v>22</v>
          </cell>
          <cell r="Q93">
            <v>85</v>
          </cell>
          <cell r="R93">
            <v>-221</v>
          </cell>
          <cell r="S93">
            <v>49</v>
          </cell>
          <cell r="U93">
            <v>31</v>
          </cell>
          <cell r="V93">
            <v>-15</v>
          </cell>
          <cell r="W93">
            <v>-157</v>
          </cell>
          <cell r="X93">
            <v>-596</v>
          </cell>
          <cell r="Y93">
            <v>-737</v>
          </cell>
          <cell r="AA93">
            <v>-229</v>
          </cell>
          <cell r="AB93">
            <v>-166</v>
          </cell>
          <cell r="AC93">
            <v>84</v>
          </cell>
          <cell r="AD93">
            <v>71</v>
          </cell>
          <cell r="AE93">
            <v>-240</v>
          </cell>
          <cell r="AG93">
            <v>-13</v>
          </cell>
          <cell r="AH93">
            <v>624</v>
          </cell>
          <cell r="AI93">
            <v>197</v>
          </cell>
          <cell r="AJ93">
            <v>113</v>
          </cell>
          <cell r="AK93">
            <v>921</v>
          </cell>
          <cell r="AM93">
            <v>-156</v>
          </cell>
          <cell r="AN93">
            <v>249</v>
          </cell>
          <cell r="AO93">
            <v>-60</v>
          </cell>
          <cell r="AP93">
            <v>247</v>
          </cell>
          <cell r="AQ93">
            <v>280</v>
          </cell>
          <cell r="AS93">
            <v>28</v>
          </cell>
          <cell r="AT93">
            <v>0</v>
          </cell>
          <cell r="AU93">
            <v>0</v>
          </cell>
          <cell r="AV93">
            <v>0</v>
          </cell>
          <cell r="AW93">
            <v>28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A94" t="str">
            <v>Cash Flow From Investing</v>
          </cell>
          <cell r="B94">
            <v>-1542</v>
          </cell>
          <cell r="C94">
            <v>-2597</v>
          </cell>
          <cell r="D94">
            <v>-4193</v>
          </cell>
          <cell r="E94">
            <v>-3960</v>
          </cell>
          <cell r="F94">
            <v>-3373</v>
          </cell>
          <cell r="G94">
            <v>-1256</v>
          </cell>
          <cell r="H94">
            <v>-3360</v>
          </cell>
          <cell r="I94">
            <v>-2873.5</v>
          </cell>
          <cell r="J94">
            <v>-3810</v>
          </cell>
          <cell r="K94">
            <v>-3810</v>
          </cell>
          <cell r="L94">
            <v>-3810</v>
          </cell>
          <cell r="M94">
            <v>-3810</v>
          </cell>
          <cell r="O94">
            <v>-1545</v>
          </cell>
          <cell r="P94">
            <v>-572</v>
          </cell>
          <cell r="Q94">
            <v>219</v>
          </cell>
          <cell r="R94">
            <v>-2295</v>
          </cell>
          <cell r="S94">
            <v>-4193</v>
          </cell>
          <cell r="U94">
            <v>-576</v>
          </cell>
          <cell r="V94">
            <v>-1105</v>
          </cell>
          <cell r="W94">
            <v>-877</v>
          </cell>
          <cell r="X94">
            <v>-1402</v>
          </cell>
          <cell r="Y94">
            <v>-3960</v>
          </cell>
          <cell r="AA94">
            <v>-1070</v>
          </cell>
          <cell r="AB94">
            <v>-914</v>
          </cell>
          <cell r="AC94">
            <v>-491</v>
          </cell>
          <cell r="AD94">
            <v>-898</v>
          </cell>
          <cell r="AE94">
            <v>-3373</v>
          </cell>
          <cell r="AG94">
            <v>-569</v>
          </cell>
          <cell r="AH94">
            <v>338</v>
          </cell>
          <cell r="AI94">
            <v>-457</v>
          </cell>
          <cell r="AJ94">
            <v>-568</v>
          </cell>
          <cell r="AK94">
            <v>-1256</v>
          </cell>
          <cell r="AM94">
            <v>-958</v>
          </cell>
          <cell r="AN94">
            <v>-597</v>
          </cell>
          <cell r="AO94">
            <v>-938</v>
          </cell>
          <cell r="AP94">
            <v>-867</v>
          </cell>
          <cell r="AQ94">
            <v>-3360</v>
          </cell>
          <cell r="AS94">
            <v>-986</v>
          </cell>
          <cell r="AT94">
            <v>-952.5</v>
          </cell>
          <cell r="AU94">
            <v>-952.5</v>
          </cell>
          <cell r="AV94">
            <v>17.5</v>
          </cell>
          <cell r="AW94">
            <v>-2873.5</v>
          </cell>
          <cell r="AY94">
            <v>-952.5</v>
          </cell>
          <cell r="AZ94">
            <v>-952.5</v>
          </cell>
          <cell r="BA94">
            <v>-952.5</v>
          </cell>
          <cell r="BB94">
            <v>-952.5</v>
          </cell>
          <cell r="BC94">
            <v>-3810</v>
          </cell>
          <cell r="BE94">
            <v>-952.5</v>
          </cell>
          <cell r="BF94">
            <v>-952.5</v>
          </cell>
          <cell r="BG94">
            <v>-952.5</v>
          </cell>
          <cell r="BH94">
            <v>-952.5</v>
          </cell>
          <cell r="BI94">
            <v>-3810</v>
          </cell>
          <cell r="BK94">
            <v>-952.5</v>
          </cell>
          <cell r="BL94">
            <v>-952.5</v>
          </cell>
          <cell r="BM94">
            <v>-952.5</v>
          </cell>
          <cell r="BN94">
            <v>-952.5</v>
          </cell>
          <cell r="BO94">
            <v>-3810</v>
          </cell>
          <cell r="BQ94">
            <v>-952.5</v>
          </cell>
          <cell r="BR94">
            <v>-952.5</v>
          </cell>
          <cell r="BS94">
            <v>-952.5</v>
          </cell>
          <cell r="BT94">
            <v>-952.5</v>
          </cell>
          <cell r="BU94">
            <v>-3810</v>
          </cell>
        </row>
        <row r="96">
          <cell r="A96" t="str">
            <v>Cash Flow From Financing</v>
          </cell>
        </row>
        <row r="97">
          <cell r="A97" t="str">
            <v>Issuance/(Repurchase) of Common</v>
          </cell>
          <cell r="B97">
            <v>-372</v>
          </cell>
          <cell r="C97">
            <v>-1109</v>
          </cell>
          <cell r="D97">
            <v>245</v>
          </cell>
          <cell r="E97">
            <v>1954</v>
          </cell>
          <cell r="F97">
            <v>990</v>
          </cell>
          <cell r="G97">
            <v>839</v>
          </cell>
          <cell r="H97">
            <v>388</v>
          </cell>
          <cell r="I97">
            <v>138</v>
          </cell>
          <cell r="J97">
            <v>200</v>
          </cell>
          <cell r="K97">
            <v>206</v>
          </cell>
          <cell r="L97">
            <v>212.18</v>
          </cell>
          <cell r="M97">
            <v>218.5454</v>
          </cell>
          <cell r="O97">
            <v>49</v>
          </cell>
          <cell r="P97">
            <v>53</v>
          </cell>
          <cell r="Q97">
            <v>50</v>
          </cell>
          <cell r="R97">
            <v>93</v>
          </cell>
          <cell r="S97">
            <v>245</v>
          </cell>
          <cell r="U97">
            <v>689</v>
          </cell>
          <cell r="V97">
            <v>52</v>
          </cell>
          <cell r="W97">
            <v>53</v>
          </cell>
          <cell r="X97">
            <v>1160</v>
          </cell>
          <cell r="Y97">
            <v>1954</v>
          </cell>
          <cell r="AA97">
            <v>77</v>
          </cell>
          <cell r="AB97">
            <v>796</v>
          </cell>
          <cell r="AC97">
            <v>63</v>
          </cell>
          <cell r="AD97">
            <v>54</v>
          </cell>
          <cell r="AE97">
            <v>990</v>
          </cell>
          <cell r="AG97">
            <v>68</v>
          </cell>
          <cell r="AH97">
            <v>165</v>
          </cell>
          <cell r="AI97">
            <v>74</v>
          </cell>
          <cell r="AJ97">
            <v>532</v>
          </cell>
          <cell r="AK97">
            <v>839</v>
          </cell>
          <cell r="AM97">
            <v>-31</v>
          </cell>
          <cell r="AN97">
            <v>0</v>
          </cell>
          <cell r="AO97">
            <v>410</v>
          </cell>
          <cell r="AP97">
            <v>9</v>
          </cell>
          <cell r="AQ97">
            <v>388</v>
          </cell>
          <cell r="AS97">
            <v>3</v>
          </cell>
          <cell r="AT97">
            <v>45</v>
          </cell>
          <cell r="AU97">
            <v>45</v>
          </cell>
          <cell r="AV97">
            <v>45</v>
          </cell>
          <cell r="AW97">
            <v>138</v>
          </cell>
          <cell r="AY97">
            <v>50</v>
          </cell>
          <cell r="AZ97">
            <v>50</v>
          </cell>
          <cell r="BA97">
            <v>50</v>
          </cell>
          <cell r="BB97">
            <v>50</v>
          </cell>
          <cell r="BC97">
            <v>200</v>
          </cell>
          <cell r="BE97">
            <v>51.5</v>
          </cell>
          <cell r="BF97">
            <v>51.5</v>
          </cell>
          <cell r="BG97">
            <v>51.5</v>
          </cell>
          <cell r="BH97">
            <v>51.5</v>
          </cell>
          <cell r="BI97">
            <v>206</v>
          </cell>
          <cell r="BK97">
            <v>53.045000000000002</v>
          </cell>
          <cell r="BL97">
            <v>53.045000000000002</v>
          </cell>
          <cell r="BM97">
            <v>53.045000000000002</v>
          </cell>
          <cell r="BN97">
            <v>53.045000000000002</v>
          </cell>
          <cell r="BO97">
            <v>212.18</v>
          </cell>
          <cell r="BQ97">
            <v>54.63635</v>
          </cell>
          <cell r="BR97">
            <v>54.63635</v>
          </cell>
          <cell r="BS97">
            <v>54.63635</v>
          </cell>
          <cell r="BT97">
            <v>54.63635</v>
          </cell>
          <cell r="BU97">
            <v>218.5454</v>
          </cell>
        </row>
        <row r="98">
          <cell r="A98" t="str">
            <v>Issuance of Preferred Securities</v>
          </cell>
          <cell r="B98">
            <v>0</v>
          </cell>
          <cell r="C98">
            <v>0</v>
          </cell>
          <cell r="D98">
            <v>747</v>
          </cell>
          <cell r="E98">
            <v>265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550</v>
          </cell>
          <cell r="P98">
            <v>0</v>
          </cell>
          <cell r="Q98">
            <v>0</v>
          </cell>
          <cell r="R98">
            <v>197</v>
          </cell>
          <cell r="S98">
            <v>747</v>
          </cell>
          <cell r="U98">
            <v>0</v>
          </cell>
          <cell r="V98">
            <v>0</v>
          </cell>
          <cell r="W98">
            <v>90</v>
          </cell>
          <cell r="X98">
            <v>175</v>
          </cell>
          <cell r="Y98">
            <v>265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</row>
        <row r="99">
          <cell r="A99" t="str">
            <v>Issuance/(Repurchase) of Debt</v>
          </cell>
          <cell r="B99">
            <v>1050</v>
          </cell>
          <cell r="C99">
            <v>3115</v>
          </cell>
          <cell r="D99">
            <v>1552</v>
          </cell>
          <cell r="E99">
            <v>-136</v>
          </cell>
          <cell r="F99">
            <v>730</v>
          </cell>
          <cell r="G99">
            <v>-1285</v>
          </cell>
          <cell r="H99">
            <v>1108</v>
          </cell>
          <cell r="I99">
            <v>876</v>
          </cell>
          <cell r="J99">
            <v>-700</v>
          </cell>
          <cell r="K99">
            <v>0</v>
          </cell>
          <cell r="L99">
            <v>0</v>
          </cell>
          <cell r="M99">
            <v>0</v>
          </cell>
          <cell r="O99">
            <v>697</v>
          </cell>
          <cell r="P99">
            <v>183</v>
          </cell>
          <cell r="Q99">
            <v>-1048</v>
          </cell>
          <cell r="R99">
            <v>1720</v>
          </cell>
          <cell r="S99">
            <v>1552</v>
          </cell>
          <cell r="U99">
            <v>-177</v>
          </cell>
          <cell r="V99">
            <v>393</v>
          </cell>
          <cell r="W99">
            <v>-181</v>
          </cell>
          <cell r="X99">
            <v>-171</v>
          </cell>
          <cell r="Y99">
            <v>-136</v>
          </cell>
          <cell r="AA99">
            <v>526</v>
          </cell>
          <cell r="AB99">
            <v>-638</v>
          </cell>
          <cell r="AC99">
            <v>56</v>
          </cell>
          <cell r="AD99">
            <v>786</v>
          </cell>
          <cell r="AE99">
            <v>730</v>
          </cell>
          <cell r="AG99">
            <v>-124</v>
          </cell>
          <cell r="AH99">
            <v>-1032</v>
          </cell>
          <cell r="AI99">
            <v>-243</v>
          </cell>
          <cell r="AJ99">
            <v>114</v>
          </cell>
          <cell r="AK99">
            <v>-1285</v>
          </cell>
          <cell r="AM99">
            <v>-86</v>
          </cell>
          <cell r="AN99">
            <v>480</v>
          </cell>
          <cell r="AO99">
            <v>826</v>
          </cell>
          <cell r="AP99">
            <v>-112</v>
          </cell>
          <cell r="AQ99">
            <v>1108</v>
          </cell>
          <cell r="AS99">
            <v>176</v>
          </cell>
          <cell r="AT99">
            <v>300</v>
          </cell>
          <cell r="AU99">
            <v>150</v>
          </cell>
          <cell r="AV99">
            <v>250</v>
          </cell>
          <cell r="AW99">
            <v>876</v>
          </cell>
          <cell r="AY99">
            <v>-400</v>
          </cell>
          <cell r="AZ99">
            <v>-300</v>
          </cell>
          <cell r="BA99">
            <v>0</v>
          </cell>
          <cell r="BB99">
            <v>0</v>
          </cell>
          <cell r="BC99">
            <v>-700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</row>
        <row r="100">
          <cell r="A100" t="str">
            <v>Common Dividend Payments</v>
          </cell>
          <cell r="B100">
            <v>-493</v>
          </cell>
          <cell r="C100">
            <v>-615</v>
          </cell>
          <cell r="D100">
            <v>-649</v>
          </cell>
          <cell r="E100">
            <v>-723</v>
          </cell>
          <cell r="F100">
            <v>-825</v>
          </cell>
          <cell r="G100">
            <v>-861</v>
          </cell>
          <cell r="H100">
            <v>-923</v>
          </cell>
          <cell r="I100">
            <v>-962.01600000000008</v>
          </cell>
          <cell r="J100">
            <v>-998.01232000000039</v>
          </cell>
          <cell r="K100">
            <v>-1035.9073178000006</v>
          </cell>
          <cell r="L100">
            <v>-1075.4236023913807</v>
          </cell>
          <cell r="M100">
            <v>-1116.6393145824964</v>
          </cell>
          <cell r="O100">
            <v>-159</v>
          </cell>
          <cell r="P100">
            <v>-159</v>
          </cell>
          <cell r="Q100">
            <v>-161</v>
          </cell>
          <cell r="R100">
            <v>-170</v>
          </cell>
          <cell r="S100">
            <v>-649</v>
          </cell>
          <cell r="U100">
            <v>-167</v>
          </cell>
          <cell r="V100">
            <v>-179</v>
          </cell>
          <cell r="W100">
            <v>-179</v>
          </cell>
          <cell r="X100">
            <v>-198</v>
          </cell>
          <cell r="Y100">
            <v>-723</v>
          </cell>
          <cell r="AA100">
            <v>-199</v>
          </cell>
          <cell r="AB100">
            <v>-208</v>
          </cell>
          <cell r="AC100">
            <v>-209</v>
          </cell>
          <cell r="AD100">
            <v>-209</v>
          </cell>
          <cell r="AE100">
            <v>-825</v>
          </cell>
          <cell r="AG100">
            <v>-210</v>
          </cell>
          <cell r="AH100">
            <v>-212</v>
          </cell>
          <cell r="AI100">
            <v>-213</v>
          </cell>
          <cell r="AJ100">
            <v>-226</v>
          </cell>
          <cell r="AK100">
            <v>-861</v>
          </cell>
          <cell r="AM100">
            <v>-230</v>
          </cell>
          <cell r="AN100">
            <v>-228</v>
          </cell>
          <cell r="AO100">
            <v>-232</v>
          </cell>
          <cell r="AP100">
            <v>-233</v>
          </cell>
          <cell r="AQ100">
            <v>-923</v>
          </cell>
          <cell r="AS100">
            <v>-240</v>
          </cell>
          <cell r="AT100">
            <v>-240.25800000000001</v>
          </cell>
          <cell r="AU100">
            <v>-240.67200000000003</v>
          </cell>
          <cell r="AV100">
            <v>-241.08600000000004</v>
          </cell>
          <cell r="AW100">
            <v>-962.01600000000008</v>
          </cell>
          <cell r="AY100">
            <v>-248.79238000000007</v>
          </cell>
          <cell r="AZ100">
            <v>-249.26618000000011</v>
          </cell>
          <cell r="BA100">
            <v>-249.73998000000012</v>
          </cell>
          <cell r="BB100">
            <v>-250.21378000000013</v>
          </cell>
          <cell r="BC100">
            <v>-998.01232000000039</v>
          </cell>
          <cell r="BE100">
            <v>-258.22284782000014</v>
          </cell>
          <cell r="BF100">
            <v>-258.72550224000014</v>
          </cell>
          <cell r="BG100">
            <v>-259.22815666000014</v>
          </cell>
          <cell r="BH100">
            <v>-259.73081108000014</v>
          </cell>
          <cell r="BI100">
            <v>-1035.9073178000006</v>
          </cell>
          <cell r="BK100">
            <v>-268.05600148657817</v>
          </cell>
          <cell r="BL100">
            <v>-268.58926756075618</v>
          </cell>
          <cell r="BM100">
            <v>-269.12253363493414</v>
          </cell>
          <cell r="BN100">
            <v>-269.65579970911216</v>
          </cell>
          <cell r="BO100">
            <v>-1075.4236023913807</v>
          </cell>
          <cell r="BQ100">
            <v>-278.31121567848095</v>
          </cell>
          <cell r="BR100">
            <v>-278.87695765657639</v>
          </cell>
          <cell r="BS100">
            <v>-279.44269963467178</v>
          </cell>
          <cell r="BT100">
            <v>-280.00844161276723</v>
          </cell>
          <cell r="BU100">
            <v>-1116.6393145824964</v>
          </cell>
        </row>
        <row r="101">
          <cell r="A101" t="str">
            <v>Other Financing</v>
          </cell>
          <cell r="B101">
            <v>-44</v>
          </cell>
          <cell r="C101">
            <v>-57</v>
          </cell>
          <cell r="D101">
            <v>10</v>
          </cell>
          <cell r="E101">
            <v>-43</v>
          </cell>
          <cell r="F101">
            <v>-42</v>
          </cell>
          <cell r="G101">
            <v>-13</v>
          </cell>
          <cell r="H101">
            <v>-51</v>
          </cell>
          <cell r="I101">
            <v>-10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O101">
            <v>8</v>
          </cell>
          <cell r="P101">
            <v>-8</v>
          </cell>
          <cell r="Q101">
            <v>11</v>
          </cell>
          <cell r="R101">
            <v>-1</v>
          </cell>
          <cell r="S101">
            <v>10</v>
          </cell>
          <cell r="U101">
            <v>-19</v>
          </cell>
          <cell r="V101">
            <v>-4</v>
          </cell>
          <cell r="W101">
            <v>-21</v>
          </cell>
          <cell r="X101">
            <v>1</v>
          </cell>
          <cell r="Y101">
            <v>-43</v>
          </cell>
          <cell r="AA101">
            <v>-9</v>
          </cell>
          <cell r="AB101">
            <v>-3</v>
          </cell>
          <cell r="AC101">
            <v>-9</v>
          </cell>
          <cell r="AD101">
            <v>-21</v>
          </cell>
          <cell r="AE101">
            <v>-42</v>
          </cell>
          <cell r="AG101">
            <v>-4</v>
          </cell>
          <cell r="AH101">
            <v>1</v>
          </cell>
          <cell r="AI101">
            <v>-1</v>
          </cell>
          <cell r="AJ101">
            <v>-9</v>
          </cell>
          <cell r="AK101">
            <v>-13</v>
          </cell>
          <cell r="AM101">
            <v>-24</v>
          </cell>
          <cell r="AN101">
            <v>-13</v>
          </cell>
          <cell r="AO101">
            <v>-1</v>
          </cell>
          <cell r="AP101">
            <v>-13</v>
          </cell>
          <cell r="AQ101">
            <v>-51</v>
          </cell>
          <cell r="AS101">
            <v>-10</v>
          </cell>
          <cell r="AT101">
            <v>0</v>
          </cell>
          <cell r="AU101">
            <v>0</v>
          </cell>
          <cell r="AV101">
            <v>0</v>
          </cell>
          <cell r="AW101">
            <v>-10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</row>
        <row r="102">
          <cell r="A102" t="str">
            <v>Cash Flow From Financing</v>
          </cell>
          <cell r="B102">
            <v>141</v>
          </cell>
          <cell r="C102">
            <v>1334</v>
          </cell>
          <cell r="D102">
            <v>1905</v>
          </cell>
          <cell r="E102">
            <v>1317</v>
          </cell>
          <cell r="F102">
            <v>853</v>
          </cell>
          <cell r="G102">
            <v>-1320</v>
          </cell>
          <cell r="H102">
            <v>522</v>
          </cell>
          <cell r="I102">
            <v>41.983999999999924</v>
          </cell>
          <cell r="J102">
            <v>-1498.0123200000003</v>
          </cell>
          <cell r="K102">
            <v>-829.90731780000056</v>
          </cell>
          <cell r="L102">
            <v>-863.24360239138059</v>
          </cell>
          <cell r="M102">
            <v>-898.09391458249638</v>
          </cell>
          <cell r="O102">
            <v>1145</v>
          </cell>
          <cell r="P102">
            <v>69</v>
          </cell>
          <cell r="Q102">
            <v>-1148</v>
          </cell>
          <cell r="R102">
            <v>1839</v>
          </cell>
          <cell r="S102">
            <v>1905</v>
          </cell>
          <cell r="U102">
            <v>326</v>
          </cell>
          <cell r="V102">
            <v>262</v>
          </cell>
          <cell r="W102">
            <v>-238</v>
          </cell>
          <cell r="X102">
            <v>967</v>
          </cell>
          <cell r="Y102">
            <v>1317</v>
          </cell>
          <cell r="AA102">
            <v>395</v>
          </cell>
          <cell r="AB102">
            <v>-53</v>
          </cell>
          <cell r="AC102">
            <v>-99</v>
          </cell>
          <cell r="AD102">
            <v>610</v>
          </cell>
          <cell r="AE102">
            <v>853</v>
          </cell>
          <cell r="AG102">
            <v>-270</v>
          </cell>
          <cell r="AH102">
            <v>-1078</v>
          </cell>
          <cell r="AI102">
            <v>-383</v>
          </cell>
          <cell r="AJ102">
            <v>411</v>
          </cell>
          <cell r="AK102">
            <v>-1320</v>
          </cell>
          <cell r="AM102">
            <v>-371</v>
          </cell>
          <cell r="AN102">
            <v>239</v>
          </cell>
          <cell r="AO102">
            <v>1003</v>
          </cell>
          <cell r="AP102">
            <v>-349</v>
          </cell>
          <cell r="AQ102">
            <v>522</v>
          </cell>
          <cell r="AS102">
            <v>-71</v>
          </cell>
          <cell r="AT102">
            <v>104.74199999999999</v>
          </cell>
          <cell r="AU102">
            <v>-45.672000000000025</v>
          </cell>
          <cell r="AV102">
            <v>53.913999999999959</v>
          </cell>
          <cell r="AW102">
            <v>41.983999999999924</v>
          </cell>
          <cell r="AY102">
            <v>-598.79238000000009</v>
          </cell>
          <cell r="AZ102">
            <v>-499.26618000000008</v>
          </cell>
          <cell r="BA102">
            <v>-199.73998000000012</v>
          </cell>
          <cell r="BB102">
            <v>-200.21378000000013</v>
          </cell>
          <cell r="BC102">
            <v>-1498.0123200000003</v>
          </cell>
          <cell r="BE102">
            <v>-206.72284782000014</v>
          </cell>
          <cell r="BF102">
            <v>-207.22550224000014</v>
          </cell>
          <cell r="BG102">
            <v>-207.72815666000014</v>
          </cell>
          <cell r="BH102">
            <v>-208.23081108000014</v>
          </cell>
          <cell r="BI102">
            <v>-829.90731780000056</v>
          </cell>
          <cell r="BK102">
            <v>-215.01100148657815</v>
          </cell>
          <cell r="BL102">
            <v>-215.54426756075617</v>
          </cell>
          <cell r="BM102">
            <v>-216.07753363493413</v>
          </cell>
          <cell r="BN102">
            <v>-216.61079970911214</v>
          </cell>
          <cell r="BO102">
            <v>-863.24360239138059</v>
          </cell>
          <cell r="BQ102">
            <v>-223.67486567848096</v>
          </cell>
          <cell r="BR102">
            <v>-224.2406076565764</v>
          </cell>
          <cell r="BS102">
            <v>-224.80634963467179</v>
          </cell>
          <cell r="BT102">
            <v>-225.37209161276724</v>
          </cell>
          <cell r="BU102">
            <v>-898.09391458249638</v>
          </cell>
        </row>
        <row r="104">
          <cell r="A104" t="str">
            <v>Increase/(Decrease) in Cash</v>
          </cell>
          <cell r="B104">
            <v>-146</v>
          </cell>
          <cell r="C104">
            <v>80</v>
          </cell>
          <cell r="D104">
            <v>126</v>
          </cell>
          <cell r="E104">
            <v>-195</v>
          </cell>
          <cell r="F104">
            <v>-165</v>
          </cell>
          <cell r="G104">
            <v>235</v>
          </cell>
          <cell r="H104">
            <v>-215</v>
          </cell>
          <cell r="I104">
            <v>989.51510629293307</v>
          </cell>
          <cell r="J104">
            <v>-991.22332180039439</v>
          </cell>
          <cell r="K104">
            <v>50.419378559220831</v>
          </cell>
          <cell r="L104">
            <v>-186.38788435038714</v>
          </cell>
          <cell r="M104">
            <v>-223.17036105516809</v>
          </cell>
          <cell r="O104">
            <v>522</v>
          </cell>
          <cell r="P104">
            <v>-406</v>
          </cell>
          <cell r="Q104">
            <v>-109</v>
          </cell>
          <cell r="R104">
            <v>119</v>
          </cell>
          <cell r="S104">
            <v>126</v>
          </cell>
          <cell r="U104">
            <v>162</v>
          </cell>
          <cell r="V104">
            <v>-423</v>
          </cell>
          <cell r="W104">
            <v>-42</v>
          </cell>
          <cell r="X104">
            <v>108</v>
          </cell>
          <cell r="Y104">
            <v>-195</v>
          </cell>
          <cell r="AA104">
            <v>207</v>
          </cell>
          <cell r="AB104">
            <v>-365</v>
          </cell>
          <cell r="AC104">
            <v>58</v>
          </cell>
          <cell r="AD104">
            <v>-65</v>
          </cell>
          <cell r="AE104">
            <v>-165</v>
          </cell>
          <cell r="AG104">
            <v>130</v>
          </cell>
          <cell r="AH104">
            <v>-174</v>
          </cell>
          <cell r="AI104">
            <v>14</v>
          </cell>
          <cell r="AJ104">
            <v>265</v>
          </cell>
          <cell r="AK104">
            <v>235</v>
          </cell>
          <cell r="AM104">
            <v>-118</v>
          </cell>
          <cell r="AN104">
            <v>-199</v>
          </cell>
          <cell r="AO104">
            <v>1193</v>
          </cell>
          <cell r="AP104">
            <v>-1091</v>
          </cell>
          <cell r="AQ104">
            <v>-215</v>
          </cell>
          <cell r="AS104">
            <v>-73</v>
          </cell>
          <cell r="AT104">
            <v>44.053151085941778</v>
          </cell>
          <cell r="AU104">
            <v>-56.593982085453831</v>
          </cell>
          <cell r="AV104">
            <v>1075.0559372924445</v>
          </cell>
          <cell r="AW104">
            <v>989.51510629293307</v>
          </cell>
          <cell r="AY104">
            <v>-468.47387212878493</v>
          </cell>
          <cell r="AZ104">
            <v>-477.21675216403469</v>
          </cell>
          <cell r="BA104">
            <v>-37.55940965921792</v>
          </cell>
          <cell r="BB104">
            <v>-7.9732878483569891</v>
          </cell>
          <cell r="BC104">
            <v>-991.22332180039439</v>
          </cell>
          <cell r="BE104">
            <v>60.651911747603037</v>
          </cell>
          <cell r="BF104">
            <v>-82.697825888562363</v>
          </cell>
          <cell r="BG104">
            <v>39.565713458003131</v>
          </cell>
          <cell r="BH104">
            <v>32.899579242177936</v>
          </cell>
          <cell r="BI104">
            <v>50.419378559220831</v>
          </cell>
          <cell r="BK104">
            <v>4.7784826609547508</v>
          </cell>
          <cell r="BL104">
            <v>-138.10279259648422</v>
          </cell>
          <cell r="BM104">
            <v>-10.950029494709554</v>
          </cell>
          <cell r="BN104">
            <v>-42.113544920147433</v>
          </cell>
          <cell r="BO104">
            <v>-186.38788435038714</v>
          </cell>
          <cell r="BQ104">
            <v>-8.756750240032261</v>
          </cell>
          <cell r="BR104">
            <v>-152.46790082088086</v>
          </cell>
          <cell r="BS104">
            <v>-7.0267101125030536</v>
          </cell>
          <cell r="BT104">
            <v>-54.918999881751915</v>
          </cell>
          <cell r="BU104">
            <v>-223.17036105516809</v>
          </cell>
        </row>
        <row r="105">
          <cell r="A105" t="str">
            <v>Cash &amp; Equiv. at BOP</v>
          </cell>
          <cell r="B105">
            <v>426</v>
          </cell>
          <cell r="C105">
            <v>280</v>
          </cell>
          <cell r="D105">
            <v>360</v>
          </cell>
          <cell r="E105">
            <v>486</v>
          </cell>
          <cell r="F105">
            <v>291</v>
          </cell>
          <cell r="G105">
            <v>126</v>
          </cell>
          <cell r="H105">
            <v>361</v>
          </cell>
          <cell r="I105">
            <v>146</v>
          </cell>
          <cell r="J105">
            <v>1135.5151062929331</v>
          </cell>
          <cell r="K105">
            <v>144.29178449253868</v>
          </cell>
          <cell r="L105">
            <v>194.71116305175951</v>
          </cell>
          <cell r="M105">
            <v>8.3232787013723737</v>
          </cell>
          <cell r="O105">
            <v>360</v>
          </cell>
          <cell r="P105">
            <v>882</v>
          </cell>
          <cell r="Q105">
            <v>476</v>
          </cell>
          <cell r="R105">
            <v>367</v>
          </cell>
          <cell r="S105">
            <v>360</v>
          </cell>
          <cell r="U105">
            <v>486</v>
          </cell>
          <cell r="V105">
            <v>648</v>
          </cell>
          <cell r="W105">
            <v>225</v>
          </cell>
          <cell r="X105">
            <v>183</v>
          </cell>
          <cell r="Y105">
            <v>486</v>
          </cell>
          <cell r="AA105">
            <v>291</v>
          </cell>
          <cell r="AB105">
            <v>498</v>
          </cell>
          <cell r="AC105">
            <v>133</v>
          </cell>
          <cell r="AD105">
            <v>191</v>
          </cell>
          <cell r="AE105">
            <v>291</v>
          </cell>
          <cell r="AG105">
            <v>126</v>
          </cell>
          <cell r="AH105">
            <v>256</v>
          </cell>
          <cell r="AI105">
            <v>82</v>
          </cell>
          <cell r="AJ105">
            <v>-338</v>
          </cell>
          <cell r="AK105">
            <v>126</v>
          </cell>
          <cell r="AM105">
            <v>361</v>
          </cell>
          <cell r="AN105">
            <v>243</v>
          </cell>
          <cell r="AO105">
            <v>44</v>
          </cell>
          <cell r="AP105">
            <v>1237</v>
          </cell>
          <cell r="AQ105">
            <v>361</v>
          </cell>
          <cell r="AS105">
            <v>146</v>
          </cell>
          <cell r="AT105">
            <v>73</v>
          </cell>
          <cell r="AU105">
            <v>117.05315108594178</v>
          </cell>
          <cell r="AV105">
            <v>60.459169000487947</v>
          </cell>
          <cell r="AW105">
            <v>146</v>
          </cell>
          <cell r="AY105">
            <v>1135.5151062929331</v>
          </cell>
          <cell r="AZ105">
            <v>667.04123416414814</v>
          </cell>
          <cell r="BA105">
            <v>189.82448200011345</v>
          </cell>
          <cell r="BB105">
            <v>152.26507234089553</v>
          </cell>
          <cell r="BC105">
            <v>1135.5151062929331</v>
          </cell>
          <cell r="BE105">
            <v>144.29178449253868</v>
          </cell>
          <cell r="BF105">
            <v>204.94369624014172</v>
          </cell>
          <cell r="BG105">
            <v>122.24587035157936</v>
          </cell>
          <cell r="BH105">
            <v>161.81158380958249</v>
          </cell>
          <cell r="BI105">
            <v>144.29178449253868</v>
          </cell>
          <cell r="BK105">
            <v>194.71116305175951</v>
          </cell>
          <cell r="BL105">
            <v>199.48964571271426</v>
          </cell>
          <cell r="BM105">
            <v>61.386853116230043</v>
          </cell>
          <cell r="BN105">
            <v>50.436823621520489</v>
          </cell>
          <cell r="BO105">
            <v>194.71116305175951</v>
          </cell>
          <cell r="BQ105">
            <v>8.3232787013723737</v>
          </cell>
          <cell r="BR105">
            <v>-0.4334715386598873</v>
          </cell>
          <cell r="BS105">
            <v>-152.90137235954074</v>
          </cell>
          <cell r="BT105">
            <v>-159.9280824720438</v>
          </cell>
          <cell r="BU105">
            <v>8.3232787013723737</v>
          </cell>
        </row>
        <row r="106">
          <cell r="A106" t="str">
            <v>Cash &amp; Equiv. at End of Period</v>
          </cell>
          <cell r="B106">
            <v>280</v>
          </cell>
          <cell r="C106">
            <v>360</v>
          </cell>
          <cell r="D106">
            <v>486</v>
          </cell>
          <cell r="E106">
            <v>291</v>
          </cell>
          <cell r="F106">
            <v>126</v>
          </cell>
          <cell r="G106">
            <v>361</v>
          </cell>
          <cell r="H106">
            <v>146</v>
          </cell>
          <cell r="I106">
            <v>1135.5151062929331</v>
          </cell>
          <cell r="J106">
            <v>144.29178449253868</v>
          </cell>
          <cell r="K106">
            <v>194.71116305175951</v>
          </cell>
          <cell r="L106">
            <v>8.3232787013723737</v>
          </cell>
          <cell r="M106">
            <v>-214.84708235379571</v>
          </cell>
          <cell r="O106">
            <v>882</v>
          </cell>
          <cell r="P106">
            <v>476</v>
          </cell>
          <cell r="Q106">
            <v>367</v>
          </cell>
          <cell r="R106">
            <v>486</v>
          </cell>
          <cell r="S106">
            <v>486</v>
          </cell>
          <cell r="U106">
            <v>648</v>
          </cell>
          <cell r="V106">
            <v>225</v>
          </cell>
          <cell r="W106">
            <v>183</v>
          </cell>
          <cell r="X106">
            <v>291</v>
          </cell>
          <cell r="Y106">
            <v>291</v>
          </cell>
          <cell r="AA106">
            <v>498</v>
          </cell>
          <cell r="AB106">
            <v>133</v>
          </cell>
          <cell r="AC106">
            <v>191</v>
          </cell>
          <cell r="AD106">
            <v>126</v>
          </cell>
          <cell r="AE106">
            <v>126</v>
          </cell>
          <cell r="AG106">
            <v>256</v>
          </cell>
          <cell r="AH106">
            <v>82</v>
          </cell>
          <cell r="AI106">
            <v>96</v>
          </cell>
          <cell r="AJ106">
            <v>-73</v>
          </cell>
          <cell r="AK106">
            <v>361</v>
          </cell>
          <cell r="AM106">
            <v>243</v>
          </cell>
          <cell r="AN106">
            <v>44</v>
          </cell>
          <cell r="AO106">
            <v>1237</v>
          </cell>
          <cell r="AP106">
            <v>146</v>
          </cell>
          <cell r="AQ106">
            <v>146</v>
          </cell>
          <cell r="AS106">
            <v>73</v>
          </cell>
          <cell r="AT106">
            <v>117.05315108594178</v>
          </cell>
          <cell r="AU106">
            <v>60.459169000487947</v>
          </cell>
          <cell r="AV106">
            <v>1135.5151062929324</v>
          </cell>
          <cell r="AW106">
            <v>1135.5151062929331</v>
          </cell>
          <cell r="AY106">
            <v>667.04123416414814</v>
          </cell>
          <cell r="AZ106">
            <v>189.82448200011345</v>
          </cell>
          <cell r="BA106">
            <v>152.26507234089553</v>
          </cell>
          <cell r="BB106">
            <v>144.29178449253854</v>
          </cell>
          <cell r="BC106">
            <v>144.29178449253868</v>
          </cell>
          <cell r="BE106">
            <v>204.94369624014172</v>
          </cell>
          <cell r="BF106">
            <v>122.24587035157936</v>
          </cell>
          <cell r="BG106">
            <v>161.81158380958249</v>
          </cell>
          <cell r="BH106">
            <v>194.71116305176042</v>
          </cell>
          <cell r="BI106">
            <v>194.71116305175951</v>
          </cell>
          <cell r="BK106">
            <v>199.48964571271426</v>
          </cell>
          <cell r="BL106">
            <v>61.386853116230043</v>
          </cell>
          <cell r="BM106">
            <v>50.436823621520489</v>
          </cell>
          <cell r="BN106">
            <v>8.3232787013730558</v>
          </cell>
          <cell r="BO106">
            <v>8.3232787013723737</v>
          </cell>
          <cell r="BQ106">
            <v>-0.4334715386598873</v>
          </cell>
          <cell r="BR106">
            <v>-152.90137235954074</v>
          </cell>
          <cell r="BS106">
            <v>-159.9280824720438</v>
          </cell>
          <cell r="BT106">
            <v>-214.84708235379571</v>
          </cell>
          <cell r="BU106">
            <v>-214.84708235379571</v>
          </cell>
        </row>
        <row r="108">
          <cell r="A108" t="str">
            <v>EBITDA</v>
          </cell>
          <cell r="B108">
            <v>2034</v>
          </cell>
          <cell r="C108">
            <v>3269</v>
          </cell>
          <cell r="D108">
            <v>3953.2</v>
          </cell>
          <cell r="E108">
            <v>4252</v>
          </cell>
          <cell r="F108">
            <v>4441.1751000000004</v>
          </cell>
          <cell r="G108">
            <v>4610.2</v>
          </cell>
          <cell r="H108">
            <v>4533</v>
          </cell>
          <cell r="I108">
            <v>5689.8847965657314</v>
          </cell>
          <cell r="J108">
            <v>6220.5914946248522</v>
          </cell>
          <cell r="K108">
            <v>6716.6755752576146</v>
          </cell>
          <cell r="L108">
            <v>6360.668353640187</v>
          </cell>
          <cell r="M108">
            <v>6340.4849107848549</v>
          </cell>
          <cell r="O108">
            <v>793</v>
          </cell>
          <cell r="P108">
            <v>857</v>
          </cell>
          <cell r="Q108">
            <v>1121</v>
          </cell>
          <cell r="R108">
            <v>385</v>
          </cell>
          <cell r="S108">
            <v>3156</v>
          </cell>
          <cell r="U108">
            <v>1051</v>
          </cell>
          <cell r="V108">
            <v>973</v>
          </cell>
          <cell r="W108">
            <v>1187</v>
          </cell>
          <cell r="X108">
            <v>1034.1999999999998</v>
          </cell>
          <cell r="Y108">
            <v>4245.2000000000007</v>
          </cell>
          <cell r="AA108">
            <v>1132</v>
          </cell>
          <cell r="AB108">
            <v>925</v>
          </cell>
          <cell r="AC108">
            <v>521</v>
          </cell>
          <cell r="AD108">
            <v>516.29999999999973</v>
          </cell>
          <cell r="AE108">
            <v>3094.3000000000011</v>
          </cell>
          <cell r="AG108">
            <v>1262</v>
          </cell>
          <cell r="AH108">
            <v>947</v>
          </cell>
          <cell r="AI108">
            <v>1125</v>
          </cell>
          <cell r="AJ108">
            <v>871</v>
          </cell>
          <cell r="AK108">
            <v>4205</v>
          </cell>
          <cell r="AM108">
            <v>1270</v>
          </cell>
          <cell r="AN108">
            <v>1086</v>
          </cell>
          <cell r="AO108">
            <v>605</v>
          </cell>
          <cell r="AP108">
            <v>1059</v>
          </cell>
          <cell r="AQ108">
            <v>4019</v>
          </cell>
          <cell r="AS108">
            <v>1384</v>
          </cell>
          <cell r="AT108">
            <v>1323.7189498978032</v>
          </cell>
          <cell r="AU108">
            <v>1372.3850186846817</v>
          </cell>
          <cell r="AV108">
            <v>1429.7808279832466</v>
          </cell>
          <cell r="AW108">
            <v>5509.8847965657278</v>
          </cell>
          <cell r="AY108">
            <v>1611.4408166486871</v>
          </cell>
          <cell r="AZ108">
            <v>1421.1779680866071</v>
          </cell>
          <cell r="BA108">
            <v>1592.3410471280565</v>
          </cell>
          <cell r="BB108">
            <v>1595.6316627615024</v>
          </cell>
          <cell r="BC108">
            <v>6220.591494624854</v>
          </cell>
          <cell r="BE108">
            <v>1791.3897782213735</v>
          </cell>
          <cell r="BF108">
            <v>1558.6908631823801</v>
          </cell>
          <cell r="BG108">
            <v>1705.3553373022319</v>
          </cell>
          <cell r="BH108">
            <v>1661.2395965516289</v>
          </cell>
          <cell r="BI108">
            <v>6716.6755752576173</v>
          </cell>
          <cell r="BK108">
            <v>1701.618055823242</v>
          </cell>
          <cell r="BL108">
            <v>1475.9607673276739</v>
          </cell>
          <cell r="BM108">
            <v>1627.5138037843085</v>
          </cell>
          <cell r="BN108">
            <v>1555.575726704963</v>
          </cell>
          <cell r="BO108">
            <v>6360.6683536401915</v>
          </cell>
          <cell r="BQ108">
            <v>1690.1589302022744</v>
          </cell>
          <cell r="BR108">
            <v>1462.7165979208808</v>
          </cell>
          <cell r="BS108">
            <v>1640.9918359595713</v>
          </cell>
          <cell r="BT108">
            <v>1546.6175467021294</v>
          </cell>
          <cell r="BU108">
            <v>6340.4849107848531</v>
          </cell>
        </row>
        <row r="109">
          <cell r="A109" t="str">
            <v>EBITDA Margin</v>
          </cell>
          <cell r="B109">
            <v>0.38224637681159418</v>
          </cell>
          <cell r="C109">
            <v>0.30283365779796667</v>
          </cell>
          <cell r="D109">
            <v>0.29892025004735745</v>
          </cell>
          <cell r="E109">
            <v>0.41546290859267965</v>
          </cell>
          <cell r="F109">
            <v>0.25619307832422594</v>
          </cell>
          <cell r="G109">
            <v>0.28786143716003437</v>
          </cell>
          <cell r="H109">
            <v>0.2134582340225043</v>
          </cell>
          <cell r="I109">
            <v>0.30112452988669586</v>
          </cell>
          <cell r="J109">
            <v>0.30934757410167252</v>
          </cell>
          <cell r="K109">
            <v>0.30934757410167252</v>
          </cell>
          <cell r="L109">
            <v>0.30934757410167263</v>
          </cell>
          <cell r="M109">
            <v>0.30934757410167235</v>
          </cell>
          <cell r="O109">
            <v>0.24796747967479674</v>
          </cell>
          <cell r="P109">
            <v>0.37115634473798181</v>
          </cell>
          <cell r="Q109">
            <v>0.44064465408805031</v>
          </cell>
          <cell r="R109">
            <v>0.15357000398883128</v>
          </cell>
          <cell r="S109">
            <v>0.29892025004735745</v>
          </cell>
          <cell r="U109">
            <v>0.39901290812452544</v>
          </cell>
          <cell r="V109">
            <v>0.41723842195540306</v>
          </cell>
          <cell r="W109">
            <v>0.46640471512770137</v>
          </cell>
          <cell r="X109">
            <v>0.38204654599187288</v>
          </cell>
          <cell r="Y109">
            <v>0.41546290859267965</v>
          </cell>
          <cell r="AA109">
            <v>0.3158482142857143</v>
          </cell>
          <cell r="AB109">
            <v>0.35104364326375709</v>
          </cell>
          <cell r="AC109">
            <v>0.18235911795589779</v>
          </cell>
          <cell r="AD109">
            <v>0.17198534310459684</v>
          </cell>
          <cell r="AE109">
            <v>0.25619307832422594</v>
          </cell>
          <cell r="AG109">
            <v>0.31116267079144111</v>
          </cell>
          <cell r="AH109">
            <v>0.29539473684210527</v>
          </cell>
          <cell r="AI109">
            <v>0.32563791008505466</v>
          </cell>
          <cell r="AJ109">
            <v>0.22467428875299122</v>
          </cell>
          <cell r="AK109">
            <v>0.28786143716003437</v>
          </cell>
          <cell r="AM109">
            <v>0.25760777683854608</v>
          </cell>
          <cell r="AN109">
            <v>0.28979928512510311</v>
          </cell>
          <cell r="AO109">
            <v>0.11831726555652936</v>
          </cell>
          <cell r="AP109">
            <v>0.20372914622178606</v>
          </cell>
          <cell r="AQ109">
            <v>0.2134582340225043</v>
          </cell>
          <cell r="AS109">
            <v>0.27052652814202138</v>
          </cell>
          <cell r="AT109">
            <v>0.30934757410167246</v>
          </cell>
          <cell r="AU109">
            <v>0.30934757410167246</v>
          </cell>
          <cell r="AV109">
            <v>0.30934757410167235</v>
          </cell>
          <cell r="AW109">
            <v>0.30112452988669586</v>
          </cell>
          <cell r="AY109">
            <v>0.30934757410167241</v>
          </cell>
          <cell r="AZ109">
            <v>0.30934757410167252</v>
          </cell>
          <cell r="BA109">
            <v>0.30934757410167241</v>
          </cell>
          <cell r="BB109">
            <v>0.30934757410167257</v>
          </cell>
          <cell r="BC109">
            <v>0.30934757410167252</v>
          </cell>
          <cell r="BE109">
            <v>0.30934757410167252</v>
          </cell>
          <cell r="BF109">
            <v>0.30934757410167241</v>
          </cell>
          <cell r="BG109">
            <v>0.30934757410167246</v>
          </cell>
          <cell r="BH109">
            <v>0.30934757410167241</v>
          </cell>
          <cell r="BI109">
            <v>0.30934757410167252</v>
          </cell>
          <cell r="BK109">
            <v>0.30934757410167252</v>
          </cell>
          <cell r="BL109">
            <v>0.30934757410167246</v>
          </cell>
          <cell r="BM109">
            <v>0.30934757410167246</v>
          </cell>
          <cell r="BN109">
            <v>0.30934757410167246</v>
          </cell>
          <cell r="BO109">
            <v>0.30934757410167263</v>
          </cell>
          <cell r="BQ109">
            <v>0.30934757410167246</v>
          </cell>
          <cell r="BR109">
            <v>0.30934757410167252</v>
          </cell>
          <cell r="BS109">
            <v>0.30934757410167235</v>
          </cell>
          <cell r="BT109">
            <v>0.30934757410167241</v>
          </cell>
          <cell r="BU109">
            <v>0.30934757410167235</v>
          </cell>
        </row>
        <row r="110">
          <cell r="A110" t="str">
            <v>Unlevered free cash flow</v>
          </cell>
          <cell r="B110">
            <v>74.62</v>
          </cell>
          <cell r="C110">
            <v>-608.88</v>
          </cell>
          <cell r="D110">
            <v>-1150.8899999999999</v>
          </cell>
          <cell r="E110">
            <v>-916.39800000000002</v>
          </cell>
          <cell r="F110">
            <v>-403.75</v>
          </cell>
          <cell r="G110">
            <v>2146.5700000000002</v>
          </cell>
          <cell r="H110">
            <v>-112.66999999999996</v>
          </cell>
          <cell r="I110">
            <v>1660.2610924846608</v>
          </cell>
          <cell r="J110">
            <v>1234.1624411309917</v>
          </cell>
          <cell r="K110">
            <v>1618.4243236143056</v>
          </cell>
          <cell r="L110">
            <v>1409.4335009116614</v>
          </cell>
          <cell r="M110">
            <v>1410.0558734174854</v>
          </cell>
          <cell r="O110">
            <v>-462.98</v>
          </cell>
          <cell r="P110">
            <v>-313.72000000000003</v>
          </cell>
          <cell r="Q110">
            <v>1196.5</v>
          </cell>
          <cell r="R110">
            <v>-1570.69</v>
          </cell>
          <cell r="S110">
            <v>-1150.8899999999999</v>
          </cell>
          <cell r="U110">
            <v>-11.539999999999992</v>
          </cell>
          <cell r="V110">
            <v>-535.69000000000005</v>
          </cell>
          <cell r="W110">
            <v>343.41999999999996</v>
          </cell>
          <cell r="X110">
            <v>-712.58799999999997</v>
          </cell>
          <cell r="Y110">
            <v>-916.39800000000002</v>
          </cell>
          <cell r="AA110">
            <v>-36.800000000000011</v>
          </cell>
          <cell r="AB110">
            <v>-157.65</v>
          </cell>
          <cell r="AC110">
            <v>289.93</v>
          </cell>
          <cell r="AD110">
            <v>-499.23</v>
          </cell>
          <cell r="AE110">
            <v>-403.75</v>
          </cell>
          <cell r="AG110">
            <v>551.20000000000005</v>
          </cell>
          <cell r="AH110">
            <v>1048.9000000000001</v>
          </cell>
          <cell r="AI110">
            <v>547.56999999999994</v>
          </cell>
          <cell r="AJ110">
            <v>-1.0999999999999943</v>
          </cell>
          <cell r="AK110">
            <v>2146.5700000000002</v>
          </cell>
          <cell r="AM110">
            <v>409.5184638109306</v>
          </cell>
          <cell r="AN110">
            <v>-288.33858267716539</v>
          </cell>
          <cell r="AO110">
            <v>492.5</v>
          </cell>
          <cell r="AP110">
            <v>-572.66273584905662</v>
          </cell>
          <cell r="AQ110">
            <v>-102.90717821782175</v>
          </cell>
          <cell r="AS110">
            <v>189.7479674796748</v>
          </cell>
          <cell r="AT110">
            <v>121.11181358594177</v>
          </cell>
          <cell r="AU110">
            <v>172.16857652697061</v>
          </cell>
          <cell r="AV110">
            <v>1206.7954482829455</v>
          </cell>
          <cell r="AW110">
            <v>1692.4619940792059</v>
          </cell>
          <cell r="AY110">
            <v>313.04040413532948</v>
          </cell>
          <cell r="AZ110">
            <v>203.32475153600669</v>
          </cell>
          <cell r="BA110">
            <v>344.96389897766187</v>
          </cell>
          <cell r="BB110">
            <v>375.14250852304593</v>
          </cell>
          <cell r="BC110">
            <v>1236.4715631720442</v>
          </cell>
          <cell r="BE110">
            <v>451.94336544645171</v>
          </cell>
          <cell r="BF110">
            <v>308.90522870828136</v>
          </cell>
          <cell r="BG110">
            <v>431.93192062639582</v>
          </cell>
          <cell r="BH110">
            <v>425.6438088331779</v>
          </cell>
          <cell r="BI110">
            <v>1618.4243236143056</v>
          </cell>
          <cell r="BK110">
            <v>402.71908398391986</v>
          </cell>
          <cell r="BL110">
            <v>260.35602258027689</v>
          </cell>
          <cell r="BM110">
            <v>388.47707555290845</v>
          </cell>
          <cell r="BN110">
            <v>357.88131879455693</v>
          </cell>
          <cell r="BO110">
            <v>1409.4335009116614</v>
          </cell>
          <cell r="BQ110">
            <v>398.43483711053943</v>
          </cell>
          <cell r="BR110">
            <v>255.31701227104233</v>
          </cell>
          <cell r="BS110">
            <v>401.80421884510133</v>
          </cell>
          <cell r="BT110">
            <v>354.49980519080225</v>
          </cell>
          <cell r="BU110">
            <v>1410.0558734174854</v>
          </cell>
        </row>
        <row r="111">
          <cell r="A111" t="str">
            <v>Unlevered FCF, ex-acquisitions</v>
          </cell>
          <cell r="B111">
            <v>61.620000000000005</v>
          </cell>
          <cell r="C111">
            <v>1334.12</v>
          </cell>
          <cell r="D111">
            <v>923.11000000000013</v>
          </cell>
          <cell r="E111">
            <v>-521.39800000000002</v>
          </cell>
          <cell r="F111">
            <v>-708.75</v>
          </cell>
          <cell r="G111">
            <v>1573.5700000000002</v>
          </cell>
          <cell r="H111">
            <v>169.33000000000004</v>
          </cell>
          <cell r="I111">
            <v>781.26109248466082</v>
          </cell>
          <cell r="J111">
            <v>1234.1624411309917</v>
          </cell>
          <cell r="K111">
            <v>1618.4243236143056</v>
          </cell>
          <cell r="L111">
            <v>1409.4335009116614</v>
          </cell>
          <cell r="M111">
            <v>1410.0558734174854</v>
          </cell>
          <cell r="O111">
            <v>836.02</v>
          </cell>
          <cell r="P111">
            <v>-299.72000000000003</v>
          </cell>
          <cell r="Q111">
            <v>557.5</v>
          </cell>
          <cell r="R111">
            <v>-170.69000000000005</v>
          </cell>
          <cell r="S111">
            <v>923.11000000000013</v>
          </cell>
          <cell r="U111">
            <v>-11.539999999999992</v>
          </cell>
          <cell r="V111">
            <v>-349.69000000000005</v>
          </cell>
          <cell r="W111">
            <v>559.41999999999996</v>
          </cell>
          <cell r="X111">
            <v>-719.58799999999997</v>
          </cell>
          <cell r="Y111">
            <v>-521.39800000000002</v>
          </cell>
          <cell r="AA111">
            <v>-36.800000000000011</v>
          </cell>
          <cell r="AB111">
            <v>-157.65</v>
          </cell>
          <cell r="AC111">
            <v>-13.069999999999993</v>
          </cell>
          <cell r="AD111">
            <v>-501.23</v>
          </cell>
          <cell r="AE111">
            <v>-708.75</v>
          </cell>
          <cell r="AG111">
            <v>568.20000000000005</v>
          </cell>
          <cell r="AH111">
            <v>635.90000000000009</v>
          </cell>
          <cell r="AI111">
            <v>564.56999999999994</v>
          </cell>
          <cell r="AJ111">
            <v>-195.10000000000002</v>
          </cell>
          <cell r="AK111">
            <v>1573.5700000000002</v>
          </cell>
          <cell r="AM111">
            <v>471.5184638109306</v>
          </cell>
          <cell r="AN111">
            <v>-288.33858267716539</v>
          </cell>
          <cell r="AO111">
            <v>538.5</v>
          </cell>
          <cell r="AP111">
            <v>-398.66273584905662</v>
          </cell>
          <cell r="AQ111">
            <v>179.09282178217825</v>
          </cell>
          <cell r="AS111">
            <v>280.7479674796748</v>
          </cell>
          <cell r="AT111">
            <v>121.11181358594177</v>
          </cell>
          <cell r="AU111">
            <v>172.16857652697061</v>
          </cell>
          <cell r="AV111">
            <v>236.79544828294547</v>
          </cell>
          <cell r="AW111">
            <v>813.46199407920585</v>
          </cell>
          <cell r="AY111">
            <v>313.04040413532948</v>
          </cell>
          <cell r="AZ111">
            <v>203.32475153600669</v>
          </cell>
          <cell r="BA111">
            <v>344.96389897766187</v>
          </cell>
          <cell r="BB111">
            <v>375.14250852304593</v>
          </cell>
          <cell r="BC111">
            <v>1236.4715631720442</v>
          </cell>
          <cell r="BE111">
            <v>451.94336544645171</v>
          </cell>
          <cell r="BF111">
            <v>308.90522870828136</v>
          </cell>
          <cell r="BG111">
            <v>431.93192062639582</v>
          </cell>
          <cell r="BH111">
            <v>425.6438088331779</v>
          </cell>
          <cell r="BI111">
            <v>1618.4243236143056</v>
          </cell>
          <cell r="BK111">
            <v>402.71908398391986</v>
          </cell>
          <cell r="BL111">
            <v>260.35602258027689</v>
          </cell>
          <cell r="BM111">
            <v>388.47707555290845</v>
          </cell>
          <cell r="BN111">
            <v>357.88131879455693</v>
          </cell>
          <cell r="BO111">
            <v>1409.4335009116614</v>
          </cell>
          <cell r="BQ111">
            <v>398.43483711053943</v>
          </cell>
          <cell r="BR111">
            <v>255.31701227104233</v>
          </cell>
          <cell r="BS111">
            <v>401.80421884510133</v>
          </cell>
          <cell r="BT111">
            <v>354.49980519080225</v>
          </cell>
          <cell r="BU111">
            <v>1410.0558734174854</v>
          </cell>
        </row>
        <row r="112">
          <cell r="A112" t="str">
            <v>FCF to equity, excl. sales and acquis.</v>
          </cell>
          <cell r="B112">
            <v>294</v>
          </cell>
          <cell r="C112">
            <v>-395</v>
          </cell>
          <cell r="D112">
            <v>246</v>
          </cell>
          <cell r="E112">
            <v>-380</v>
          </cell>
          <cell r="F112">
            <v>-1083</v>
          </cell>
          <cell r="G112">
            <v>61</v>
          </cell>
          <cell r="H112">
            <v>-735</v>
          </cell>
          <cell r="I112">
            <v>40.531106292933146</v>
          </cell>
          <cell r="J112">
            <v>506.78899819960589</v>
          </cell>
          <cell r="K112">
            <v>880.32669635922139</v>
          </cell>
          <cell r="L112">
            <v>676.85571804099345</v>
          </cell>
          <cell r="M112">
            <v>674.92355352732829</v>
          </cell>
          <cell r="O112">
            <v>513</v>
          </cell>
          <cell r="P112">
            <v>-483</v>
          </cell>
          <cell r="Q112">
            <v>315</v>
          </cell>
          <cell r="R112">
            <v>-99</v>
          </cell>
          <cell r="S112">
            <v>246</v>
          </cell>
          <cell r="U112">
            <v>-195</v>
          </cell>
          <cell r="V112">
            <v>-484</v>
          </cell>
          <cell r="W112">
            <v>569</v>
          </cell>
          <cell r="X112">
            <v>-270</v>
          </cell>
          <cell r="Y112">
            <v>-380</v>
          </cell>
          <cell r="AA112">
            <v>41</v>
          </cell>
          <cell r="AB112">
            <v>-146</v>
          </cell>
          <cell r="AC112">
            <v>-230</v>
          </cell>
          <cell r="AD112">
            <v>-748</v>
          </cell>
          <cell r="AE112">
            <v>-1083</v>
          </cell>
          <cell r="AG112">
            <v>430</v>
          </cell>
          <cell r="AH112">
            <v>-133</v>
          </cell>
          <cell r="AI112">
            <v>217</v>
          </cell>
          <cell r="AJ112">
            <v>-453</v>
          </cell>
          <cell r="AK112">
            <v>61</v>
          </cell>
          <cell r="AM112">
            <v>471</v>
          </cell>
          <cell r="AN112">
            <v>-687</v>
          </cell>
          <cell r="AO112">
            <v>296</v>
          </cell>
          <cell r="AP112">
            <v>-815</v>
          </cell>
          <cell r="AQ112">
            <v>-735</v>
          </cell>
          <cell r="AS112">
            <v>61</v>
          </cell>
          <cell r="AT112">
            <v>-60.688848914058212</v>
          </cell>
          <cell r="AU112">
            <v>-10.921982085453806</v>
          </cell>
          <cell r="AV112">
            <v>51.141937292444595</v>
          </cell>
          <cell r="AW112">
            <v>40.531106292933146</v>
          </cell>
          <cell r="AY112">
            <v>130.31850787121516</v>
          </cell>
          <cell r="AZ112">
            <v>22.049427835965389</v>
          </cell>
          <cell r="BA112">
            <v>162.1805703407822</v>
          </cell>
          <cell r="BB112">
            <v>192.24049215164314</v>
          </cell>
          <cell r="BC112">
            <v>506.78899819960589</v>
          </cell>
          <cell r="BE112">
            <v>267.37475956760318</v>
          </cell>
          <cell r="BF112">
            <v>124.52767635143778</v>
          </cell>
          <cell r="BG112">
            <v>247.29387011800327</v>
          </cell>
          <cell r="BH112">
            <v>241.13039032217807</v>
          </cell>
          <cell r="BI112">
            <v>880.32669635922139</v>
          </cell>
          <cell r="BK112">
            <v>219.7894841475329</v>
          </cell>
          <cell r="BL112">
            <v>77.441474964271947</v>
          </cell>
          <cell r="BM112">
            <v>205.12750414022457</v>
          </cell>
          <cell r="BN112">
            <v>174.49725478896471</v>
          </cell>
          <cell r="BO112">
            <v>676.85571804099345</v>
          </cell>
          <cell r="BQ112">
            <v>214.91811543844869</v>
          </cell>
          <cell r="BR112">
            <v>71.772706835695544</v>
          </cell>
          <cell r="BS112">
            <v>217.77963952216874</v>
          </cell>
          <cell r="BT112">
            <v>170.45309173101532</v>
          </cell>
          <cell r="BU112">
            <v>674.92355352732829</v>
          </cell>
        </row>
        <row r="113">
          <cell r="A113" t="str">
            <v>Free cash flow per share</v>
          </cell>
          <cell r="B113">
            <v>1.5360501567398119</v>
          </cell>
          <cell r="C113">
            <v>-1.6744383213225942</v>
          </cell>
          <cell r="D113">
            <v>0.97425742574257423</v>
          </cell>
          <cell r="E113">
            <v>-1.3446567586694977</v>
          </cell>
          <cell r="F113">
            <v>-3.4019161300455476</v>
          </cell>
          <cell r="G113">
            <v>0.18456883509833585</v>
          </cell>
          <cell r="H113">
            <v>-2.1341463414634148</v>
          </cell>
          <cell r="I113">
            <v>0.11613497505138436</v>
          </cell>
          <cell r="J113">
            <v>1.4415160657995802</v>
          </cell>
          <cell r="K113">
            <v>2.4848097935528655</v>
          </cell>
          <cell r="L113">
            <v>1.8955216611361638</v>
          </cell>
          <cell r="M113">
            <v>1.8749771689487338</v>
          </cell>
          <cell r="O113">
            <v>2.0618971061093245</v>
          </cell>
          <cell r="P113">
            <v>-1.9319999999999999</v>
          </cell>
          <cell r="Q113">
            <v>1.2549800796812749</v>
          </cell>
          <cell r="R113">
            <v>-0.38047655649500384</v>
          </cell>
          <cell r="S113">
            <v>0.97425742574257423</v>
          </cell>
          <cell r="U113">
            <v>-0.72490706319702602</v>
          </cell>
          <cell r="V113">
            <v>-1.7291889960700251</v>
          </cell>
          <cell r="W113">
            <v>2.0343224883804076</v>
          </cell>
          <cell r="X113">
            <v>-0.89463220675944333</v>
          </cell>
          <cell r="Y113">
            <v>-1.3446567586694977</v>
          </cell>
          <cell r="AA113">
            <v>0.13238618017436229</v>
          </cell>
          <cell r="AB113">
            <v>-0.46217157328268443</v>
          </cell>
          <cell r="AC113">
            <v>-0.71251548946716226</v>
          </cell>
          <cell r="AD113">
            <v>-2.3015384615384615</v>
          </cell>
          <cell r="AE113">
            <v>-3.4019161300455476</v>
          </cell>
          <cell r="AG113">
            <v>1.3161922252831344</v>
          </cell>
          <cell r="AH113">
            <v>-0.40499390986601708</v>
          </cell>
          <cell r="AI113">
            <v>0.65558912386706947</v>
          </cell>
          <cell r="AJ113">
            <v>-1.3486156594224472</v>
          </cell>
          <cell r="AK113">
            <v>0.18456883509833585</v>
          </cell>
          <cell r="AM113">
            <v>1.375985977212971</v>
          </cell>
          <cell r="AN113">
            <v>-2.0087719298245612</v>
          </cell>
          <cell r="AO113">
            <v>0.85797101449275359</v>
          </cell>
          <cell r="AP113">
            <v>-2.3406088454910972</v>
          </cell>
          <cell r="AQ113">
            <v>-2.1341463414634148</v>
          </cell>
          <cell r="AS113">
            <v>0.17523700086182131</v>
          </cell>
          <cell r="AT113">
            <v>-0.17404315719546373</v>
          </cell>
          <cell r="AU113">
            <v>-3.1268199500297175E-2</v>
          </cell>
          <cell r="AV113">
            <v>0.14616158128735232</v>
          </cell>
          <cell r="AW113">
            <v>0.11613497505138436</v>
          </cell>
          <cell r="AY113">
            <v>0.37173673444294508</v>
          </cell>
          <cell r="AZ113">
            <v>6.2777150524718744E-2</v>
          </cell>
          <cell r="BA113">
            <v>0.46087118596414361</v>
          </cell>
          <cell r="BB113">
            <v>0.5452599758484723</v>
          </cell>
          <cell r="BC113">
            <v>1.4415160657995802</v>
          </cell>
          <cell r="BE113">
            <v>0.75689238950593452</v>
          </cell>
          <cell r="BF113">
            <v>0.35183272970401119</v>
          </cell>
          <cell r="BG113">
            <v>0.69733579948303326</v>
          </cell>
          <cell r="BH113">
            <v>0.67864154733524762</v>
          </cell>
          <cell r="BI113">
            <v>2.4848097935528655</v>
          </cell>
          <cell r="BK113">
            <v>0.61735046833675578</v>
          </cell>
          <cell r="BL113">
            <v>0.21708838080943843</v>
          </cell>
          <cell r="BM113">
            <v>0.57388735748292741</v>
          </cell>
          <cell r="BN113">
            <v>0.4872286967110418</v>
          </cell>
          <cell r="BO113">
            <v>1.8955216611361638</v>
          </cell>
          <cell r="BQ113">
            <v>0.59887308951817853</v>
          </cell>
          <cell r="BR113">
            <v>0.19959074724951831</v>
          </cell>
          <cell r="BS113">
            <v>0.60439301903695919</v>
          </cell>
          <cell r="BT113">
            <v>0.47209555262338287</v>
          </cell>
          <cell r="BU113">
            <v>1.8749771689487338</v>
          </cell>
        </row>
        <row r="115">
          <cell r="O115">
            <v>2001</v>
          </cell>
          <cell r="U115">
            <v>2002</v>
          </cell>
          <cell r="AA115" t="str">
            <v>2003</v>
          </cell>
          <cell r="AG115">
            <v>2004</v>
          </cell>
          <cell r="AM115">
            <v>2005</v>
          </cell>
          <cell r="AS115" t="str">
            <v>2006E</v>
          </cell>
          <cell r="AY115" t="str">
            <v>2007E</v>
          </cell>
          <cell r="BE115" t="str">
            <v>2008E</v>
          </cell>
          <cell r="BK115" t="str">
            <v>2009E</v>
          </cell>
          <cell r="BQ115" t="str">
            <v>2010E</v>
          </cell>
        </row>
        <row r="116">
          <cell r="A116" t="str">
            <v>Balance Sheet</v>
          </cell>
          <cell r="B116">
            <v>1999</v>
          </cell>
          <cell r="C116">
            <v>2000</v>
          </cell>
          <cell r="D116">
            <v>2001</v>
          </cell>
          <cell r="E116">
            <v>2002</v>
          </cell>
          <cell r="F116">
            <v>2003</v>
          </cell>
          <cell r="G116">
            <v>2004</v>
          </cell>
          <cell r="H116">
            <v>2005</v>
          </cell>
          <cell r="I116" t="str">
            <v>2006E</v>
          </cell>
          <cell r="J116" t="str">
            <v>2007E</v>
          </cell>
          <cell r="K116" t="str">
            <v>2008E</v>
          </cell>
          <cell r="L116" t="str">
            <v>2009E</v>
          </cell>
          <cell r="M116" t="str">
            <v>2010E</v>
          </cell>
          <cell r="O116" t="str">
            <v>1Q</v>
          </cell>
          <cell r="P116" t="str">
            <v>2Q</v>
          </cell>
          <cell r="Q116" t="str">
            <v>3Q</v>
          </cell>
          <cell r="R116" t="str">
            <v>4Q</v>
          </cell>
          <cell r="S116" t="str">
            <v>YE</v>
          </cell>
          <cell r="U116" t="str">
            <v>1Q</v>
          </cell>
          <cell r="V116" t="str">
            <v>2Q</v>
          </cell>
          <cell r="W116" t="str">
            <v>3Q</v>
          </cell>
          <cell r="X116" t="str">
            <v>4Q</v>
          </cell>
          <cell r="Y116" t="str">
            <v>YE</v>
          </cell>
          <cell r="AA116" t="str">
            <v>1Q</v>
          </cell>
          <cell r="AB116" t="str">
            <v>2Q</v>
          </cell>
          <cell r="AC116" t="str">
            <v>3Q</v>
          </cell>
          <cell r="AD116" t="str">
            <v>4Q</v>
          </cell>
          <cell r="AE116" t="str">
            <v>YE</v>
          </cell>
          <cell r="AG116" t="str">
            <v>1Q</v>
          </cell>
          <cell r="AH116" t="str">
            <v>2Q</v>
          </cell>
          <cell r="AI116" t="str">
            <v>3Q</v>
          </cell>
          <cell r="AJ116" t="str">
            <v>4Q</v>
          </cell>
          <cell r="AK116" t="str">
            <v>YE</v>
          </cell>
          <cell r="AM116" t="str">
            <v>1Q</v>
          </cell>
          <cell r="AN116" t="str">
            <v>2Q</v>
          </cell>
          <cell r="AO116" t="str">
            <v>3Q</v>
          </cell>
          <cell r="AP116" t="str">
            <v>4Q</v>
          </cell>
          <cell r="AQ116" t="str">
            <v>YE</v>
          </cell>
          <cell r="AS116" t="str">
            <v>1Q</v>
          </cell>
          <cell r="AT116" t="str">
            <v>2Q</v>
          </cell>
          <cell r="AU116" t="str">
            <v>3Q</v>
          </cell>
          <cell r="AV116" t="str">
            <v>4Q</v>
          </cell>
          <cell r="AW116" t="str">
            <v>YE</v>
          </cell>
          <cell r="AY116" t="str">
            <v>1Q</v>
          </cell>
          <cell r="AZ116" t="str">
            <v>2Q</v>
          </cell>
          <cell r="BA116" t="str">
            <v>3Q</v>
          </cell>
          <cell r="BB116" t="str">
            <v>4Q</v>
          </cell>
          <cell r="BC116" t="str">
            <v>YE</v>
          </cell>
          <cell r="BE116" t="str">
            <v>1Q</v>
          </cell>
          <cell r="BF116" t="str">
            <v>2Q</v>
          </cell>
          <cell r="BG116" t="str">
            <v>3Q</v>
          </cell>
          <cell r="BH116" t="str">
            <v>4Q</v>
          </cell>
          <cell r="BI116" t="str">
            <v>YE</v>
          </cell>
          <cell r="BK116" t="str">
            <v>1Q</v>
          </cell>
          <cell r="BL116" t="str">
            <v>2Q</v>
          </cell>
          <cell r="BM116" t="str">
            <v>3Q</v>
          </cell>
          <cell r="BN116" t="str">
            <v>4Q</v>
          </cell>
          <cell r="BO116" t="str">
            <v>YE</v>
          </cell>
          <cell r="BQ116" t="str">
            <v>1Q</v>
          </cell>
          <cell r="BR116" t="str">
            <v>2Q</v>
          </cell>
          <cell r="BS116" t="str">
            <v>3Q</v>
          </cell>
          <cell r="BT116" t="str">
            <v>4Q</v>
          </cell>
          <cell r="BU116" t="str">
            <v>YE</v>
          </cell>
        </row>
        <row r="117">
          <cell r="A117" t="str">
            <v>Assets</v>
          </cell>
        </row>
        <row r="118">
          <cell r="A118" t="str">
            <v>Cash</v>
          </cell>
          <cell r="B118">
            <v>28</v>
          </cell>
          <cell r="C118">
            <v>51</v>
          </cell>
          <cell r="D118">
            <v>486</v>
          </cell>
          <cell r="E118">
            <v>291</v>
          </cell>
          <cell r="F118">
            <v>126</v>
          </cell>
          <cell r="G118">
            <v>361</v>
          </cell>
          <cell r="H118">
            <v>146</v>
          </cell>
          <cell r="I118">
            <v>1135.5151062929324</v>
          </cell>
          <cell r="J118">
            <v>144.29178449253854</v>
          </cell>
          <cell r="K118">
            <v>194.71116305176042</v>
          </cell>
          <cell r="L118">
            <v>8.3232787013730558</v>
          </cell>
          <cell r="M118">
            <v>-214.84708235379571</v>
          </cell>
          <cell r="O118">
            <v>882</v>
          </cell>
          <cell r="P118">
            <v>476</v>
          </cell>
          <cell r="Q118">
            <v>367</v>
          </cell>
          <cell r="R118">
            <v>486</v>
          </cell>
          <cell r="S118">
            <v>486</v>
          </cell>
          <cell r="U118">
            <v>648</v>
          </cell>
          <cell r="V118">
            <v>225</v>
          </cell>
          <cell r="W118">
            <v>183</v>
          </cell>
          <cell r="X118">
            <v>291</v>
          </cell>
          <cell r="Y118">
            <v>291</v>
          </cell>
          <cell r="AA118">
            <v>498</v>
          </cell>
          <cell r="AB118">
            <v>133</v>
          </cell>
          <cell r="AC118">
            <v>191</v>
          </cell>
          <cell r="AD118">
            <v>126</v>
          </cell>
          <cell r="AE118">
            <v>126</v>
          </cell>
          <cell r="AG118">
            <v>256</v>
          </cell>
          <cell r="AH118">
            <v>83</v>
          </cell>
          <cell r="AI118">
            <v>96</v>
          </cell>
          <cell r="AJ118">
            <v>361</v>
          </cell>
          <cell r="AK118">
            <v>361</v>
          </cell>
          <cell r="AM118">
            <v>271</v>
          </cell>
          <cell r="AN118">
            <v>44</v>
          </cell>
          <cell r="AO118">
            <v>1237</v>
          </cell>
          <cell r="AP118">
            <v>146</v>
          </cell>
          <cell r="AQ118">
            <v>146</v>
          </cell>
          <cell r="AS118">
            <v>73</v>
          </cell>
          <cell r="AT118">
            <v>117.05315108594178</v>
          </cell>
          <cell r="AU118">
            <v>60.459169000487947</v>
          </cell>
          <cell r="AV118">
            <v>1135.5151062929324</v>
          </cell>
          <cell r="AW118">
            <v>1135.5151062929324</v>
          </cell>
          <cell r="AY118">
            <v>667.04123416414814</v>
          </cell>
          <cell r="AZ118">
            <v>189.82448200011345</v>
          </cell>
          <cell r="BA118">
            <v>152.26507234089553</v>
          </cell>
          <cell r="BB118">
            <v>144.29178449253854</v>
          </cell>
          <cell r="BC118">
            <v>144.29178449253854</v>
          </cell>
          <cell r="BE118">
            <v>204.94369624014172</v>
          </cell>
          <cell r="BF118">
            <v>122.24587035157936</v>
          </cell>
          <cell r="BG118">
            <v>161.81158380958249</v>
          </cell>
          <cell r="BH118">
            <v>194.71116305176042</v>
          </cell>
          <cell r="BI118">
            <v>194.71116305176042</v>
          </cell>
          <cell r="BK118">
            <v>199.48964571271426</v>
          </cell>
          <cell r="BL118">
            <v>61.386853116230043</v>
          </cell>
          <cell r="BM118">
            <v>50.436823621520489</v>
          </cell>
          <cell r="BN118">
            <v>8.3232787013730558</v>
          </cell>
          <cell r="BO118">
            <v>8.3232787013730558</v>
          </cell>
          <cell r="BQ118">
            <v>-0.4334715386598873</v>
          </cell>
          <cell r="BR118">
            <v>-152.90137235954074</v>
          </cell>
          <cell r="BS118">
            <v>-159.9280824720438</v>
          </cell>
          <cell r="BT118">
            <v>-214.84708235379571</v>
          </cell>
          <cell r="BU118">
            <v>-214.84708235379571</v>
          </cell>
        </row>
        <row r="119">
          <cell r="A119" t="str">
            <v>Accounts Receivable</v>
          </cell>
          <cell r="B119">
            <v>36</v>
          </cell>
          <cell r="C119">
            <v>7</v>
          </cell>
          <cell r="D119">
            <v>1947</v>
          </cell>
          <cell r="E119">
            <v>3054</v>
          </cell>
          <cell r="F119">
            <v>3919</v>
          </cell>
          <cell r="G119">
            <v>2905</v>
          </cell>
          <cell r="H119">
            <v>3561</v>
          </cell>
          <cell r="I119">
            <v>2909</v>
          </cell>
          <cell r="J119">
            <v>2909</v>
          </cell>
          <cell r="K119">
            <v>2909</v>
          </cell>
          <cell r="L119">
            <v>2909</v>
          </cell>
          <cell r="M119">
            <v>2909</v>
          </cell>
          <cell r="O119">
            <v>2442</v>
          </cell>
          <cell r="P119">
            <v>2794</v>
          </cell>
          <cell r="Q119">
            <v>2023</v>
          </cell>
          <cell r="R119">
            <v>1947</v>
          </cell>
          <cell r="S119">
            <v>1947</v>
          </cell>
          <cell r="U119">
            <v>2187</v>
          </cell>
          <cell r="V119">
            <v>2253</v>
          </cell>
          <cell r="W119">
            <v>2496</v>
          </cell>
          <cell r="X119">
            <v>3054</v>
          </cell>
          <cell r="Y119">
            <v>3054</v>
          </cell>
          <cell r="AA119">
            <v>4418</v>
          </cell>
          <cell r="AB119">
            <v>3491</v>
          </cell>
          <cell r="AC119">
            <v>3267</v>
          </cell>
          <cell r="AD119">
            <v>3919</v>
          </cell>
          <cell r="AE119">
            <v>3919</v>
          </cell>
          <cell r="AG119">
            <v>4226</v>
          </cell>
          <cell r="AH119">
            <v>3423</v>
          </cell>
          <cell r="AI119">
            <v>2768</v>
          </cell>
          <cell r="AJ119">
            <v>2905</v>
          </cell>
          <cell r="AK119">
            <v>2905</v>
          </cell>
          <cell r="AM119">
            <v>2877</v>
          </cell>
          <cell r="AN119">
            <v>2596</v>
          </cell>
          <cell r="AO119">
            <v>2763</v>
          </cell>
          <cell r="AP119">
            <v>3561</v>
          </cell>
          <cell r="AQ119">
            <v>3561</v>
          </cell>
          <cell r="AS119">
            <v>2909</v>
          </cell>
          <cell r="AT119">
            <v>2909</v>
          </cell>
          <cell r="AU119">
            <v>2909</v>
          </cell>
          <cell r="AV119">
            <v>2909</v>
          </cell>
          <cell r="AW119">
            <v>2909</v>
          </cell>
          <cell r="AY119">
            <v>2909</v>
          </cell>
          <cell r="AZ119">
            <v>2909</v>
          </cell>
          <cell r="BA119">
            <v>2909</v>
          </cell>
          <cell r="BB119">
            <v>2909</v>
          </cell>
          <cell r="BC119">
            <v>2909</v>
          </cell>
          <cell r="BE119">
            <v>2909</v>
          </cell>
          <cell r="BF119">
            <v>2909</v>
          </cell>
          <cell r="BG119">
            <v>2909</v>
          </cell>
          <cell r="BH119">
            <v>2909</v>
          </cell>
          <cell r="BI119">
            <v>2909</v>
          </cell>
          <cell r="BK119">
            <v>2909</v>
          </cell>
          <cell r="BL119">
            <v>2909</v>
          </cell>
          <cell r="BM119">
            <v>2909</v>
          </cell>
          <cell r="BN119">
            <v>2909</v>
          </cell>
          <cell r="BO119">
            <v>2909</v>
          </cell>
          <cell r="BQ119">
            <v>2909</v>
          </cell>
          <cell r="BR119">
            <v>2909</v>
          </cell>
          <cell r="BS119">
            <v>2909</v>
          </cell>
          <cell r="BT119">
            <v>2909</v>
          </cell>
          <cell r="BU119">
            <v>2909</v>
          </cell>
        </row>
        <row r="120">
          <cell r="A120" t="str">
            <v>Inventories</v>
          </cell>
          <cell r="B120">
            <v>15</v>
          </cell>
          <cell r="C120">
            <v>33</v>
          </cell>
          <cell r="D120">
            <v>577</v>
          </cell>
          <cell r="E120">
            <v>637</v>
          </cell>
          <cell r="F120">
            <v>870</v>
          </cell>
          <cell r="G120">
            <v>893</v>
          </cell>
          <cell r="H120">
            <v>1167</v>
          </cell>
          <cell r="I120">
            <v>888</v>
          </cell>
          <cell r="J120">
            <v>888</v>
          </cell>
          <cell r="K120">
            <v>888</v>
          </cell>
          <cell r="L120">
            <v>888</v>
          </cell>
          <cell r="M120">
            <v>888</v>
          </cell>
          <cell r="O120">
            <v>306</v>
          </cell>
          <cell r="P120">
            <v>437</v>
          </cell>
          <cell r="Q120">
            <v>547</v>
          </cell>
          <cell r="R120">
            <v>577</v>
          </cell>
          <cell r="S120">
            <v>577</v>
          </cell>
          <cell r="U120">
            <v>458</v>
          </cell>
          <cell r="V120">
            <v>589</v>
          </cell>
          <cell r="W120">
            <v>687</v>
          </cell>
          <cell r="X120">
            <v>637</v>
          </cell>
          <cell r="Y120">
            <v>637</v>
          </cell>
          <cell r="AA120">
            <v>454</v>
          </cell>
          <cell r="AB120">
            <v>622</v>
          </cell>
          <cell r="AC120">
            <v>914</v>
          </cell>
          <cell r="AD120">
            <v>870</v>
          </cell>
          <cell r="AE120">
            <v>870</v>
          </cell>
          <cell r="AG120">
            <v>595</v>
          </cell>
          <cell r="AH120">
            <v>726</v>
          </cell>
          <cell r="AI120">
            <v>976</v>
          </cell>
          <cell r="AJ120">
            <v>893</v>
          </cell>
          <cell r="AK120">
            <v>893</v>
          </cell>
          <cell r="AM120">
            <v>652</v>
          </cell>
          <cell r="AN120">
            <v>871</v>
          </cell>
          <cell r="AO120">
            <v>1162</v>
          </cell>
          <cell r="AP120">
            <v>1167</v>
          </cell>
          <cell r="AQ120">
            <v>1167</v>
          </cell>
          <cell r="AS120">
            <v>888</v>
          </cell>
          <cell r="AT120">
            <v>888</v>
          </cell>
          <cell r="AU120">
            <v>888</v>
          </cell>
          <cell r="AV120">
            <v>888</v>
          </cell>
          <cell r="AW120">
            <v>888</v>
          </cell>
          <cell r="AY120">
            <v>888</v>
          </cell>
          <cell r="AZ120">
            <v>888</v>
          </cell>
          <cell r="BA120">
            <v>888</v>
          </cell>
          <cell r="BB120">
            <v>888</v>
          </cell>
          <cell r="BC120">
            <v>888</v>
          </cell>
          <cell r="BE120">
            <v>888</v>
          </cell>
          <cell r="BF120">
            <v>888</v>
          </cell>
          <cell r="BG120">
            <v>888</v>
          </cell>
          <cell r="BH120">
            <v>888</v>
          </cell>
          <cell r="BI120">
            <v>888</v>
          </cell>
          <cell r="BK120">
            <v>888</v>
          </cell>
          <cell r="BL120">
            <v>888</v>
          </cell>
          <cell r="BM120">
            <v>888</v>
          </cell>
          <cell r="BN120">
            <v>888</v>
          </cell>
          <cell r="BO120">
            <v>888</v>
          </cell>
          <cell r="BQ120">
            <v>888</v>
          </cell>
          <cell r="BR120">
            <v>888</v>
          </cell>
          <cell r="BS120">
            <v>888</v>
          </cell>
          <cell r="BT120">
            <v>888</v>
          </cell>
          <cell r="BU120">
            <v>888</v>
          </cell>
        </row>
        <row r="121">
          <cell r="A121" t="str">
            <v>Other Assets</v>
          </cell>
          <cell r="B121">
            <v>0</v>
          </cell>
          <cell r="C121">
            <v>0</v>
          </cell>
          <cell r="D121">
            <v>1033</v>
          </cell>
          <cell r="E121">
            <v>1478</v>
          </cell>
          <cell r="F121">
            <v>830</v>
          </cell>
          <cell r="G121">
            <v>1222</v>
          </cell>
          <cell r="H121">
            <v>1826</v>
          </cell>
          <cell r="I121">
            <v>2654</v>
          </cell>
          <cell r="J121">
            <v>2654</v>
          </cell>
          <cell r="K121">
            <v>2654</v>
          </cell>
          <cell r="L121">
            <v>2654</v>
          </cell>
          <cell r="M121">
            <v>2654</v>
          </cell>
          <cell r="O121">
            <v>1059</v>
          </cell>
          <cell r="P121">
            <v>1534</v>
          </cell>
          <cell r="Q121">
            <v>758</v>
          </cell>
          <cell r="R121">
            <v>1033</v>
          </cell>
          <cell r="S121">
            <v>1033</v>
          </cell>
          <cell r="U121">
            <v>1020</v>
          </cell>
          <cell r="V121">
            <v>842</v>
          </cell>
          <cell r="W121">
            <v>701</v>
          </cell>
          <cell r="X121">
            <v>1478</v>
          </cell>
          <cell r="Y121">
            <v>1478</v>
          </cell>
          <cell r="AA121">
            <v>1253</v>
          </cell>
          <cell r="AB121">
            <v>1139</v>
          </cell>
          <cell r="AC121">
            <v>776</v>
          </cell>
          <cell r="AD121">
            <v>830</v>
          </cell>
          <cell r="AE121">
            <v>830</v>
          </cell>
          <cell r="AG121">
            <v>897</v>
          </cell>
          <cell r="AH121">
            <v>1100</v>
          </cell>
          <cell r="AI121">
            <v>1453</v>
          </cell>
          <cell r="AJ121">
            <v>1222</v>
          </cell>
          <cell r="AK121">
            <v>1222</v>
          </cell>
          <cell r="AM121">
            <v>1967</v>
          </cell>
          <cell r="AN121">
            <v>1689</v>
          </cell>
          <cell r="AO121">
            <v>1979</v>
          </cell>
          <cell r="AP121">
            <v>1826</v>
          </cell>
          <cell r="AQ121">
            <v>1826</v>
          </cell>
          <cell r="AS121">
            <v>2654</v>
          </cell>
          <cell r="AT121">
            <v>2654</v>
          </cell>
          <cell r="AU121">
            <v>2654</v>
          </cell>
          <cell r="AV121">
            <v>2654</v>
          </cell>
          <cell r="AW121">
            <v>2654</v>
          </cell>
          <cell r="AY121">
            <v>2654</v>
          </cell>
          <cell r="AZ121">
            <v>2654</v>
          </cell>
          <cell r="BA121">
            <v>2654</v>
          </cell>
          <cell r="BB121">
            <v>2654</v>
          </cell>
          <cell r="BC121">
            <v>2654</v>
          </cell>
          <cell r="BE121">
            <v>2654</v>
          </cell>
          <cell r="BF121">
            <v>2654</v>
          </cell>
          <cell r="BG121">
            <v>2654</v>
          </cell>
          <cell r="BH121">
            <v>2654</v>
          </cell>
          <cell r="BI121">
            <v>2654</v>
          </cell>
          <cell r="BK121">
            <v>2654</v>
          </cell>
          <cell r="BL121">
            <v>2654</v>
          </cell>
          <cell r="BM121">
            <v>2654</v>
          </cell>
          <cell r="BN121">
            <v>2654</v>
          </cell>
          <cell r="BO121">
            <v>2654</v>
          </cell>
          <cell r="BQ121">
            <v>2654</v>
          </cell>
          <cell r="BR121">
            <v>2654</v>
          </cell>
          <cell r="BS121">
            <v>2654</v>
          </cell>
          <cell r="BT121">
            <v>2654</v>
          </cell>
          <cell r="BU121">
            <v>2654</v>
          </cell>
        </row>
        <row r="122">
          <cell r="A122" t="str">
            <v>Risk Management Assets</v>
          </cell>
          <cell r="B122">
            <v>0</v>
          </cell>
          <cell r="C122">
            <v>0</v>
          </cell>
          <cell r="D122">
            <v>1311</v>
          </cell>
          <cell r="E122">
            <v>1365</v>
          </cell>
          <cell r="F122">
            <v>1436</v>
          </cell>
          <cell r="G122">
            <v>1713</v>
          </cell>
          <cell r="H122">
            <v>3429</v>
          </cell>
          <cell r="I122">
            <v>2483</v>
          </cell>
          <cell r="J122">
            <v>2483</v>
          </cell>
          <cell r="K122">
            <v>2483</v>
          </cell>
          <cell r="L122">
            <v>2483</v>
          </cell>
          <cell r="M122">
            <v>2483</v>
          </cell>
          <cell r="O122">
            <v>602</v>
          </cell>
          <cell r="P122">
            <v>1430</v>
          </cell>
          <cell r="Q122">
            <v>1670</v>
          </cell>
          <cell r="R122">
            <v>1311</v>
          </cell>
          <cell r="S122">
            <v>1311</v>
          </cell>
          <cell r="U122">
            <v>1459</v>
          </cell>
          <cell r="V122">
            <v>1391</v>
          </cell>
          <cell r="W122">
            <v>1324</v>
          </cell>
          <cell r="X122">
            <v>1365</v>
          </cell>
          <cell r="Y122">
            <v>1365</v>
          </cell>
          <cell r="AA122">
            <v>1871</v>
          </cell>
          <cell r="AB122">
            <v>1801</v>
          </cell>
          <cell r="AC122">
            <v>1133</v>
          </cell>
          <cell r="AD122">
            <v>1436</v>
          </cell>
          <cell r="AE122">
            <v>1436</v>
          </cell>
          <cell r="AG122">
            <v>1445</v>
          </cell>
          <cell r="AH122">
            <v>1646</v>
          </cell>
          <cell r="AI122">
            <v>2531</v>
          </cell>
          <cell r="AJ122">
            <v>1713</v>
          </cell>
          <cell r="AK122">
            <v>1713</v>
          </cell>
          <cell r="AM122">
            <v>2338</v>
          </cell>
          <cell r="AN122">
            <v>2149</v>
          </cell>
          <cell r="AO122">
            <v>6005</v>
          </cell>
          <cell r="AP122">
            <v>3429</v>
          </cell>
          <cell r="AQ122">
            <v>3429</v>
          </cell>
          <cell r="AS122">
            <v>2483</v>
          </cell>
          <cell r="AT122">
            <v>2483</v>
          </cell>
          <cell r="AU122">
            <v>2483</v>
          </cell>
          <cell r="AV122">
            <v>2483</v>
          </cell>
          <cell r="AW122">
            <v>2483</v>
          </cell>
          <cell r="AY122">
            <v>2483</v>
          </cell>
          <cell r="AZ122">
            <v>2483</v>
          </cell>
          <cell r="BA122">
            <v>2483</v>
          </cell>
          <cell r="BB122">
            <v>2483</v>
          </cell>
          <cell r="BC122">
            <v>2483</v>
          </cell>
          <cell r="BE122">
            <v>2483</v>
          </cell>
          <cell r="BF122">
            <v>2483</v>
          </cell>
          <cell r="BG122">
            <v>2483</v>
          </cell>
          <cell r="BH122">
            <v>2483</v>
          </cell>
          <cell r="BI122">
            <v>2483</v>
          </cell>
          <cell r="BK122">
            <v>2483</v>
          </cell>
          <cell r="BL122">
            <v>2483</v>
          </cell>
          <cell r="BM122">
            <v>2483</v>
          </cell>
          <cell r="BN122">
            <v>2483</v>
          </cell>
          <cell r="BO122">
            <v>2483</v>
          </cell>
          <cell r="BQ122">
            <v>2483</v>
          </cell>
          <cell r="BR122">
            <v>2483</v>
          </cell>
          <cell r="BS122">
            <v>2483</v>
          </cell>
          <cell r="BT122">
            <v>2483</v>
          </cell>
          <cell r="BU122">
            <v>2483</v>
          </cell>
        </row>
        <row r="123">
          <cell r="A123" t="str">
            <v>Total Current Assets</v>
          </cell>
          <cell r="B123">
            <v>79</v>
          </cell>
          <cell r="C123">
            <v>91</v>
          </cell>
          <cell r="D123">
            <v>5354</v>
          </cell>
          <cell r="E123">
            <v>6825</v>
          </cell>
          <cell r="F123">
            <v>7181</v>
          </cell>
          <cell r="G123">
            <v>7094</v>
          </cell>
          <cell r="H123">
            <v>10129</v>
          </cell>
          <cell r="I123">
            <v>10069.515106292933</v>
          </cell>
          <cell r="J123">
            <v>9078.2917844925396</v>
          </cell>
          <cell r="K123">
            <v>9128.7111630517611</v>
          </cell>
          <cell r="L123">
            <v>8942.3232787013731</v>
          </cell>
          <cell r="M123">
            <v>8719.1529176462045</v>
          </cell>
          <cell r="O123">
            <v>5291</v>
          </cell>
          <cell r="P123">
            <v>6671</v>
          </cell>
          <cell r="Q123">
            <v>5365</v>
          </cell>
          <cell r="R123">
            <v>5354</v>
          </cell>
          <cell r="S123">
            <v>5354</v>
          </cell>
          <cell r="U123">
            <v>5772</v>
          </cell>
          <cell r="V123">
            <v>5300</v>
          </cell>
          <cell r="W123">
            <v>5391</v>
          </cell>
          <cell r="X123">
            <v>6825</v>
          </cell>
          <cell r="Y123">
            <v>6825</v>
          </cell>
          <cell r="AA123">
            <v>8494</v>
          </cell>
          <cell r="AB123">
            <v>7186</v>
          </cell>
          <cell r="AC123">
            <v>6281</v>
          </cell>
          <cell r="AD123">
            <v>7181</v>
          </cell>
          <cell r="AE123">
            <v>7181</v>
          </cell>
          <cell r="AG123">
            <v>7419</v>
          </cell>
          <cell r="AH123">
            <v>6978</v>
          </cell>
          <cell r="AI123">
            <v>7824</v>
          </cell>
          <cell r="AJ123">
            <v>7094</v>
          </cell>
          <cell r="AK123">
            <v>7094</v>
          </cell>
          <cell r="AM123">
            <v>8105</v>
          </cell>
          <cell r="AN123">
            <v>7349</v>
          </cell>
          <cell r="AO123">
            <v>13146</v>
          </cell>
          <cell r="AP123">
            <v>10129</v>
          </cell>
          <cell r="AQ123">
            <v>10129</v>
          </cell>
          <cell r="AS123">
            <v>9007</v>
          </cell>
          <cell r="AT123">
            <v>9051.0531510859419</v>
          </cell>
          <cell r="AU123">
            <v>8994.4591690004891</v>
          </cell>
          <cell r="AV123">
            <v>10069.515106292933</v>
          </cell>
          <cell r="AW123">
            <v>10069.515106292933</v>
          </cell>
          <cell r="AY123">
            <v>9601.0412341641477</v>
          </cell>
          <cell r="AZ123">
            <v>9123.8244820001128</v>
          </cell>
          <cell r="BA123">
            <v>9086.2650723408951</v>
          </cell>
          <cell r="BB123">
            <v>9078.2917844925396</v>
          </cell>
          <cell r="BC123">
            <v>9078.2917844925396</v>
          </cell>
          <cell r="BE123">
            <v>9138.9436962401414</v>
          </cell>
          <cell r="BF123">
            <v>9056.2458703515804</v>
          </cell>
          <cell r="BG123">
            <v>9095.8115838095819</v>
          </cell>
          <cell r="BH123">
            <v>9128.7111630517611</v>
          </cell>
          <cell r="BI123">
            <v>9128.7111630517611</v>
          </cell>
          <cell r="BK123">
            <v>9133.4896457127143</v>
          </cell>
          <cell r="BL123">
            <v>8995.3868531162298</v>
          </cell>
          <cell r="BM123">
            <v>8984.4368236215196</v>
          </cell>
          <cell r="BN123">
            <v>8942.3232787013731</v>
          </cell>
          <cell r="BO123">
            <v>8942.3232787013731</v>
          </cell>
          <cell r="BQ123">
            <v>8933.5665284613406</v>
          </cell>
          <cell r="BR123">
            <v>8781.0986276404583</v>
          </cell>
          <cell r="BS123">
            <v>8774.0719175279555</v>
          </cell>
          <cell r="BT123">
            <v>8719.1529176462045</v>
          </cell>
          <cell r="BU123">
            <v>8719.1529176462045</v>
          </cell>
        </row>
        <row r="125">
          <cell r="A125" t="str">
            <v>Investments in Affiliates</v>
          </cell>
          <cell r="B125">
            <v>5115</v>
          </cell>
          <cell r="C125">
            <v>10881</v>
          </cell>
          <cell r="D125">
            <v>490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O125">
            <v>577</v>
          </cell>
          <cell r="P125">
            <v>616</v>
          </cell>
          <cell r="Q125">
            <v>589</v>
          </cell>
          <cell r="R125">
            <v>490</v>
          </cell>
          <cell r="S125">
            <v>490</v>
          </cell>
          <cell r="U125">
            <v>462</v>
          </cell>
          <cell r="V125">
            <v>477</v>
          </cell>
          <cell r="W125">
            <v>489</v>
          </cell>
          <cell r="X125">
            <v>0</v>
          </cell>
          <cell r="Y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</row>
        <row r="126">
          <cell r="A126" t="str">
            <v>Other Non-Current Assets</v>
          </cell>
          <cell r="B126">
            <v>357</v>
          </cell>
          <cell r="C126">
            <v>954</v>
          </cell>
          <cell r="D126">
            <v>2670</v>
          </cell>
          <cell r="E126">
            <v>3174</v>
          </cell>
          <cell r="F126">
            <v>3087</v>
          </cell>
          <cell r="G126">
            <v>3168</v>
          </cell>
          <cell r="H126">
            <v>3501</v>
          </cell>
          <cell r="I126">
            <v>3561</v>
          </cell>
          <cell r="J126">
            <v>3561</v>
          </cell>
          <cell r="K126">
            <v>3561</v>
          </cell>
          <cell r="L126">
            <v>3561</v>
          </cell>
          <cell r="M126">
            <v>3561</v>
          </cell>
          <cell r="O126">
            <v>2903</v>
          </cell>
          <cell r="P126">
            <v>2831</v>
          </cell>
          <cell r="Q126">
            <v>2820</v>
          </cell>
          <cell r="R126">
            <v>2670</v>
          </cell>
          <cell r="S126">
            <v>2670</v>
          </cell>
          <cell r="U126">
            <v>2653</v>
          </cell>
          <cell r="V126">
            <v>2856</v>
          </cell>
          <cell r="W126">
            <v>2668</v>
          </cell>
          <cell r="X126">
            <v>3174</v>
          </cell>
          <cell r="Y126">
            <v>3174</v>
          </cell>
          <cell r="AA126">
            <v>3034</v>
          </cell>
          <cell r="AB126">
            <v>3249</v>
          </cell>
          <cell r="AC126">
            <v>3181</v>
          </cell>
          <cell r="AD126">
            <v>3087</v>
          </cell>
          <cell r="AE126">
            <v>3087</v>
          </cell>
          <cell r="AG126">
            <v>3089</v>
          </cell>
          <cell r="AH126">
            <v>3051</v>
          </cell>
          <cell r="AI126">
            <v>3045</v>
          </cell>
          <cell r="AJ126">
            <v>3168</v>
          </cell>
          <cell r="AK126">
            <v>3168</v>
          </cell>
          <cell r="AM126">
            <v>3099</v>
          </cell>
          <cell r="AN126">
            <v>3128</v>
          </cell>
          <cell r="AO126">
            <v>3578</v>
          </cell>
          <cell r="AP126">
            <v>3501</v>
          </cell>
          <cell r="AQ126">
            <v>3501</v>
          </cell>
          <cell r="AS126">
            <v>3561</v>
          </cell>
          <cell r="AT126">
            <v>3561</v>
          </cell>
          <cell r="AU126">
            <v>3561</v>
          </cell>
          <cell r="AV126">
            <v>3561</v>
          </cell>
          <cell r="AW126">
            <v>3561</v>
          </cell>
          <cell r="AY126">
            <v>3561</v>
          </cell>
          <cell r="AZ126">
            <v>3561</v>
          </cell>
          <cell r="BA126">
            <v>3561</v>
          </cell>
          <cell r="BB126">
            <v>3561</v>
          </cell>
          <cell r="BC126">
            <v>3561</v>
          </cell>
          <cell r="BE126">
            <v>3561</v>
          </cell>
          <cell r="BF126">
            <v>3561</v>
          </cell>
          <cell r="BG126">
            <v>3561</v>
          </cell>
          <cell r="BH126">
            <v>3561</v>
          </cell>
          <cell r="BI126">
            <v>3561</v>
          </cell>
          <cell r="BK126">
            <v>3561</v>
          </cell>
          <cell r="BL126">
            <v>3561</v>
          </cell>
          <cell r="BM126">
            <v>3561</v>
          </cell>
          <cell r="BN126">
            <v>3561</v>
          </cell>
          <cell r="BO126">
            <v>3561</v>
          </cell>
          <cell r="BQ126">
            <v>3561</v>
          </cell>
          <cell r="BR126">
            <v>3561</v>
          </cell>
          <cell r="BS126">
            <v>3561</v>
          </cell>
          <cell r="BT126">
            <v>3561</v>
          </cell>
          <cell r="BU126">
            <v>3561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Property, Plant &amp; Equipment</v>
          </cell>
          <cell r="B128">
            <v>42</v>
          </cell>
          <cell r="C128">
            <v>35</v>
          </cell>
          <cell r="D128">
            <v>33105</v>
          </cell>
          <cell r="E128">
            <v>32631</v>
          </cell>
          <cell r="F128">
            <v>37107</v>
          </cell>
          <cell r="G128">
            <v>38663</v>
          </cell>
          <cell r="H128">
            <v>42063</v>
          </cell>
          <cell r="I128">
            <v>43777.5</v>
          </cell>
          <cell r="J128">
            <v>47587.5</v>
          </cell>
          <cell r="K128">
            <v>51397.5</v>
          </cell>
          <cell r="L128">
            <v>55207.5</v>
          </cell>
          <cell r="M128">
            <v>59017.5</v>
          </cell>
          <cell r="O128">
            <v>29380</v>
          </cell>
          <cell r="P128">
            <v>29978</v>
          </cell>
          <cell r="Q128">
            <v>30402</v>
          </cell>
          <cell r="R128">
            <v>33105</v>
          </cell>
          <cell r="S128">
            <v>33105</v>
          </cell>
          <cell r="U128">
            <v>33064</v>
          </cell>
          <cell r="V128">
            <v>31285</v>
          </cell>
          <cell r="W128">
            <v>31986</v>
          </cell>
          <cell r="X128">
            <v>32631</v>
          </cell>
          <cell r="Y128">
            <v>32631</v>
          </cell>
          <cell r="AA128">
            <v>34270</v>
          </cell>
          <cell r="AB128">
            <v>35454</v>
          </cell>
          <cell r="AC128">
            <v>35744</v>
          </cell>
          <cell r="AD128">
            <v>37107</v>
          </cell>
          <cell r="AE128">
            <v>37107</v>
          </cell>
          <cell r="AG128">
            <v>37531</v>
          </cell>
          <cell r="AH128">
            <v>38078</v>
          </cell>
          <cell r="AI128">
            <v>38788</v>
          </cell>
          <cell r="AJ128">
            <v>38663</v>
          </cell>
          <cell r="AK128">
            <v>38663</v>
          </cell>
          <cell r="AM128">
            <v>39580</v>
          </cell>
          <cell r="AN128">
            <v>40541</v>
          </cell>
          <cell r="AO128">
            <v>41375</v>
          </cell>
          <cell r="AP128">
            <v>42063</v>
          </cell>
          <cell r="AQ128">
            <v>42063</v>
          </cell>
          <cell r="AS128">
            <v>41890</v>
          </cell>
          <cell r="AT128">
            <v>42842.5</v>
          </cell>
          <cell r="AU128">
            <v>43795</v>
          </cell>
          <cell r="AV128">
            <v>43777.5</v>
          </cell>
          <cell r="AW128">
            <v>43777.5</v>
          </cell>
          <cell r="AY128">
            <v>44730</v>
          </cell>
          <cell r="AZ128">
            <v>45682.5</v>
          </cell>
          <cell r="BA128">
            <v>46635</v>
          </cell>
          <cell r="BB128">
            <v>47587.5</v>
          </cell>
          <cell r="BC128">
            <v>47587.5</v>
          </cell>
          <cell r="BE128">
            <v>48540</v>
          </cell>
          <cell r="BF128">
            <v>49492.5</v>
          </cell>
          <cell r="BG128">
            <v>50445</v>
          </cell>
          <cell r="BH128">
            <v>51397.5</v>
          </cell>
          <cell r="BI128">
            <v>51397.5</v>
          </cell>
          <cell r="BK128">
            <v>52350</v>
          </cell>
          <cell r="BL128">
            <v>53302.5</v>
          </cell>
          <cell r="BM128">
            <v>54255</v>
          </cell>
          <cell r="BN128">
            <v>55207.5</v>
          </cell>
          <cell r="BO128">
            <v>55207.5</v>
          </cell>
          <cell r="BQ128">
            <v>56160</v>
          </cell>
          <cell r="BR128">
            <v>57112.5</v>
          </cell>
          <cell r="BS128">
            <v>58065</v>
          </cell>
          <cell r="BT128">
            <v>59017.5</v>
          </cell>
          <cell r="BU128">
            <v>59017.5</v>
          </cell>
        </row>
        <row r="129">
          <cell r="A129" t="str">
            <v>Accumulated DD&amp;A</v>
          </cell>
          <cell r="B129">
            <v>-16</v>
          </cell>
          <cell r="C129">
            <v>-13</v>
          </cell>
          <cell r="D129">
            <v>-14424</v>
          </cell>
          <cell r="E129">
            <v>-10289</v>
          </cell>
          <cell r="F129">
            <v>-11257</v>
          </cell>
          <cell r="G129">
            <v>-11947</v>
          </cell>
          <cell r="H129">
            <v>-13123</v>
          </cell>
          <cell r="I129">
            <v>-14321.906460629922</v>
          </cell>
          <cell r="J129">
            <v>-16142.441077024747</v>
          </cell>
          <cell r="K129">
            <v>-18069.571717817413</v>
          </cell>
          <cell r="L129">
            <v>-20076.556999107212</v>
          </cell>
          <cell r="M129">
            <v>-22167.688206815175</v>
          </cell>
          <cell r="O129">
            <v>-13901</v>
          </cell>
          <cell r="P129">
            <v>-14211</v>
          </cell>
          <cell r="Q129">
            <v>-14434</v>
          </cell>
          <cell r="R129">
            <v>-14424</v>
          </cell>
          <cell r="S129">
            <v>-14424</v>
          </cell>
          <cell r="U129">
            <v>-14486</v>
          </cell>
          <cell r="V129">
            <v>-11951</v>
          </cell>
          <cell r="W129">
            <v>-12103</v>
          </cell>
          <cell r="X129">
            <v>-10289</v>
          </cell>
          <cell r="Y129">
            <v>-10289</v>
          </cell>
          <cell r="AA129">
            <v>-11224</v>
          </cell>
          <cell r="AB129">
            <v>-11424</v>
          </cell>
          <cell r="AC129">
            <v>-11693</v>
          </cell>
          <cell r="AD129">
            <v>-11257</v>
          </cell>
          <cell r="AE129">
            <v>-11257</v>
          </cell>
          <cell r="AG129">
            <v>-11516</v>
          </cell>
          <cell r="AH129">
            <v>-11756</v>
          </cell>
          <cell r="AI129">
            <v>-12038</v>
          </cell>
          <cell r="AJ129">
            <v>-11947</v>
          </cell>
          <cell r="AK129">
            <v>-11947</v>
          </cell>
          <cell r="AM129">
            <v>-12276</v>
          </cell>
          <cell r="AN129">
            <v>-12543</v>
          </cell>
          <cell r="AO129">
            <v>-12828</v>
          </cell>
          <cell r="AP129">
            <v>-13123</v>
          </cell>
          <cell r="AQ129">
            <v>-13123</v>
          </cell>
          <cell r="AS129">
            <v>-13065</v>
          </cell>
          <cell r="AT129">
            <v>-13480.563216535433</v>
          </cell>
          <cell r="AU129">
            <v>-13899.584937007874</v>
          </cell>
          <cell r="AV129">
            <v>-14321.906460629922</v>
          </cell>
          <cell r="AW129">
            <v>-14321.906460629922</v>
          </cell>
          <cell r="AY129">
            <v>-14761.931304161981</v>
          </cell>
          <cell r="AZ129">
            <v>-15211.716069938133</v>
          </cell>
          <cell r="BA129">
            <v>-15671.772314904387</v>
          </cell>
          <cell r="BB129">
            <v>-16142.441077024747</v>
          </cell>
          <cell r="BC129">
            <v>-16142.441077024747</v>
          </cell>
          <cell r="BE129">
            <v>-16624.386357351974</v>
          </cell>
          <cell r="BF129">
            <v>-17104.619996231646</v>
          </cell>
          <cell r="BG129">
            <v>-17588.793361652271</v>
          </cell>
          <cell r="BH129">
            <v>-18069.571717817413</v>
          </cell>
          <cell r="BI129">
            <v>-18069.571717817413</v>
          </cell>
          <cell r="BK129">
            <v>-18568.695979555436</v>
          </cell>
          <cell r="BL129">
            <v>-19066.412177655377</v>
          </cell>
          <cell r="BM129">
            <v>-19575.90762409558</v>
          </cell>
          <cell r="BN129">
            <v>-20076.556999107212</v>
          </cell>
          <cell r="BO129">
            <v>-20076.556999107212</v>
          </cell>
          <cell r="BQ129">
            <v>-20593.236288651809</v>
          </cell>
          <cell r="BR129">
            <v>-21113.139030959464</v>
          </cell>
          <cell r="BS129">
            <v>-21644.836654601604</v>
          </cell>
          <cell r="BT129">
            <v>-22167.688206815175</v>
          </cell>
          <cell r="BU129">
            <v>-22167.688206815175</v>
          </cell>
        </row>
        <row r="130">
          <cell r="A130" t="str">
            <v>Net Property, Plant &amp; Equipment</v>
          </cell>
          <cell r="B130">
            <v>26</v>
          </cell>
          <cell r="C130">
            <v>22</v>
          </cell>
          <cell r="D130">
            <v>18681</v>
          </cell>
          <cell r="E130">
            <v>22342</v>
          </cell>
          <cell r="F130">
            <v>25850</v>
          </cell>
          <cell r="G130">
            <v>26716</v>
          </cell>
          <cell r="H130">
            <v>28940</v>
          </cell>
          <cell r="I130">
            <v>29455.593539370078</v>
          </cell>
          <cell r="J130">
            <v>31445.058922975251</v>
          </cell>
          <cell r="K130">
            <v>33327.928282182591</v>
          </cell>
          <cell r="L130">
            <v>35130.943000892788</v>
          </cell>
          <cell r="M130">
            <v>36849.811793184825</v>
          </cell>
          <cell r="O130">
            <v>15479</v>
          </cell>
          <cell r="P130">
            <v>15767</v>
          </cell>
          <cell r="Q130">
            <v>15968</v>
          </cell>
          <cell r="R130">
            <v>18681</v>
          </cell>
          <cell r="S130">
            <v>18681</v>
          </cell>
          <cell r="U130">
            <v>18578</v>
          </cell>
          <cell r="V130">
            <v>19334</v>
          </cell>
          <cell r="W130">
            <v>19883</v>
          </cell>
          <cell r="X130">
            <v>22342</v>
          </cell>
          <cell r="Y130">
            <v>22342</v>
          </cell>
          <cell r="AA130">
            <v>23046</v>
          </cell>
          <cell r="AB130">
            <v>24030</v>
          </cell>
          <cell r="AC130">
            <v>24051</v>
          </cell>
          <cell r="AD130">
            <v>25850</v>
          </cell>
          <cell r="AE130">
            <v>25850</v>
          </cell>
          <cell r="AG130">
            <v>26015</v>
          </cell>
          <cell r="AH130">
            <v>26322</v>
          </cell>
          <cell r="AI130">
            <v>26750</v>
          </cell>
          <cell r="AJ130">
            <v>26716</v>
          </cell>
          <cell r="AK130">
            <v>26716</v>
          </cell>
          <cell r="AM130">
            <v>27304</v>
          </cell>
          <cell r="AN130">
            <v>27998</v>
          </cell>
          <cell r="AO130">
            <v>28547</v>
          </cell>
          <cell r="AP130">
            <v>28940</v>
          </cell>
          <cell r="AQ130">
            <v>28940</v>
          </cell>
          <cell r="AS130">
            <v>28825</v>
          </cell>
          <cell r="AT130">
            <v>29361.936783464567</v>
          </cell>
          <cell r="AU130">
            <v>29895.415062992128</v>
          </cell>
          <cell r="AV130">
            <v>29455.593539370078</v>
          </cell>
          <cell r="AW130">
            <v>29455.593539370078</v>
          </cell>
          <cell r="AY130">
            <v>29968.068695838017</v>
          </cell>
          <cell r="AZ130">
            <v>30470.783930061865</v>
          </cell>
          <cell r="BA130">
            <v>30963.227685095611</v>
          </cell>
          <cell r="BB130">
            <v>31445.058922975251</v>
          </cell>
          <cell r="BC130">
            <v>31445.058922975251</v>
          </cell>
          <cell r="BE130">
            <v>31915.613642648026</v>
          </cell>
          <cell r="BF130">
            <v>32387.880003768354</v>
          </cell>
          <cell r="BG130">
            <v>32856.206638347729</v>
          </cell>
          <cell r="BH130">
            <v>33327.928282182591</v>
          </cell>
          <cell r="BI130">
            <v>33327.928282182591</v>
          </cell>
          <cell r="BK130">
            <v>33781.304020444564</v>
          </cell>
          <cell r="BL130">
            <v>34236.08782234462</v>
          </cell>
          <cell r="BM130">
            <v>34679.092375904424</v>
          </cell>
          <cell r="BN130">
            <v>35130.943000892788</v>
          </cell>
          <cell r="BO130">
            <v>35130.943000892788</v>
          </cell>
          <cell r="BQ130">
            <v>35566.763711348191</v>
          </cell>
          <cell r="BR130">
            <v>35999.360969040536</v>
          </cell>
          <cell r="BS130">
            <v>36420.163345398396</v>
          </cell>
          <cell r="BT130">
            <v>36849.811793184825</v>
          </cell>
          <cell r="BU130">
            <v>36849.811793184825</v>
          </cell>
        </row>
        <row r="132">
          <cell r="A132" t="str">
            <v>Risk Management Assets</v>
          </cell>
          <cell r="B132">
            <v>0</v>
          </cell>
          <cell r="C132">
            <v>0</v>
          </cell>
          <cell r="D132">
            <v>545</v>
          </cell>
          <cell r="E132">
            <v>482</v>
          </cell>
          <cell r="F132">
            <v>402</v>
          </cell>
          <cell r="G132">
            <v>705</v>
          </cell>
          <cell r="H132">
            <v>1915</v>
          </cell>
          <cell r="I132">
            <v>1296</v>
          </cell>
          <cell r="J132">
            <v>1296</v>
          </cell>
          <cell r="K132">
            <v>1296</v>
          </cell>
          <cell r="L132">
            <v>1296</v>
          </cell>
          <cell r="M132">
            <v>1296</v>
          </cell>
          <cell r="O132">
            <v>0</v>
          </cell>
          <cell r="P132">
            <v>451</v>
          </cell>
          <cell r="Q132">
            <v>687</v>
          </cell>
          <cell r="R132">
            <v>545</v>
          </cell>
          <cell r="S132">
            <v>545</v>
          </cell>
          <cell r="U132">
            <v>596</v>
          </cell>
          <cell r="V132">
            <v>550</v>
          </cell>
          <cell r="W132">
            <v>501</v>
          </cell>
          <cell r="X132">
            <v>482</v>
          </cell>
          <cell r="Y132">
            <v>482</v>
          </cell>
          <cell r="AA132">
            <v>453</v>
          </cell>
          <cell r="AB132">
            <v>471</v>
          </cell>
          <cell r="AC132">
            <v>441</v>
          </cell>
          <cell r="AD132">
            <v>402</v>
          </cell>
          <cell r="AE132">
            <v>402</v>
          </cell>
          <cell r="AG132">
            <v>508</v>
          </cell>
          <cell r="AH132">
            <v>726</v>
          </cell>
          <cell r="AI132">
            <v>833</v>
          </cell>
          <cell r="AJ132">
            <v>705</v>
          </cell>
          <cell r="AK132">
            <v>705</v>
          </cell>
          <cell r="AM132">
            <v>589</v>
          </cell>
          <cell r="AN132">
            <v>1063</v>
          </cell>
          <cell r="AO132">
            <v>2364</v>
          </cell>
          <cell r="AP132">
            <v>1915</v>
          </cell>
          <cell r="AQ132">
            <v>1915</v>
          </cell>
          <cell r="AS132">
            <v>1296</v>
          </cell>
          <cell r="AT132">
            <v>1296</v>
          </cell>
          <cell r="AU132">
            <v>1296</v>
          </cell>
          <cell r="AV132">
            <v>1296</v>
          </cell>
          <cell r="AW132">
            <v>1296</v>
          </cell>
          <cell r="AY132">
            <v>1296</v>
          </cell>
          <cell r="AZ132">
            <v>1296</v>
          </cell>
          <cell r="BA132">
            <v>1296</v>
          </cell>
          <cell r="BB132">
            <v>1296</v>
          </cell>
          <cell r="BC132">
            <v>1296</v>
          </cell>
          <cell r="BE132">
            <v>1296</v>
          </cell>
          <cell r="BF132">
            <v>1296</v>
          </cell>
          <cell r="BG132">
            <v>1296</v>
          </cell>
          <cell r="BH132">
            <v>1296</v>
          </cell>
          <cell r="BI132">
            <v>1296</v>
          </cell>
          <cell r="BK132">
            <v>1296</v>
          </cell>
          <cell r="BL132">
            <v>1296</v>
          </cell>
          <cell r="BM132">
            <v>1296</v>
          </cell>
          <cell r="BN132">
            <v>1296</v>
          </cell>
          <cell r="BO132">
            <v>1296</v>
          </cell>
          <cell r="BQ132">
            <v>1296</v>
          </cell>
          <cell r="BR132">
            <v>1296</v>
          </cell>
          <cell r="BS132">
            <v>1296</v>
          </cell>
          <cell r="BT132">
            <v>1296</v>
          </cell>
          <cell r="BU132">
            <v>1296</v>
          </cell>
        </row>
        <row r="133">
          <cell r="A133" t="str">
            <v>Deferred Charges and Other Assets</v>
          </cell>
          <cell r="B133">
            <v>37</v>
          </cell>
          <cell r="C133">
            <v>3</v>
          </cell>
          <cell r="D133">
            <v>2419</v>
          </cell>
          <cell r="E133">
            <v>2874</v>
          </cell>
          <cell r="F133">
            <v>3366</v>
          </cell>
          <cell r="G133">
            <v>3437</v>
          </cell>
          <cell r="H133">
            <v>3877</v>
          </cell>
          <cell r="I133">
            <v>3557</v>
          </cell>
          <cell r="J133">
            <v>3557</v>
          </cell>
          <cell r="K133">
            <v>3557</v>
          </cell>
          <cell r="L133">
            <v>3557</v>
          </cell>
          <cell r="M133">
            <v>3557</v>
          </cell>
          <cell r="O133">
            <v>2564</v>
          </cell>
          <cell r="P133">
            <v>2254</v>
          </cell>
          <cell r="Q133">
            <v>2169</v>
          </cell>
          <cell r="R133">
            <v>2419</v>
          </cell>
          <cell r="S133">
            <v>2419</v>
          </cell>
          <cell r="U133">
            <v>2645</v>
          </cell>
          <cell r="V133">
            <v>2650</v>
          </cell>
          <cell r="W133">
            <v>2747</v>
          </cell>
          <cell r="X133">
            <v>2874</v>
          </cell>
          <cell r="Y133">
            <v>2874</v>
          </cell>
          <cell r="AA133">
            <v>2974</v>
          </cell>
          <cell r="AB133">
            <v>3040</v>
          </cell>
          <cell r="AC133">
            <v>3254</v>
          </cell>
          <cell r="AD133">
            <v>3366</v>
          </cell>
          <cell r="AE133">
            <v>3366</v>
          </cell>
          <cell r="AG133">
            <v>3378</v>
          </cell>
          <cell r="AH133">
            <v>3390</v>
          </cell>
          <cell r="AI133">
            <v>3398</v>
          </cell>
          <cell r="AJ133">
            <v>3437</v>
          </cell>
          <cell r="AK133">
            <v>3437</v>
          </cell>
          <cell r="AM133">
            <v>3724</v>
          </cell>
          <cell r="AN133">
            <v>3659</v>
          </cell>
          <cell r="AO133">
            <v>3656</v>
          </cell>
          <cell r="AP133">
            <v>3877</v>
          </cell>
          <cell r="AQ133">
            <v>3877</v>
          </cell>
          <cell r="AS133">
            <v>3557</v>
          </cell>
          <cell r="AT133">
            <v>3557</v>
          </cell>
          <cell r="AU133">
            <v>3557</v>
          </cell>
          <cell r="AV133">
            <v>3557</v>
          </cell>
          <cell r="AW133">
            <v>3557</v>
          </cell>
          <cell r="AY133">
            <v>3557</v>
          </cell>
          <cell r="AZ133">
            <v>3557</v>
          </cell>
          <cell r="BA133">
            <v>3557</v>
          </cell>
          <cell r="BB133">
            <v>3557</v>
          </cell>
          <cell r="BC133">
            <v>3557</v>
          </cell>
          <cell r="BE133">
            <v>3557</v>
          </cell>
          <cell r="BF133">
            <v>3557</v>
          </cell>
          <cell r="BG133">
            <v>3557</v>
          </cell>
          <cell r="BH133">
            <v>3557</v>
          </cell>
          <cell r="BI133">
            <v>3557</v>
          </cell>
          <cell r="BK133">
            <v>3557</v>
          </cell>
          <cell r="BL133">
            <v>3557</v>
          </cell>
          <cell r="BM133">
            <v>3557</v>
          </cell>
          <cell r="BN133">
            <v>3557</v>
          </cell>
          <cell r="BO133">
            <v>3557</v>
          </cell>
          <cell r="BQ133">
            <v>3557</v>
          </cell>
          <cell r="BR133">
            <v>3557</v>
          </cell>
          <cell r="BS133">
            <v>3557</v>
          </cell>
          <cell r="BT133">
            <v>3557</v>
          </cell>
          <cell r="BU133">
            <v>3557</v>
          </cell>
        </row>
        <row r="134">
          <cell r="A134" t="str">
            <v>Goodwill</v>
          </cell>
          <cell r="B134">
            <v>0</v>
          </cell>
          <cell r="C134">
            <v>0</v>
          </cell>
          <cell r="D134">
            <v>4210</v>
          </cell>
          <cell r="E134">
            <v>4301</v>
          </cell>
          <cell r="F134">
            <v>4300</v>
          </cell>
          <cell r="G134">
            <v>4298</v>
          </cell>
          <cell r="H134">
            <v>4298</v>
          </cell>
          <cell r="I134">
            <v>4298</v>
          </cell>
          <cell r="J134">
            <v>4298</v>
          </cell>
          <cell r="K134">
            <v>4298</v>
          </cell>
          <cell r="L134">
            <v>4298</v>
          </cell>
          <cell r="M134">
            <v>4298</v>
          </cell>
          <cell r="O134">
            <v>3691</v>
          </cell>
          <cell r="P134">
            <v>3663</v>
          </cell>
          <cell r="Q134">
            <v>3672</v>
          </cell>
          <cell r="R134">
            <v>4210</v>
          </cell>
          <cell r="S134">
            <v>4210</v>
          </cell>
          <cell r="U134">
            <v>4242</v>
          </cell>
          <cell r="V134">
            <v>4240</v>
          </cell>
          <cell r="W134">
            <v>4240</v>
          </cell>
          <cell r="X134">
            <v>4301</v>
          </cell>
          <cell r="Y134">
            <v>4301</v>
          </cell>
          <cell r="AA134">
            <v>4328</v>
          </cell>
          <cell r="AB134">
            <v>4328</v>
          </cell>
          <cell r="AC134">
            <v>4328</v>
          </cell>
          <cell r="AD134">
            <v>4300</v>
          </cell>
          <cell r="AE134">
            <v>4300</v>
          </cell>
          <cell r="AG134">
            <v>4298</v>
          </cell>
          <cell r="AH134">
            <v>4298</v>
          </cell>
          <cell r="AI134">
            <v>4298</v>
          </cell>
          <cell r="AJ134">
            <v>4298</v>
          </cell>
          <cell r="AK134">
            <v>4298</v>
          </cell>
          <cell r="AM134">
            <v>4298</v>
          </cell>
          <cell r="AN134">
            <v>4298</v>
          </cell>
          <cell r="AO134">
            <v>4298</v>
          </cell>
          <cell r="AP134">
            <v>4298</v>
          </cell>
          <cell r="AQ134">
            <v>4298</v>
          </cell>
          <cell r="AS134">
            <v>4298</v>
          </cell>
          <cell r="AT134">
            <v>4298</v>
          </cell>
          <cell r="AU134">
            <v>4298</v>
          </cell>
          <cell r="AV134">
            <v>4298</v>
          </cell>
          <cell r="AW134">
            <v>4298</v>
          </cell>
          <cell r="AY134">
            <v>4298</v>
          </cell>
          <cell r="AZ134">
            <v>4298</v>
          </cell>
          <cell r="BA134">
            <v>4298</v>
          </cell>
          <cell r="BB134">
            <v>4298</v>
          </cell>
          <cell r="BC134">
            <v>4298</v>
          </cell>
          <cell r="BE134">
            <v>4298</v>
          </cell>
          <cell r="BF134">
            <v>4298</v>
          </cell>
          <cell r="BG134">
            <v>4298</v>
          </cell>
          <cell r="BH134">
            <v>4298</v>
          </cell>
          <cell r="BI134">
            <v>4298</v>
          </cell>
          <cell r="BK134">
            <v>4298</v>
          </cell>
          <cell r="BL134">
            <v>4298</v>
          </cell>
          <cell r="BM134">
            <v>4298</v>
          </cell>
          <cell r="BN134">
            <v>4298</v>
          </cell>
          <cell r="BO134">
            <v>4298</v>
          </cell>
          <cell r="BQ134">
            <v>4298</v>
          </cell>
          <cell r="BR134">
            <v>4298</v>
          </cell>
          <cell r="BS134">
            <v>4298</v>
          </cell>
          <cell r="BT134">
            <v>4298</v>
          </cell>
          <cell r="BU134">
            <v>4298</v>
          </cell>
        </row>
        <row r="135">
          <cell r="A135" t="str">
            <v>Total Assets</v>
          </cell>
          <cell r="B135">
            <v>5614</v>
          </cell>
          <cell r="C135">
            <v>11951</v>
          </cell>
          <cell r="D135">
            <v>34369</v>
          </cell>
          <cell r="E135">
            <v>39998</v>
          </cell>
          <cell r="F135">
            <v>44186</v>
          </cell>
          <cell r="G135">
            <v>45418</v>
          </cell>
          <cell r="H135">
            <v>52660</v>
          </cell>
          <cell r="I135">
            <v>52237.108645663015</v>
          </cell>
          <cell r="J135">
            <v>53235.350707467791</v>
          </cell>
          <cell r="K135">
            <v>55168.639445234352</v>
          </cell>
          <cell r="L135">
            <v>56785.266279594158</v>
          </cell>
          <cell r="M135">
            <v>58280.964710831031</v>
          </cell>
          <cell r="O135">
            <v>30505</v>
          </cell>
          <cell r="P135">
            <v>32253</v>
          </cell>
          <cell r="Q135">
            <v>31270</v>
          </cell>
          <cell r="R135">
            <v>34369</v>
          </cell>
          <cell r="S135">
            <v>34369</v>
          </cell>
          <cell r="U135">
            <v>34948</v>
          </cell>
          <cell r="V135">
            <v>35407</v>
          </cell>
          <cell r="W135">
            <v>35919</v>
          </cell>
          <cell r="X135">
            <v>39998</v>
          </cell>
          <cell r="Y135">
            <v>39998</v>
          </cell>
          <cell r="AA135">
            <v>42329</v>
          </cell>
          <cell r="AB135">
            <v>42304</v>
          </cell>
          <cell r="AC135">
            <v>41536</v>
          </cell>
          <cell r="AD135">
            <v>44186</v>
          </cell>
          <cell r="AE135">
            <v>44186</v>
          </cell>
          <cell r="AG135">
            <v>44707</v>
          </cell>
          <cell r="AH135">
            <v>44765</v>
          </cell>
          <cell r="AI135">
            <v>46148</v>
          </cell>
          <cell r="AJ135">
            <v>45418</v>
          </cell>
          <cell r="AK135">
            <v>45418</v>
          </cell>
          <cell r="AM135">
            <v>47119</v>
          </cell>
          <cell r="AN135">
            <v>47495</v>
          </cell>
          <cell r="AO135">
            <v>55589</v>
          </cell>
          <cell r="AP135">
            <v>52660</v>
          </cell>
          <cell r="AQ135">
            <v>52660</v>
          </cell>
          <cell r="AS135">
            <v>50544</v>
          </cell>
          <cell r="AT135">
            <v>51124.989934550511</v>
          </cell>
          <cell r="AU135">
            <v>51601.874231992617</v>
          </cell>
          <cell r="AV135">
            <v>52237.108645663015</v>
          </cell>
          <cell r="AW135">
            <v>52237.108645663015</v>
          </cell>
          <cell r="AY135">
            <v>52281.109930002167</v>
          </cell>
          <cell r="AZ135">
            <v>52306.608412061978</v>
          </cell>
          <cell r="BA135">
            <v>52761.492757436507</v>
          </cell>
          <cell r="BB135">
            <v>53235.350707467791</v>
          </cell>
          <cell r="BC135">
            <v>53235.350707467791</v>
          </cell>
          <cell r="BE135">
            <v>53766.557338888168</v>
          </cell>
          <cell r="BF135">
            <v>54156.125874119934</v>
          </cell>
          <cell r="BG135">
            <v>54664.018222157312</v>
          </cell>
          <cell r="BH135">
            <v>55168.639445234352</v>
          </cell>
          <cell r="BI135">
            <v>55168.639445234352</v>
          </cell>
          <cell r="BK135">
            <v>55626.793666157275</v>
          </cell>
          <cell r="BL135">
            <v>55943.47467546085</v>
          </cell>
          <cell r="BM135">
            <v>56375.529199525947</v>
          </cell>
          <cell r="BN135">
            <v>56785.266279594158</v>
          </cell>
          <cell r="BO135">
            <v>56785.266279594158</v>
          </cell>
          <cell r="BQ135">
            <v>57212.330239809533</v>
          </cell>
          <cell r="BR135">
            <v>57492.459596680994</v>
          </cell>
          <cell r="BS135">
            <v>57906.235262926348</v>
          </cell>
          <cell r="BT135">
            <v>58280.964710831031</v>
          </cell>
          <cell r="BU135">
            <v>58280.964710831031</v>
          </cell>
        </row>
        <row r="137">
          <cell r="A137" t="str">
            <v>Liabilities</v>
          </cell>
        </row>
        <row r="138">
          <cell r="A138" t="str">
            <v>Short-Term Debt</v>
          </cell>
          <cell r="B138">
            <v>197</v>
          </cell>
          <cell r="C138">
            <v>1306</v>
          </cell>
          <cell r="D138">
            <v>3213</v>
          </cell>
          <cell r="E138">
            <v>3318</v>
          </cell>
          <cell r="F138">
            <v>2704</v>
          </cell>
          <cell r="G138">
            <v>1941</v>
          </cell>
          <cell r="H138">
            <v>3948</v>
          </cell>
          <cell r="I138">
            <v>3781</v>
          </cell>
          <cell r="J138">
            <v>3781</v>
          </cell>
          <cell r="K138">
            <v>3781</v>
          </cell>
          <cell r="L138">
            <v>3781</v>
          </cell>
          <cell r="M138">
            <v>3781</v>
          </cell>
          <cell r="O138">
            <v>2590</v>
          </cell>
          <cell r="P138">
            <v>2466</v>
          </cell>
          <cell r="Q138">
            <v>1830</v>
          </cell>
          <cell r="R138">
            <v>3213</v>
          </cell>
          <cell r="S138">
            <v>3213</v>
          </cell>
          <cell r="U138">
            <v>3174</v>
          </cell>
          <cell r="V138">
            <v>3203</v>
          </cell>
          <cell r="W138">
            <v>3825</v>
          </cell>
          <cell r="X138">
            <v>3318</v>
          </cell>
          <cell r="Y138">
            <v>3318</v>
          </cell>
          <cell r="AA138">
            <v>2111</v>
          </cell>
          <cell r="AB138">
            <v>1483</v>
          </cell>
          <cell r="AC138">
            <v>1755</v>
          </cell>
          <cell r="AD138">
            <v>2704</v>
          </cell>
          <cell r="AE138">
            <v>2704</v>
          </cell>
          <cell r="AG138">
            <v>2602</v>
          </cell>
          <cell r="AH138">
            <v>1819</v>
          </cell>
          <cell r="AI138">
            <v>2109</v>
          </cell>
          <cell r="AJ138">
            <v>1941</v>
          </cell>
          <cell r="AK138">
            <v>1941</v>
          </cell>
          <cell r="AM138">
            <v>2815</v>
          </cell>
          <cell r="AN138">
            <v>2800</v>
          </cell>
          <cell r="AO138">
            <v>2038</v>
          </cell>
          <cell r="AP138">
            <v>3948</v>
          </cell>
          <cell r="AQ138">
            <v>3948</v>
          </cell>
          <cell r="AS138">
            <v>3781</v>
          </cell>
          <cell r="AT138">
            <v>3781</v>
          </cell>
          <cell r="AU138">
            <v>3781</v>
          </cell>
          <cell r="AV138">
            <v>3781</v>
          </cell>
          <cell r="AW138">
            <v>3781</v>
          </cell>
          <cell r="AY138">
            <v>3781</v>
          </cell>
          <cell r="AZ138">
            <v>3781</v>
          </cell>
          <cell r="BA138">
            <v>3781</v>
          </cell>
          <cell r="BB138">
            <v>3781</v>
          </cell>
          <cell r="BC138">
            <v>3781</v>
          </cell>
          <cell r="BE138">
            <v>3781</v>
          </cell>
          <cell r="BF138">
            <v>3781</v>
          </cell>
          <cell r="BG138">
            <v>3781</v>
          </cell>
          <cell r="BH138">
            <v>3781</v>
          </cell>
          <cell r="BI138">
            <v>3781</v>
          </cell>
          <cell r="BK138">
            <v>3781</v>
          </cell>
          <cell r="BL138">
            <v>3781</v>
          </cell>
          <cell r="BM138">
            <v>3781</v>
          </cell>
          <cell r="BN138">
            <v>3781</v>
          </cell>
          <cell r="BO138">
            <v>3781</v>
          </cell>
          <cell r="BQ138">
            <v>3781</v>
          </cell>
          <cell r="BR138">
            <v>3781</v>
          </cell>
          <cell r="BS138">
            <v>3781</v>
          </cell>
          <cell r="BT138">
            <v>3781</v>
          </cell>
          <cell r="BU138">
            <v>3781</v>
          </cell>
        </row>
        <row r="139">
          <cell r="A139" t="str">
            <v>Accounts Payable</v>
          </cell>
          <cell r="B139">
            <v>9</v>
          </cell>
          <cell r="C139">
            <v>6</v>
          </cell>
          <cell r="D139">
            <v>1776</v>
          </cell>
          <cell r="E139">
            <v>2310</v>
          </cell>
          <cell r="F139">
            <v>2712</v>
          </cell>
          <cell r="G139">
            <v>1984</v>
          </cell>
          <cell r="H139">
            <v>2756</v>
          </cell>
          <cell r="I139">
            <v>1953</v>
          </cell>
          <cell r="J139">
            <v>1953</v>
          </cell>
          <cell r="K139">
            <v>1953</v>
          </cell>
          <cell r="L139">
            <v>1953</v>
          </cell>
          <cell r="M139">
            <v>1953</v>
          </cell>
          <cell r="O139">
            <v>1672</v>
          </cell>
          <cell r="P139">
            <v>2175</v>
          </cell>
          <cell r="Q139">
            <v>1581</v>
          </cell>
          <cell r="R139">
            <v>1776</v>
          </cell>
          <cell r="S139">
            <v>1776</v>
          </cell>
          <cell r="U139">
            <v>1750</v>
          </cell>
          <cell r="V139">
            <v>1780</v>
          </cell>
          <cell r="W139">
            <v>1955</v>
          </cell>
          <cell r="X139">
            <v>2310</v>
          </cell>
          <cell r="Y139">
            <v>2310</v>
          </cell>
          <cell r="AA139">
            <v>3411</v>
          </cell>
          <cell r="AB139">
            <v>2503</v>
          </cell>
          <cell r="AC139">
            <v>2304</v>
          </cell>
          <cell r="AD139">
            <v>2712</v>
          </cell>
          <cell r="AE139">
            <v>2712</v>
          </cell>
          <cell r="AG139">
            <v>2558</v>
          </cell>
          <cell r="AH139">
            <v>2604</v>
          </cell>
          <cell r="AI139">
            <v>2358</v>
          </cell>
          <cell r="AJ139">
            <v>1984</v>
          </cell>
          <cell r="AK139">
            <v>1984</v>
          </cell>
          <cell r="AM139">
            <v>1814</v>
          </cell>
          <cell r="AN139">
            <v>1841</v>
          </cell>
          <cell r="AO139">
            <v>2183</v>
          </cell>
          <cell r="AP139">
            <v>2756</v>
          </cell>
          <cell r="AQ139">
            <v>2756</v>
          </cell>
          <cell r="AS139">
            <v>1953</v>
          </cell>
          <cell r="AT139">
            <v>1953</v>
          </cell>
          <cell r="AU139">
            <v>1953</v>
          </cell>
          <cell r="AV139">
            <v>1953</v>
          </cell>
          <cell r="AW139">
            <v>1953</v>
          </cell>
          <cell r="AY139">
            <v>1953</v>
          </cell>
          <cell r="AZ139">
            <v>1953</v>
          </cell>
          <cell r="BA139">
            <v>1953</v>
          </cell>
          <cell r="BB139">
            <v>1953</v>
          </cell>
          <cell r="BC139">
            <v>1953</v>
          </cell>
          <cell r="BE139">
            <v>1953</v>
          </cell>
          <cell r="BF139">
            <v>1953</v>
          </cell>
          <cell r="BG139">
            <v>1953</v>
          </cell>
          <cell r="BH139">
            <v>1953</v>
          </cell>
          <cell r="BI139">
            <v>1953</v>
          </cell>
          <cell r="BK139">
            <v>1953</v>
          </cell>
          <cell r="BL139">
            <v>1953</v>
          </cell>
          <cell r="BM139">
            <v>1953</v>
          </cell>
          <cell r="BN139">
            <v>1953</v>
          </cell>
          <cell r="BO139">
            <v>1953</v>
          </cell>
          <cell r="BQ139">
            <v>1953</v>
          </cell>
          <cell r="BR139">
            <v>1953</v>
          </cell>
          <cell r="BS139">
            <v>1953</v>
          </cell>
          <cell r="BT139">
            <v>1953</v>
          </cell>
          <cell r="BU139">
            <v>1953</v>
          </cell>
        </row>
        <row r="140">
          <cell r="A140" t="str">
            <v>Risk Management Liabilities</v>
          </cell>
          <cell r="B140">
            <v>0</v>
          </cell>
          <cell r="C140">
            <v>0</v>
          </cell>
          <cell r="D140">
            <v>1086</v>
          </cell>
          <cell r="E140">
            <v>1609</v>
          </cell>
          <cell r="F140">
            <v>2082</v>
          </cell>
          <cell r="G140">
            <v>2858</v>
          </cell>
          <cell r="H140">
            <v>6087</v>
          </cell>
          <cell r="I140">
            <v>4342.5631999999996</v>
          </cell>
          <cell r="J140">
            <v>4324.8186150000001</v>
          </cell>
          <cell r="K140">
            <v>4318.7616673624998</v>
          </cell>
          <cell r="L140">
            <v>4317.6499273943746</v>
          </cell>
          <cell r="M140">
            <v>4317.6499273943746</v>
          </cell>
          <cell r="O140">
            <v>612</v>
          </cell>
          <cell r="P140">
            <v>1279</v>
          </cell>
          <cell r="Q140">
            <v>1356</v>
          </cell>
          <cell r="R140">
            <v>1086</v>
          </cell>
          <cell r="S140">
            <v>1086</v>
          </cell>
          <cell r="U140">
            <v>1495</v>
          </cell>
          <cell r="V140">
            <v>1365</v>
          </cell>
          <cell r="W140">
            <v>1432</v>
          </cell>
          <cell r="X140">
            <v>1609</v>
          </cell>
          <cell r="Y140">
            <v>1609</v>
          </cell>
          <cell r="AA140">
            <v>2405</v>
          </cell>
          <cell r="AB140">
            <v>2426</v>
          </cell>
          <cell r="AC140">
            <v>1527</v>
          </cell>
          <cell r="AD140">
            <v>2082</v>
          </cell>
          <cell r="AE140">
            <v>2082</v>
          </cell>
          <cell r="AG140">
            <v>2359</v>
          </cell>
          <cell r="AH140">
            <v>2665</v>
          </cell>
          <cell r="AI140">
            <v>3814</v>
          </cell>
          <cell r="AJ140">
            <v>2858</v>
          </cell>
          <cell r="AK140">
            <v>2858</v>
          </cell>
          <cell r="AM140">
            <v>4269</v>
          </cell>
          <cell r="AN140">
            <v>3750</v>
          </cell>
          <cell r="AO140">
            <v>9398</v>
          </cell>
          <cell r="AP140">
            <v>6087</v>
          </cell>
          <cell r="AQ140">
            <v>6087</v>
          </cell>
          <cell r="AS140">
            <v>4369</v>
          </cell>
          <cell r="AT140">
            <v>4359.8487999999998</v>
          </cell>
          <cell r="AU140">
            <v>4351.6190749999996</v>
          </cell>
          <cell r="AV140">
            <v>4342.5631999999996</v>
          </cell>
          <cell r="AW140">
            <v>4342.5631999999996</v>
          </cell>
          <cell r="AY140">
            <v>4334.2168499999998</v>
          </cell>
          <cell r="AZ140">
            <v>4331.18246</v>
          </cell>
          <cell r="BA140">
            <v>4328.3554450000001</v>
          </cell>
          <cell r="BB140">
            <v>4324.8186150000001</v>
          </cell>
          <cell r="BC140">
            <v>4324.8186150000001</v>
          </cell>
          <cell r="BE140">
            <v>4321.379258725</v>
          </cell>
          <cell r="BF140">
            <v>4320.6984468156252</v>
          </cell>
          <cell r="BG140">
            <v>4319.9175865593752</v>
          </cell>
          <cell r="BH140">
            <v>4318.7616673624998</v>
          </cell>
          <cell r="BI140">
            <v>4318.7616673624998</v>
          </cell>
          <cell r="BK140">
            <v>4317.6499273943746</v>
          </cell>
          <cell r="BL140">
            <v>4317.6499273943746</v>
          </cell>
          <cell r="BM140">
            <v>4317.6499273943746</v>
          </cell>
          <cell r="BN140">
            <v>4317.6499273943746</v>
          </cell>
          <cell r="BO140">
            <v>4317.6499273943746</v>
          </cell>
          <cell r="BQ140">
            <v>4317.6499273943746</v>
          </cell>
          <cell r="BR140">
            <v>4317.6499273943746</v>
          </cell>
          <cell r="BS140">
            <v>4317.6499273943746</v>
          </cell>
          <cell r="BT140">
            <v>4317.6499273943746</v>
          </cell>
          <cell r="BU140">
            <v>4317.6499273943746</v>
          </cell>
        </row>
        <row r="141">
          <cell r="A141" t="str">
            <v>Accrued Taxes and Other</v>
          </cell>
          <cell r="B141">
            <v>20</v>
          </cell>
          <cell r="C141">
            <v>71</v>
          </cell>
          <cell r="D141">
            <v>144</v>
          </cell>
          <cell r="E141">
            <v>606</v>
          </cell>
          <cell r="F141">
            <v>619</v>
          </cell>
          <cell r="G141">
            <v>578</v>
          </cell>
          <cell r="H141">
            <v>694</v>
          </cell>
          <cell r="I141">
            <v>915.6754452787294</v>
          </cell>
          <cell r="J141">
            <v>1302.6810300145708</v>
          </cell>
          <cell r="K141">
            <v>1720.7563131599329</v>
          </cell>
          <cell r="L141">
            <v>2100.9970617926751</v>
          </cell>
          <cell r="M141">
            <v>2472.4251790564967</v>
          </cell>
          <cell r="O141">
            <v>253</v>
          </cell>
          <cell r="P141">
            <v>177</v>
          </cell>
          <cell r="Q141">
            <v>204</v>
          </cell>
          <cell r="R141">
            <v>144</v>
          </cell>
          <cell r="S141">
            <v>144</v>
          </cell>
          <cell r="U141">
            <v>571</v>
          </cell>
          <cell r="V141">
            <v>553</v>
          </cell>
          <cell r="W141">
            <v>613</v>
          </cell>
          <cell r="X141">
            <v>606</v>
          </cell>
          <cell r="Y141">
            <v>606</v>
          </cell>
          <cell r="AA141">
            <v>611</v>
          </cell>
          <cell r="AB141">
            <v>589</v>
          </cell>
          <cell r="AC141">
            <v>621</v>
          </cell>
          <cell r="AD141">
            <v>619</v>
          </cell>
          <cell r="AE141">
            <v>619</v>
          </cell>
          <cell r="AG141">
            <v>731</v>
          </cell>
          <cell r="AH141">
            <v>518</v>
          </cell>
          <cell r="AI141">
            <v>564</v>
          </cell>
          <cell r="AJ141">
            <v>578</v>
          </cell>
          <cell r="AK141">
            <v>578</v>
          </cell>
          <cell r="AM141">
            <v>709</v>
          </cell>
          <cell r="AN141">
            <v>593</v>
          </cell>
          <cell r="AO141">
            <v>701</v>
          </cell>
          <cell r="AP141">
            <v>694</v>
          </cell>
          <cell r="AQ141">
            <v>694</v>
          </cell>
          <cell r="AS141">
            <v>639</v>
          </cell>
          <cell r="AT141">
            <v>710.0018284987226</v>
          </cell>
          <cell r="AU141">
            <v>798.95103353937338</v>
          </cell>
          <cell r="AV141">
            <v>915.6754452787294</v>
          </cell>
          <cell r="AW141">
            <v>915.6754452787294</v>
          </cell>
          <cell r="AY141">
            <v>990.24246087229108</v>
          </cell>
          <cell r="AZ141">
            <v>1066.4363327719379</v>
          </cell>
          <cell r="BA141">
            <v>1172.1070068170866</v>
          </cell>
          <cell r="BB141">
            <v>1302.6810300145708</v>
          </cell>
          <cell r="BC141">
            <v>1302.6810300145708</v>
          </cell>
          <cell r="BE141">
            <v>1385.8149161922997</v>
          </cell>
          <cell r="BF141">
            <v>1470.1550610623613</v>
          </cell>
          <cell r="BG141">
            <v>1583.9079399402031</v>
          </cell>
          <cell r="BH141">
            <v>1720.7563131599329</v>
          </cell>
          <cell r="BI141">
            <v>1720.7563131599329</v>
          </cell>
          <cell r="BK141">
            <v>1797.2522030257146</v>
          </cell>
          <cell r="BL141">
            <v>1873.9673808140255</v>
          </cell>
          <cell r="BM141">
            <v>1978.3410019877006</v>
          </cell>
          <cell r="BN141">
            <v>2100.9970617926751</v>
          </cell>
          <cell r="BO141">
            <v>2100.9970617926751</v>
          </cell>
          <cell r="BQ141">
            <v>2175.6921608587031</v>
          </cell>
          <cell r="BR141">
            <v>2249.7114912533748</v>
          </cell>
          <cell r="BS141">
            <v>2353.2919451381708</v>
          </cell>
          <cell r="BT141">
            <v>2472.4251790564967</v>
          </cell>
          <cell r="BU141">
            <v>2472.4251790564967</v>
          </cell>
        </row>
        <row r="142">
          <cell r="A142" t="str">
            <v>Accrued Pension Liabilities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</row>
        <row r="143">
          <cell r="A143" t="str">
            <v>Other</v>
          </cell>
          <cell r="B143">
            <v>26</v>
          </cell>
          <cell r="C143">
            <v>90</v>
          </cell>
          <cell r="D143">
            <v>1259</v>
          </cell>
          <cell r="E143">
            <v>600</v>
          </cell>
          <cell r="F143">
            <v>750</v>
          </cell>
          <cell r="G143">
            <v>695</v>
          </cell>
          <cell r="H143">
            <v>995</v>
          </cell>
          <cell r="I143">
            <v>1301</v>
          </cell>
          <cell r="J143">
            <v>1301</v>
          </cell>
          <cell r="K143">
            <v>1301</v>
          </cell>
          <cell r="L143">
            <v>1301</v>
          </cell>
          <cell r="M143">
            <v>1301</v>
          </cell>
          <cell r="O143">
            <v>1325</v>
          </cell>
          <cell r="P143">
            <v>1248</v>
          </cell>
          <cell r="Q143">
            <v>1235</v>
          </cell>
          <cell r="R143">
            <v>1259</v>
          </cell>
          <cell r="S143">
            <v>1259</v>
          </cell>
          <cell r="U143">
            <v>638</v>
          </cell>
          <cell r="V143">
            <v>740</v>
          </cell>
          <cell r="W143">
            <v>591</v>
          </cell>
          <cell r="X143">
            <v>600</v>
          </cell>
          <cell r="Y143">
            <v>600</v>
          </cell>
          <cell r="AA143">
            <v>771</v>
          </cell>
          <cell r="AB143">
            <v>724</v>
          </cell>
          <cell r="AC143">
            <v>845</v>
          </cell>
          <cell r="AD143">
            <v>750</v>
          </cell>
          <cell r="AE143">
            <v>750</v>
          </cell>
          <cell r="AG143">
            <v>788</v>
          </cell>
          <cell r="AH143">
            <v>832</v>
          </cell>
          <cell r="AI143">
            <v>677</v>
          </cell>
          <cell r="AJ143">
            <v>695</v>
          </cell>
          <cell r="AK143">
            <v>695</v>
          </cell>
          <cell r="AM143">
            <v>994</v>
          </cell>
          <cell r="AN143">
            <v>859</v>
          </cell>
          <cell r="AO143">
            <v>1023</v>
          </cell>
          <cell r="AP143">
            <v>995</v>
          </cell>
          <cell r="AQ143">
            <v>995</v>
          </cell>
          <cell r="AS143">
            <v>1301</v>
          </cell>
          <cell r="AT143">
            <v>1301</v>
          </cell>
          <cell r="AU143">
            <v>1301</v>
          </cell>
          <cell r="AV143">
            <v>1301</v>
          </cell>
          <cell r="AW143">
            <v>1301</v>
          </cell>
          <cell r="AY143">
            <v>1301</v>
          </cell>
          <cell r="AZ143">
            <v>1301</v>
          </cell>
          <cell r="BA143">
            <v>1301</v>
          </cell>
          <cell r="BB143">
            <v>1301</v>
          </cell>
          <cell r="BC143">
            <v>1301</v>
          </cell>
          <cell r="BE143">
            <v>1301</v>
          </cell>
          <cell r="BF143">
            <v>1301</v>
          </cell>
          <cell r="BG143">
            <v>1301</v>
          </cell>
          <cell r="BH143">
            <v>1301</v>
          </cell>
          <cell r="BI143">
            <v>1301</v>
          </cell>
          <cell r="BK143">
            <v>1301</v>
          </cell>
          <cell r="BL143">
            <v>1301</v>
          </cell>
          <cell r="BM143">
            <v>1301</v>
          </cell>
          <cell r="BN143">
            <v>1301</v>
          </cell>
          <cell r="BO143">
            <v>1301</v>
          </cell>
          <cell r="BQ143">
            <v>1301</v>
          </cell>
          <cell r="BR143">
            <v>1301</v>
          </cell>
          <cell r="BS143">
            <v>1301</v>
          </cell>
          <cell r="BT143">
            <v>1301</v>
          </cell>
          <cell r="BU143">
            <v>1301</v>
          </cell>
        </row>
        <row r="144">
          <cell r="A144" t="str">
            <v>Total Current Liabilities</v>
          </cell>
          <cell r="B144">
            <v>252</v>
          </cell>
          <cell r="C144">
            <v>1473</v>
          </cell>
          <cell r="D144">
            <v>7478</v>
          </cell>
          <cell r="E144">
            <v>8443</v>
          </cell>
          <cell r="F144">
            <v>8867</v>
          </cell>
          <cell r="G144">
            <v>8056</v>
          </cell>
          <cell r="H144">
            <v>14480</v>
          </cell>
          <cell r="I144">
            <v>12293.23864527873</v>
          </cell>
          <cell r="J144">
            <v>12662.49964501457</v>
          </cell>
          <cell r="K144">
            <v>13074.517980522432</v>
          </cell>
          <cell r="L144">
            <v>13453.646989187049</v>
          </cell>
          <cell r="M144">
            <v>13825.075106450869</v>
          </cell>
          <cell r="O144">
            <v>6452</v>
          </cell>
          <cell r="P144">
            <v>7345</v>
          </cell>
          <cell r="Q144">
            <v>6206</v>
          </cell>
          <cell r="R144">
            <v>7478</v>
          </cell>
          <cell r="S144">
            <v>7478</v>
          </cell>
          <cell r="U144">
            <v>7628</v>
          </cell>
          <cell r="V144">
            <v>7641</v>
          </cell>
          <cell r="W144">
            <v>8416</v>
          </cell>
          <cell r="X144">
            <v>8443</v>
          </cell>
          <cell r="Y144">
            <v>8443</v>
          </cell>
          <cell r="AA144">
            <v>9309</v>
          </cell>
          <cell r="AB144">
            <v>7725</v>
          </cell>
          <cell r="AC144">
            <v>7052</v>
          </cell>
          <cell r="AD144">
            <v>8867</v>
          </cell>
          <cell r="AE144">
            <v>8867</v>
          </cell>
          <cell r="AG144">
            <v>9038</v>
          </cell>
          <cell r="AH144">
            <v>8438</v>
          </cell>
          <cell r="AI144">
            <v>9522</v>
          </cell>
          <cell r="AJ144">
            <v>8056</v>
          </cell>
          <cell r="AK144">
            <v>8056</v>
          </cell>
          <cell r="AM144">
            <v>10601</v>
          </cell>
          <cell r="AN144">
            <v>9843</v>
          </cell>
          <cell r="AO144">
            <v>15343</v>
          </cell>
          <cell r="AP144">
            <v>14480</v>
          </cell>
          <cell r="AQ144">
            <v>14480</v>
          </cell>
          <cell r="AS144">
            <v>12043</v>
          </cell>
          <cell r="AT144">
            <v>12104.850628498722</v>
          </cell>
          <cell r="AU144">
            <v>12185.570108539372</v>
          </cell>
          <cell r="AV144">
            <v>12293.23864527873</v>
          </cell>
          <cell r="AW144">
            <v>12293.23864527873</v>
          </cell>
          <cell r="AY144">
            <v>12359.459310872291</v>
          </cell>
          <cell r="AZ144">
            <v>12432.618792771938</v>
          </cell>
          <cell r="BA144">
            <v>12535.462451817088</v>
          </cell>
          <cell r="BB144">
            <v>12662.49964501457</v>
          </cell>
          <cell r="BC144">
            <v>12662.49964501457</v>
          </cell>
          <cell r="BE144">
            <v>12742.194174917298</v>
          </cell>
          <cell r="BF144">
            <v>12825.853507877988</v>
          </cell>
          <cell r="BG144">
            <v>12938.825526499579</v>
          </cell>
          <cell r="BH144">
            <v>13074.517980522432</v>
          </cell>
          <cell r="BI144">
            <v>13074.517980522432</v>
          </cell>
          <cell r="BK144">
            <v>13149.902130420089</v>
          </cell>
          <cell r="BL144">
            <v>13226.617308208399</v>
          </cell>
          <cell r="BM144">
            <v>13330.990929382075</v>
          </cell>
          <cell r="BN144">
            <v>13453.646989187049</v>
          </cell>
          <cell r="BO144">
            <v>13453.646989187049</v>
          </cell>
          <cell r="BQ144">
            <v>13528.342088253077</v>
          </cell>
          <cell r="BR144">
            <v>13602.361418647748</v>
          </cell>
          <cell r="BS144">
            <v>13705.941872532545</v>
          </cell>
          <cell r="BT144">
            <v>13825.075106450869</v>
          </cell>
          <cell r="BU144">
            <v>13825.075106450869</v>
          </cell>
        </row>
        <row r="146">
          <cell r="A146" t="str">
            <v>Long-Term Debt</v>
          </cell>
          <cell r="B146">
            <v>576</v>
          </cell>
          <cell r="C146">
            <v>3438</v>
          </cell>
          <cell r="D146">
            <v>12119</v>
          </cell>
          <cell r="E146">
            <v>12060</v>
          </cell>
          <cell r="F146">
            <v>15776</v>
          </cell>
          <cell r="G146">
            <v>15507</v>
          </cell>
          <cell r="H146">
            <v>14653</v>
          </cell>
          <cell r="I146">
            <v>15715</v>
          </cell>
          <cell r="J146">
            <v>15015</v>
          </cell>
          <cell r="K146">
            <v>15015</v>
          </cell>
          <cell r="L146">
            <v>15015</v>
          </cell>
          <cell r="M146">
            <v>15015</v>
          </cell>
          <cell r="O146">
            <v>11799</v>
          </cell>
          <cell r="P146">
            <v>12130</v>
          </cell>
          <cell r="Q146">
            <v>11764</v>
          </cell>
          <cell r="R146">
            <v>12119</v>
          </cell>
          <cell r="S146">
            <v>12119</v>
          </cell>
          <cell r="U146">
            <v>11976</v>
          </cell>
          <cell r="V146">
            <v>12374</v>
          </cell>
          <cell r="W146">
            <v>11668</v>
          </cell>
          <cell r="X146">
            <v>12060</v>
          </cell>
          <cell r="Y146">
            <v>12060</v>
          </cell>
          <cell r="AA146">
            <v>13707</v>
          </cell>
          <cell r="AB146">
            <v>14092</v>
          </cell>
          <cell r="AC146">
            <v>13852</v>
          </cell>
          <cell r="AD146">
            <v>15776</v>
          </cell>
          <cell r="AE146">
            <v>15776</v>
          </cell>
          <cell r="AG146">
            <v>15816</v>
          </cell>
          <cell r="AH146">
            <v>15479</v>
          </cell>
          <cell r="AI146">
            <v>15164</v>
          </cell>
          <cell r="AJ146">
            <v>15507</v>
          </cell>
          <cell r="AK146">
            <v>15507</v>
          </cell>
          <cell r="AM146">
            <v>14600</v>
          </cell>
          <cell r="AN146">
            <v>15139</v>
          </cell>
          <cell r="AO146">
            <v>16697</v>
          </cell>
          <cell r="AP146">
            <v>14653</v>
          </cell>
          <cell r="AQ146">
            <v>14653</v>
          </cell>
          <cell r="AS146">
            <v>15015</v>
          </cell>
          <cell r="AT146">
            <v>15315</v>
          </cell>
          <cell r="AU146">
            <v>15465</v>
          </cell>
          <cell r="AV146">
            <v>15715</v>
          </cell>
          <cell r="AW146">
            <v>15715</v>
          </cell>
          <cell r="AY146">
            <v>15315</v>
          </cell>
          <cell r="AZ146">
            <v>15015</v>
          </cell>
          <cell r="BA146">
            <v>15015</v>
          </cell>
          <cell r="BB146">
            <v>15015</v>
          </cell>
          <cell r="BC146">
            <v>15015</v>
          </cell>
          <cell r="BE146">
            <v>15015</v>
          </cell>
          <cell r="BF146">
            <v>15015</v>
          </cell>
          <cell r="BG146">
            <v>15015</v>
          </cell>
          <cell r="BH146">
            <v>15015</v>
          </cell>
          <cell r="BI146">
            <v>15015</v>
          </cell>
          <cell r="BK146">
            <v>15015</v>
          </cell>
          <cell r="BL146">
            <v>15015</v>
          </cell>
          <cell r="BM146">
            <v>15015</v>
          </cell>
          <cell r="BN146">
            <v>15015</v>
          </cell>
          <cell r="BO146">
            <v>15015</v>
          </cell>
          <cell r="BQ146">
            <v>15015</v>
          </cell>
          <cell r="BR146">
            <v>15015</v>
          </cell>
          <cell r="BS146">
            <v>15015</v>
          </cell>
          <cell r="BT146">
            <v>15015</v>
          </cell>
          <cell r="BU146">
            <v>15015</v>
          </cell>
        </row>
        <row r="147">
          <cell r="A147" t="str">
            <v>Trust Preferred Securities</v>
          </cell>
          <cell r="B147">
            <v>0</v>
          </cell>
          <cell r="C147">
            <v>0</v>
          </cell>
          <cell r="D147">
            <v>1132</v>
          </cell>
          <cell r="E147">
            <v>1397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>
            <v>935</v>
          </cell>
          <cell r="P147">
            <v>935</v>
          </cell>
          <cell r="Q147">
            <v>935</v>
          </cell>
          <cell r="R147">
            <v>1132</v>
          </cell>
          <cell r="S147">
            <v>1132</v>
          </cell>
          <cell r="U147">
            <v>1132</v>
          </cell>
          <cell r="V147">
            <v>1132</v>
          </cell>
          <cell r="W147">
            <v>1397</v>
          </cell>
          <cell r="X147">
            <v>1397</v>
          </cell>
          <cell r="Y147">
            <v>1397</v>
          </cell>
          <cell r="AA147">
            <v>1397</v>
          </cell>
          <cell r="AB147">
            <v>1397</v>
          </cell>
          <cell r="AC147">
            <v>1397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</row>
        <row r="148">
          <cell r="A148" t="str">
            <v>Risk Management Liabilities</v>
          </cell>
          <cell r="B148">
            <v>0</v>
          </cell>
          <cell r="C148">
            <v>0</v>
          </cell>
          <cell r="D148">
            <v>322</v>
          </cell>
          <cell r="E148">
            <v>690</v>
          </cell>
          <cell r="F148">
            <v>1185</v>
          </cell>
          <cell r="G148">
            <v>1583</v>
          </cell>
          <cell r="H148">
            <v>3971</v>
          </cell>
          <cell r="I148">
            <v>2751</v>
          </cell>
          <cell r="J148">
            <v>2751</v>
          </cell>
          <cell r="K148">
            <v>2751</v>
          </cell>
          <cell r="L148">
            <v>2751</v>
          </cell>
          <cell r="M148">
            <v>2751</v>
          </cell>
          <cell r="O148">
            <v>0</v>
          </cell>
          <cell r="P148">
            <v>0</v>
          </cell>
          <cell r="Q148">
            <v>357</v>
          </cell>
          <cell r="R148">
            <v>322</v>
          </cell>
          <cell r="S148">
            <v>322</v>
          </cell>
          <cell r="U148">
            <v>600</v>
          </cell>
          <cell r="V148">
            <v>735</v>
          </cell>
          <cell r="W148">
            <v>612</v>
          </cell>
          <cell r="X148">
            <v>690</v>
          </cell>
          <cell r="Y148">
            <v>690</v>
          </cell>
          <cell r="AA148">
            <v>792</v>
          </cell>
          <cell r="AB148">
            <v>1032</v>
          </cell>
          <cell r="AC148">
            <v>875</v>
          </cell>
          <cell r="AD148">
            <v>1185</v>
          </cell>
          <cell r="AE148">
            <v>1185</v>
          </cell>
          <cell r="AG148">
            <v>1419</v>
          </cell>
          <cell r="AH148">
            <v>1748</v>
          </cell>
          <cell r="AI148">
            <v>1894</v>
          </cell>
          <cell r="AJ148">
            <v>1583</v>
          </cell>
          <cell r="AK148">
            <v>1583</v>
          </cell>
          <cell r="AM148">
            <v>2167</v>
          </cell>
          <cell r="AN148">
            <v>2775</v>
          </cell>
          <cell r="AO148">
            <v>4908</v>
          </cell>
          <cell r="AP148">
            <v>3971</v>
          </cell>
          <cell r="AQ148">
            <v>3971</v>
          </cell>
          <cell r="AS148">
            <v>2751</v>
          </cell>
          <cell r="AT148">
            <v>2751</v>
          </cell>
          <cell r="AU148">
            <v>2751</v>
          </cell>
          <cell r="AV148">
            <v>2751</v>
          </cell>
          <cell r="AW148">
            <v>2751</v>
          </cell>
          <cell r="AY148">
            <v>2751</v>
          </cell>
          <cell r="AZ148">
            <v>2751</v>
          </cell>
          <cell r="BA148">
            <v>2751</v>
          </cell>
          <cell r="BB148">
            <v>2751</v>
          </cell>
          <cell r="BC148">
            <v>2751</v>
          </cell>
          <cell r="BE148">
            <v>2751</v>
          </cell>
          <cell r="BF148">
            <v>2751</v>
          </cell>
          <cell r="BG148">
            <v>2751</v>
          </cell>
          <cell r="BH148">
            <v>2751</v>
          </cell>
          <cell r="BI148">
            <v>2751</v>
          </cell>
          <cell r="BK148">
            <v>2751</v>
          </cell>
          <cell r="BL148">
            <v>2751</v>
          </cell>
          <cell r="BM148">
            <v>2751</v>
          </cell>
          <cell r="BN148">
            <v>2751</v>
          </cell>
          <cell r="BO148">
            <v>2751</v>
          </cell>
          <cell r="BQ148">
            <v>2751</v>
          </cell>
          <cell r="BR148">
            <v>2751</v>
          </cell>
          <cell r="BS148">
            <v>2751</v>
          </cell>
          <cell r="BT148">
            <v>2751</v>
          </cell>
          <cell r="BU148">
            <v>2751</v>
          </cell>
        </row>
        <row r="149">
          <cell r="A149" t="str">
            <v>Deferred Credits &amp; Other Liabilities</v>
          </cell>
          <cell r="B149">
            <v>12</v>
          </cell>
          <cell r="C149">
            <v>48</v>
          </cell>
          <cell r="D149">
            <v>4566</v>
          </cell>
          <cell r="E149">
            <v>6938</v>
          </cell>
          <cell r="F149">
            <v>7563</v>
          </cell>
          <cell r="G149">
            <v>8617</v>
          </cell>
          <cell r="H149">
            <v>8902</v>
          </cell>
          <cell r="I149">
            <v>9037</v>
          </cell>
          <cell r="J149">
            <v>9037</v>
          </cell>
          <cell r="K149">
            <v>9037</v>
          </cell>
          <cell r="L149">
            <v>9037</v>
          </cell>
          <cell r="M149">
            <v>9037</v>
          </cell>
          <cell r="O149">
            <v>3839</v>
          </cell>
          <cell r="P149">
            <v>4144</v>
          </cell>
          <cell r="Q149">
            <v>3938</v>
          </cell>
          <cell r="R149">
            <v>4566</v>
          </cell>
          <cell r="S149">
            <v>4566</v>
          </cell>
          <cell r="U149">
            <v>4390</v>
          </cell>
          <cell r="V149">
            <v>4443</v>
          </cell>
          <cell r="W149">
            <v>4627</v>
          </cell>
          <cell r="X149">
            <v>6938</v>
          </cell>
          <cell r="Y149">
            <v>6938</v>
          </cell>
          <cell r="AA149">
            <v>6489</v>
          </cell>
          <cell r="AB149">
            <v>6666</v>
          </cell>
          <cell r="AC149">
            <v>7160</v>
          </cell>
          <cell r="AD149">
            <v>7563</v>
          </cell>
          <cell r="AE149">
            <v>7563</v>
          </cell>
          <cell r="AG149">
            <v>7667</v>
          </cell>
          <cell r="AH149">
            <v>8267</v>
          </cell>
          <cell r="AI149">
            <v>8783</v>
          </cell>
          <cell r="AJ149">
            <v>8617</v>
          </cell>
          <cell r="AK149">
            <v>8617</v>
          </cell>
          <cell r="AM149">
            <v>8821</v>
          </cell>
          <cell r="AN149">
            <v>8703</v>
          </cell>
          <cell r="AO149">
            <v>8608</v>
          </cell>
          <cell r="AP149">
            <v>8902</v>
          </cell>
          <cell r="AQ149">
            <v>8902</v>
          </cell>
          <cell r="AS149">
            <v>9037</v>
          </cell>
          <cell r="AT149">
            <v>9037</v>
          </cell>
          <cell r="AU149">
            <v>9037</v>
          </cell>
          <cell r="AV149">
            <v>9037</v>
          </cell>
          <cell r="AW149">
            <v>9037</v>
          </cell>
          <cell r="AY149">
            <v>9037</v>
          </cell>
          <cell r="AZ149">
            <v>9037</v>
          </cell>
          <cell r="BA149">
            <v>9037</v>
          </cell>
          <cell r="BB149">
            <v>9037</v>
          </cell>
          <cell r="BC149">
            <v>9037</v>
          </cell>
          <cell r="BE149">
            <v>9037</v>
          </cell>
          <cell r="BF149">
            <v>9037</v>
          </cell>
          <cell r="BG149">
            <v>9037</v>
          </cell>
          <cell r="BH149">
            <v>9037</v>
          </cell>
          <cell r="BI149">
            <v>9037</v>
          </cell>
          <cell r="BK149">
            <v>9037</v>
          </cell>
          <cell r="BL149">
            <v>9037</v>
          </cell>
          <cell r="BM149">
            <v>9037</v>
          </cell>
          <cell r="BN149">
            <v>9037</v>
          </cell>
          <cell r="BO149">
            <v>9037</v>
          </cell>
          <cell r="BQ149">
            <v>9037</v>
          </cell>
          <cell r="BR149">
            <v>9037</v>
          </cell>
          <cell r="BS149">
            <v>9037</v>
          </cell>
          <cell r="BT149">
            <v>9037</v>
          </cell>
          <cell r="BU149">
            <v>9037</v>
          </cell>
        </row>
        <row r="150">
          <cell r="A150" t="str">
            <v>Preferred Stock</v>
          </cell>
          <cell r="B150">
            <v>0</v>
          </cell>
          <cell r="C150">
            <v>0</v>
          </cell>
          <cell r="D150">
            <v>384</v>
          </cell>
          <cell r="E150">
            <v>257</v>
          </cell>
          <cell r="F150">
            <v>257</v>
          </cell>
          <cell r="G150">
            <v>257</v>
          </cell>
          <cell r="H150">
            <v>257</v>
          </cell>
          <cell r="I150">
            <v>257</v>
          </cell>
          <cell r="J150">
            <v>257</v>
          </cell>
          <cell r="K150">
            <v>257</v>
          </cell>
          <cell r="L150">
            <v>257</v>
          </cell>
          <cell r="M150">
            <v>257</v>
          </cell>
          <cell r="O150">
            <v>509</v>
          </cell>
          <cell r="P150">
            <v>509</v>
          </cell>
          <cell r="Q150">
            <v>509</v>
          </cell>
          <cell r="R150">
            <v>384</v>
          </cell>
          <cell r="S150">
            <v>384</v>
          </cell>
          <cell r="U150">
            <v>384</v>
          </cell>
          <cell r="V150">
            <v>384</v>
          </cell>
          <cell r="W150">
            <v>134</v>
          </cell>
          <cell r="X150">
            <v>257</v>
          </cell>
          <cell r="Y150">
            <v>257</v>
          </cell>
          <cell r="AA150">
            <v>257</v>
          </cell>
          <cell r="AB150">
            <v>257</v>
          </cell>
          <cell r="AC150">
            <v>257</v>
          </cell>
          <cell r="AD150">
            <v>257</v>
          </cell>
          <cell r="AE150">
            <v>257</v>
          </cell>
          <cell r="AG150">
            <v>257</v>
          </cell>
          <cell r="AH150">
            <v>257</v>
          </cell>
          <cell r="AI150">
            <v>257</v>
          </cell>
          <cell r="AJ150">
            <v>257</v>
          </cell>
          <cell r="AK150">
            <v>257</v>
          </cell>
          <cell r="AM150">
            <v>257</v>
          </cell>
          <cell r="AN150">
            <v>257</v>
          </cell>
          <cell r="AO150">
            <v>257</v>
          </cell>
          <cell r="AP150">
            <v>257</v>
          </cell>
          <cell r="AQ150">
            <v>257</v>
          </cell>
          <cell r="AS150">
            <v>257</v>
          </cell>
          <cell r="AT150">
            <v>257</v>
          </cell>
          <cell r="AU150">
            <v>257</v>
          </cell>
          <cell r="AV150">
            <v>257</v>
          </cell>
          <cell r="AW150">
            <v>257</v>
          </cell>
          <cell r="AY150">
            <v>257</v>
          </cell>
          <cell r="AZ150">
            <v>257</v>
          </cell>
          <cell r="BA150">
            <v>257</v>
          </cell>
          <cell r="BB150">
            <v>257</v>
          </cell>
          <cell r="BC150">
            <v>257</v>
          </cell>
          <cell r="BE150">
            <v>257</v>
          </cell>
          <cell r="BF150">
            <v>257</v>
          </cell>
          <cell r="BG150">
            <v>257</v>
          </cell>
          <cell r="BH150">
            <v>257</v>
          </cell>
          <cell r="BI150">
            <v>257</v>
          </cell>
          <cell r="BK150">
            <v>257</v>
          </cell>
          <cell r="BL150">
            <v>257</v>
          </cell>
          <cell r="BM150">
            <v>257</v>
          </cell>
          <cell r="BN150">
            <v>257</v>
          </cell>
          <cell r="BO150">
            <v>257</v>
          </cell>
          <cell r="BQ150">
            <v>257</v>
          </cell>
          <cell r="BR150">
            <v>257</v>
          </cell>
          <cell r="BS150">
            <v>257</v>
          </cell>
          <cell r="BT150">
            <v>257</v>
          </cell>
          <cell r="BU150">
            <v>257</v>
          </cell>
        </row>
        <row r="152">
          <cell r="A152" t="str">
            <v>Stockholders' Equity</v>
          </cell>
        </row>
        <row r="153">
          <cell r="A153" t="str">
            <v>Common Stock</v>
          </cell>
          <cell r="B153">
            <v>3561</v>
          </cell>
          <cell r="C153">
            <v>5979</v>
          </cell>
          <cell r="D153">
            <v>7129</v>
          </cell>
          <cell r="E153">
            <v>9051</v>
          </cell>
          <cell r="F153">
            <v>10052</v>
          </cell>
          <cell r="G153">
            <v>10888</v>
          </cell>
          <cell r="H153">
            <v>11286</v>
          </cell>
          <cell r="I153">
            <v>11295</v>
          </cell>
          <cell r="J153">
            <v>11295</v>
          </cell>
          <cell r="K153">
            <v>11295</v>
          </cell>
          <cell r="L153">
            <v>11295</v>
          </cell>
          <cell r="M153">
            <v>11295</v>
          </cell>
          <cell r="O153">
            <v>6029</v>
          </cell>
          <cell r="P153">
            <v>6086</v>
          </cell>
          <cell r="Q153">
            <v>6137</v>
          </cell>
          <cell r="R153">
            <v>7129</v>
          </cell>
          <cell r="S153">
            <v>7129</v>
          </cell>
          <cell r="U153">
            <v>7782</v>
          </cell>
          <cell r="V153">
            <v>7835</v>
          </cell>
          <cell r="W153">
            <v>7891</v>
          </cell>
          <cell r="X153">
            <v>9051</v>
          </cell>
          <cell r="Y153">
            <v>9051</v>
          </cell>
          <cell r="AA153">
            <v>9129</v>
          </cell>
          <cell r="AB153">
            <v>9925</v>
          </cell>
          <cell r="AC153">
            <v>9988</v>
          </cell>
          <cell r="AD153">
            <v>10052</v>
          </cell>
          <cell r="AE153">
            <v>10052</v>
          </cell>
          <cell r="AG153">
            <v>10111</v>
          </cell>
          <cell r="AH153">
            <v>10281</v>
          </cell>
          <cell r="AI153">
            <v>10358</v>
          </cell>
          <cell r="AJ153">
            <v>10888</v>
          </cell>
          <cell r="AK153">
            <v>10888</v>
          </cell>
          <cell r="AM153">
            <v>10846</v>
          </cell>
          <cell r="AN153">
            <v>10853</v>
          </cell>
          <cell r="AO153">
            <v>11268</v>
          </cell>
          <cell r="AP153">
            <v>11286</v>
          </cell>
          <cell r="AQ153">
            <v>11286</v>
          </cell>
          <cell r="AS153">
            <v>11295</v>
          </cell>
          <cell r="AT153">
            <v>11295</v>
          </cell>
          <cell r="AU153">
            <v>11295</v>
          </cell>
          <cell r="AV153">
            <v>11295</v>
          </cell>
          <cell r="AW153">
            <v>11295</v>
          </cell>
          <cell r="AY153">
            <v>11295</v>
          </cell>
          <cell r="AZ153">
            <v>11295</v>
          </cell>
          <cell r="BA153">
            <v>11295</v>
          </cell>
          <cell r="BB153">
            <v>11295</v>
          </cell>
          <cell r="BC153">
            <v>11295</v>
          </cell>
          <cell r="BE153">
            <v>11295</v>
          </cell>
          <cell r="BF153">
            <v>11295</v>
          </cell>
          <cell r="BG153">
            <v>11295</v>
          </cell>
          <cell r="BH153">
            <v>11295</v>
          </cell>
          <cell r="BI153">
            <v>11295</v>
          </cell>
          <cell r="BK153">
            <v>11295</v>
          </cell>
          <cell r="BL153">
            <v>11295</v>
          </cell>
          <cell r="BM153">
            <v>11295</v>
          </cell>
          <cell r="BN153">
            <v>11295</v>
          </cell>
          <cell r="BO153">
            <v>11295</v>
          </cell>
          <cell r="BQ153">
            <v>11295</v>
          </cell>
          <cell r="BR153">
            <v>11295</v>
          </cell>
          <cell r="BS153">
            <v>11295</v>
          </cell>
          <cell r="BT153">
            <v>11295</v>
          </cell>
          <cell r="BU153">
            <v>11295</v>
          </cell>
        </row>
        <row r="154">
          <cell r="A154" t="str">
            <v>Other Paid-in Capital</v>
          </cell>
          <cell r="B154">
            <v>16</v>
          </cell>
          <cell r="C154">
            <v>16</v>
          </cell>
          <cell r="D154">
            <v>28</v>
          </cell>
          <cell r="E154">
            <v>47</v>
          </cell>
          <cell r="F154">
            <v>61</v>
          </cell>
          <cell r="G154">
            <v>92</v>
          </cell>
          <cell r="H154">
            <v>125</v>
          </cell>
          <cell r="I154">
            <v>262</v>
          </cell>
          <cell r="J154">
            <v>462</v>
          </cell>
          <cell r="K154">
            <v>668</v>
          </cell>
          <cell r="L154">
            <v>880.17999999999984</v>
          </cell>
          <cell r="M154">
            <v>1098.7253999999998</v>
          </cell>
          <cell r="O154">
            <v>16</v>
          </cell>
          <cell r="P154">
            <v>23</v>
          </cell>
          <cell r="Q154">
            <v>23</v>
          </cell>
          <cell r="R154">
            <v>28</v>
          </cell>
          <cell r="S154">
            <v>28</v>
          </cell>
          <cell r="U154">
            <v>27</v>
          </cell>
          <cell r="V154">
            <v>46</v>
          </cell>
          <cell r="W154">
            <v>47</v>
          </cell>
          <cell r="X154">
            <v>47</v>
          </cell>
          <cell r="Y154">
            <v>47</v>
          </cell>
          <cell r="AA154">
            <v>47</v>
          </cell>
          <cell r="AB154">
            <v>58</v>
          </cell>
          <cell r="AC154">
            <v>60</v>
          </cell>
          <cell r="AD154">
            <v>61</v>
          </cell>
          <cell r="AE154">
            <v>61</v>
          </cell>
          <cell r="AG154">
            <v>63</v>
          </cell>
          <cell r="AH154">
            <v>82</v>
          </cell>
          <cell r="AI154">
            <v>84</v>
          </cell>
          <cell r="AJ154">
            <v>92</v>
          </cell>
          <cell r="AK154">
            <v>92</v>
          </cell>
          <cell r="AM154">
            <v>106</v>
          </cell>
          <cell r="AN154">
            <v>110</v>
          </cell>
          <cell r="AO154">
            <v>120</v>
          </cell>
          <cell r="AP154">
            <v>125</v>
          </cell>
          <cell r="AQ154">
            <v>125</v>
          </cell>
          <cell r="AS154">
            <v>127</v>
          </cell>
          <cell r="AT154">
            <v>172</v>
          </cell>
          <cell r="AU154">
            <v>217</v>
          </cell>
          <cell r="AV154">
            <v>262</v>
          </cell>
          <cell r="AW154">
            <v>262</v>
          </cell>
          <cell r="AY154">
            <v>312</v>
          </cell>
          <cell r="AZ154">
            <v>362</v>
          </cell>
          <cell r="BA154">
            <v>412</v>
          </cell>
          <cell r="BB154">
            <v>462</v>
          </cell>
          <cell r="BC154">
            <v>462</v>
          </cell>
          <cell r="BE154">
            <v>513.5</v>
          </cell>
          <cell r="BF154">
            <v>565</v>
          </cell>
          <cell r="BG154">
            <v>616.5</v>
          </cell>
          <cell r="BH154">
            <v>668</v>
          </cell>
          <cell r="BI154">
            <v>668</v>
          </cell>
          <cell r="BK154">
            <v>721.04499999999996</v>
          </cell>
          <cell r="BL154">
            <v>774.08999999999992</v>
          </cell>
          <cell r="BM154">
            <v>827.13499999999988</v>
          </cell>
          <cell r="BN154">
            <v>880.17999999999984</v>
          </cell>
          <cell r="BO154">
            <v>880.17999999999984</v>
          </cell>
          <cell r="BQ154">
            <v>934.81634999999983</v>
          </cell>
          <cell r="BR154">
            <v>989.45269999999982</v>
          </cell>
          <cell r="BS154">
            <v>1044.0890499999998</v>
          </cell>
          <cell r="BT154">
            <v>1098.7253999999998</v>
          </cell>
          <cell r="BU154">
            <v>1098.7253999999998</v>
          </cell>
        </row>
        <row r="155">
          <cell r="A155" t="str">
            <v>Accumulated OCI</v>
          </cell>
          <cell r="B155">
            <v>-15</v>
          </cell>
          <cell r="C155">
            <v>-31</v>
          </cell>
          <cell r="D155">
            <v>289</v>
          </cell>
          <cell r="E155">
            <v>-446</v>
          </cell>
          <cell r="F155">
            <v>-629</v>
          </cell>
          <cell r="G155">
            <v>-996</v>
          </cell>
          <cell r="H155">
            <v>-2564</v>
          </cell>
          <cell r="I155">
            <v>-1825</v>
          </cell>
          <cell r="J155">
            <v>-1825</v>
          </cell>
          <cell r="K155">
            <v>-1825</v>
          </cell>
          <cell r="L155">
            <v>-1825</v>
          </cell>
          <cell r="M155">
            <v>-1825</v>
          </cell>
          <cell r="O155">
            <v>-102</v>
          </cell>
          <cell r="P155">
            <v>51</v>
          </cell>
          <cell r="Q155">
            <v>188</v>
          </cell>
          <cell r="R155">
            <v>289</v>
          </cell>
          <cell r="S155">
            <v>289</v>
          </cell>
          <cell r="U155">
            <v>-48</v>
          </cell>
          <cell r="V155">
            <v>-173</v>
          </cell>
          <cell r="W155">
            <v>-293</v>
          </cell>
          <cell r="X155">
            <v>-446</v>
          </cell>
          <cell r="Y155">
            <v>-446</v>
          </cell>
          <cell r="AA155">
            <v>-667</v>
          </cell>
          <cell r="AB155">
            <v>-751</v>
          </cell>
          <cell r="AC155">
            <v>-542</v>
          </cell>
          <cell r="AD155">
            <v>-629</v>
          </cell>
          <cell r="AE155">
            <v>-629</v>
          </cell>
          <cell r="AG155">
            <v>-945</v>
          </cell>
          <cell r="AH155">
            <v>-1107</v>
          </cell>
          <cell r="AI155">
            <v>-1357</v>
          </cell>
          <cell r="AJ155">
            <v>-996</v>
          </cell>
          <cell r="AK155">
            <v>-996</v>
          </cell>
          <cell r="AM155">
            <v>-1921</v>
          </cell>
          <cell r="AN155">
            <v>-1930</v>
          </cell>
          <cell r="AO155">
            <v>-3140</v>
          </cell>
          <cell r="AP155">
            <v>-2564</v>
          </cell>
          <cell r="AQ155">
            <v>-2564</v>
          </cell>
          <cell r="AS155">
            <v>-1825</v>
          </cell>
          <cell r="AT155">
            <v>-1825</v>
          </cell>
          <cell r="AU155">
            <v>-1825</v>
          </cell>
          <cell r="AV155">
            <v>-1825</v>
          </cell>
          <cell r="AW155">
            <v>-1825</v>
          </cell>
          <cell r="AY155">
            <v>-1825</v>
          </cell>
          <cell r="AZ155">
            <v>-1825</v>
          </cell>
          <cell r="BA155">
            <v>-1825</v>
          </cell>
          <cell r="BB155">
            <v>-1825</v>
          </cell>
          <cell r="BC155">
            <v>-1825</v>
          </cell>
          <cell r="BE155">
            <v>-1825</v>
          </cell>
          <cell r="BF155">
            <v>-1825</v>
          </cell>
          <cell r="BG155">
            <v>-1825</v>
          </cell>
          <cell r="BH155">
            <v>-1825</v>
          </cell>
          <cell r="BI155">
            <v>-1825</v>
          </cell>
          <cell r="BK155">
            <v>-1825</v>
          </cell>
          <cell r="BL155">
            <v>-1825</v>
          </cell>
          <cell r="BM155">
            <v>-1825</v>
          </cell>
          <cell r="BN155">
            <v>-1825</v>
          </cell>
          <cell r="BO155">
            <v>-1825</v>
          </cell>
          <cell r="BQ155">
            <v>-1825</v>
          </cell>
          <cell r="BR155">
            <v>-1825</v>
          </cell>
          <cell r="BS155">
            <v>-1825</v>
          </cell>
          <cell r="BT155">
            <v>-1825</v>
          </cell>
          <cell r="BU155">
            <v>-1825</v>
          </cell>
        </row>
        <row r="156">
          <cell r="A156" t="str">
            <v>Retained Earnings</v>
          </cell>
          <cell r="B156">
            <v>1212</v>
          </cell>
          <cell r="C156">
            <v>1028</v>
          </cell>
          <cell r="D156">
            <v>922</v>
          </cell>
          <cell r="E156">
            <v>1561</v>
          </cell>
          <cell r="F156">
            <v>1054</v>
          </cell>
          <cell r="G156">
            <v>1414</v>
          </cell>
          <cell r="H156">
            <v>1550</v>
          </cell>
          <cell r="I156">
            <v>2451.8700003842819</v>
          </cell>
          <cell r="J156">
            <v>3580.8510624532209</v>
          </cell>
          <cell r="K156">
            <v>4896.1214647119132</v>
          </cell>
          <cell r="L156">
            <v>5921.4392904071074</v>
          </cell>
          <cell r="M156">
            <v>6827.1642043801512</v>
          </cell>
          <cell r="O156">
            <v>1028</v>
          </cell>
          <cell r="P156">
            <v>1030</v>
          </cell>
          <cell r="Q156">
            <v>1213</v>
          </cell>
          <cell r="R156">
            <v>922</v>
          </cell>
          <cell r="S156">
            <v>922</v>
          </cell>
          <cell r="U156">
            <v>1077</v>
          </cell>
          <cell r="V156">
            <v>990</v>
          </cell>
          <cell r="W156">
            <v>1420</v>
          </cell>
          <cell r="X156">
            <v>1561</v>
          </cell>
          <cell r="Y156">
            <v>1561</v>
          </cell>
          <cell r="AA156">
            <v>1869</v>
          </cell>
          <cell r="AB156">
            <v>1903</v>
          </cell>
          <cell r="AC156">
            <v>1437</v>
          </cell>
          <cell r="AD156">
            <v>1054</v>
          </cell>
          <cell r="AE156">
            <v>1054</v>
          </cell>
          <cell r="AG156">
            <v>1281</v>
          </cell>
          <cell r="AH156">
            <v>1320</v>
          </cell>
          <cell r="AI156">
            <v>1443</v>
          </cell>
          <cell r="AJ156">
            <v>1414</v>
          </cell>
          <cell r="AK156">
            <v>1414</v>
          </cell>
          <cell r="AM156">
            <v>1642</v>
          </cell>
          <cell r="AN156">
            <v>1745</v>
          </cell>
          <cell r="AO156">
            <v>1528</v>
          </cell>
          <cell r="AP156">
            <v>1550</v>
          </cell>
          <cell r="AQ156">
            <v>1550</v>
          </cell>
          <cell r="AS156">
            <v>1844</v>
          </cell>
          <cell r="AT156">
            <v>2018.1393060517862</v>
          </cell>
          <cell r="AU156">
            <v>2219.3041234532407</v>
          </cell>
          <cell r="AV156">
            <v>2451.8700003842819</v>
          </cell>
          <cell r="AW156">
            <v>2451.8700003842819</v>
          </cell>
          <cell r="AY156">
            <v>2779.6506191298768</v>
          </cell>
          <cell r="AZ156">
            <v>2981.9896192900424</v>
          </cell>
          <cell r="BA156">
            <v>3284.0303056194216</v>
          </cell>
          <cell r="BB156">
            <v>3580.8510624532209</v>
          </cell>
          <cell r="BC156">
            <v>3580.8510624532209</v>
          </cell>
          <cell r="BE156">
            <v>3980.8631639708683</v>
          </cell>
          <cell r="BF156">
            <v>4235.2723662419457</v>
          </cell>
          <cell r="BG156">
            <v>4578.6926956577317</v>
          </cell>
          <cell r="BH156">
            <v>4896.1214647119132</v>
          </cell>
          <cell r="BI156">
            <v>4896.1214647119132</v>
          </cell>
          <cell r="BK156">
            <v>5225.8465357371888</v>
          </cell>
          <cell r="BL156">
            <v>5412.7673672524525</v>
          </cell>
          <cell r="BM156">
            <v>5687.4032701438628</v>
          </cell>
          <cell r="BN156">
            <v>5921.4392904071074</v>
          </cell>
          <cell r="BO156">
            <v>5921.4392904071074</v>
          </cell>
          <cell r="BQ156">
            <v>6219.1718015564475</v>
          </cell>
          <cell r="BR156">
            <v>6370.6454780332388</v>
          </cell>
          <cell r="BS156">
            <v>6626.2043403937987</v>
          </cell>
          <cell r="BT156">
            <v>6827.1642043801512</v>
          </cell>
          <cell r="BU156">
            <v>6827.1642043801512</v>
          </cell>
        </row>
        <row r="157">
          <cell r="A157" t="str">
            <v>Total Stockholders' Equity</v>
          </cell>
          <cell r="B157">
            <v>4774</v>
          </cell>
          <cell r="C157">
            <v>6992</v>
          </cell>
          <cell r="D157">
            <v>8368</v>
          </cell>
          <cell r="E157">
            <v>10213</v>
          </cell>
          <cell r="F157">
            <v>10538</v>
          </cell>
          <cell r="G157">
            <v>11398</v>
          </cell>
          <cell r="H157">
            <v>10397</v>
          </cell>
          <cell r="I157">
            <v>12183.870000384282</v>
          </cell>
          <cell r="J157">
            <v>13512.851062453221</v>
          </cell>
          <cell r="K157">
            <v>15034.121464711912</v>
          </cell>
          <cell r="L157">
            <v>16271.619290407107</v>
          </cell>
          <cell r="M157">
            <v>17395.889604380151</v>
          </cell>
          <cell r="O157">
            <v>6971</v>
          </cell>
          <cell r="P157">
            <v>7190</v>
          </cell>
          <cell r="Q157">
            <v>7561</v>
          </cell>
          <cell r="R157">
            <v>8368</v>
          </cell>
          <cell r="S157">
            <v>8368</v>
          </cell>
          <cell r="U157">
            <v>8838</v>
          </cell>
          <cell r="V157">
            <v>8698</v>
          </cell>
          <cell r="W157">
            <v>9065</v>
          </cell>
          <cell r="X157">
            <v>10213</v>
          </cell>
          <cell r="Y157">
            <v>10213</v>
          </cell>
          <cell r="AA157">
            <v>10378</v>
          </cell>
          <cell r="AB157">
            <v>11135</v>
          </cell>
          <cell r="AC157">
            <v>10943</v>
          </cell>
          <cell r="AD157">
            <v>10538</v>
          </cell>
          <cell r="AE157">
            <v>10538</v>
          </cell>
          <cell r="AG157">
            <v>10510</v>
          </cell>
          <cell r="AH157">
            <v>10576</v>
          </cell>
          <cell r="AI157">
            <v>10528</v>
          </cell>
          <cell r="AJ157">
            <v>11398</v>
          </cell>
          <cell r="AK157">
            <v>11398</v>
          </cell>
          <cell r="AM157">
            <v>10673</v>
          </cell>
          <cell r="AN157">
            <v>10778</v>
          </cell>
          <cell r="AO157">
            <v>9776</v>
          </cell>
          <cell r="AP157">
            <v>10397</v>
          </cell>
          <cell r="AQ157">
            <v>10397</v>
          </cell>
          <cell r="AS157">
            <v>11441</v>
          </cell>
          <cell r="AT157">
            <v>11660.139306051786</v>
          </cell>
          <cell r="AU157">
            <v>11906.304123453241</v>
          </cell>
          <cell r="AV157">
            <v>12183.870000384282</v>
          </cell>
          <cell r="AW157">
            <v>12183.870000384282</v>
          </cell>
          <cell r="AY157">
            <v>12561.650619129876</v>
          </cell>
          <cell r="AZ157">
            <v>12813.989619290041</v>
          </cell>
          <cell r="BA157">
            <v>13166.030305619421</v>
          </cell>
          <cell r="BB157">
            <v>13512.851062453221</v>
          </cell>
          <cell r="BC157">
            <v>13512.851062453221</v>
          </cell>
          <cell r="BE157">
            <v>13964.363163970869</v>
          </cell>
          <cell r="BF157">
            <v>14270.272366241945</v>
          </cell>
          <cell r="BG157">
            <v>14665.192695657732</v>
          </cell>
          <cell r="BH157">
            <v>15034.121464711912</v>
          </cell>
          <cell r="BI157">
            <v>15034.121464711912</v>
          </cell>
          <cell r="BK157">
            <v>15416.891535737188</v>
          </cell>
          <cell r="BL157">
            <v>15656.857367252453</v>
          </cell>
          <cell r="BM157">
            <v>15984.538270143863</v>
          </cell>
          <cell r="BN157">
            <v>16271.619290407107</v>
          </cell>
          <cell r="BO157">
            <v>16271.619290407107</v>
          </cell>
          <cell r="BQ157">
            <v>16623.988151556448</v>
          </cell>
          <cell r="BR157">
            <v>16830.098178033237</v>
          </cell>
          <cell r="BS157">
            <v>17140.293390393799</v>
          </cell>
          <cell r="BT157">
            <v>17395.889604380151</v>
          </cell>
          <cell r="BU157">
            <v>17395.889604380151</v>
          </cell>
        </row>
        <row r="159">
          <cell r="A159" t="str">
            <v>Total Liab. &amp; Stock. Equity</v>
          </cell>
          <cell r="B159">
            <v>5614</v>
          </cell>
          <cell r="C159">
            <v>11951</v>
          </cell>
          <cell r="D159">
            <v>34369</v>
          </cell>
          <cell r="E159">
            <v>39998</v>
          </cell>
          <cell r="F159">
            <v>44186</v>
          </cell>
          <cell r="G159">
            <v>45418</v>
          </cell>
          <cell r="H159">
            <v>52660</v>
          </cell>
          <cell r="I159">
            <v>52237.108645663015</v>
          </cell>
          <cell r="J159">
            <v>53235.350707467791</v>
          </cell>
          <cell r="K159">
            <v>55168.639445234345</v>
          </cell>
          <cell r="L159">
            <v>56785.266279594158</v>
          </cell>
          <cell r="M159">
            <v>58280.964710831016</v>
          </cell>
          <cell r="O159">
            <v>30505</v>
          </cell>
          <cell r="P159">
            <v>32253</v>
          </cell>
          <cell r="Q159">
            <v>31270</v>
          </cell>
          <cell r="R159">
            <v>34369</v>
          </cell>
          <cell r="S159">
            <v>34369</v>
          </cell>
          <cell r="U159">
            <v>34948</v>
          </cell>
          <cell r="V159">
            <v>35407</v>
          </cell>
          <cell r="W159">
            <v>35919</v>
          </cell>
          <cell r="X159">
            <v>39998</v>
          </cell>
          <cell r="Y159">
            <v>39998</v>
          </cell>
          <cell r="AA159">
            <v>42329</v>
          </cell>
          <cell r="AB159">
            <v>42304</v>
          </cell>
          <cell r="AC159">
            <v>41536</v>
          </cell>
          <cell r="AD159">
            <v>44186</v>
          </cell>
          <cell r="AE159">
            <v>44186</v>
          </cell>
          <cell r="AG159">
            <v>44707</v>
          </cell>
          <cell r="AH159">
            <v>44765</v>
          </cell>
          <cell r="AI159">
            <v>46148</v>
          </cell>
          <cell r="AJ159">
            <v>45418</v>
          </cell>
          <cell r="AK159">
            <v>45418</v>
          </cell>
          <cell r="AM159">
            <v>47119</v>
          </cell>
          <cell r="AN159">
            <v>47495</v>
          </cell>
          <cell r="AO159">
            <v>55589</v>
          </cell>
          <cell r="AP159">
            <v>52660</v>
          </cell>
          <cell r="AQ159">
            <v>52660</v>
          </cell>
          <cell r="AS159">
            <v>50544</v>
          </cell>
          <cell r="AT159">
            <v>51124.989934550511</v>
          </cell>
          <cell r="AU159">
            <v>51601.874231992617</v>
          </cell>
          <cell r="AV159">
            <v>52237.108645663015</v>
          </cell>
          <cell r="AW159">
            <v>52237.108645663015</v>
          </cell>
          <cell r="AY159">
            <v>52281.109930002167</v>
          </cell>
          <cell r="AZ159">
            <v>52306.608412061978</v>
          </cell>
          <cell r="BA159">
            <v>52761.492757436514</v>
          </cell>
          <cell r="BB159">
            <v>53235.350707467791</v>
          </cell>
          <cell r="BC159">
            <v>53235.350707467791</v>
          </cell>
          <cell r="BE159">
            <v>53766.557338888168</v>
          </cell>
          <cell r="BF159">
            <v>54156.125874119934</v>
          </cell>
          <cell r="BG159">
            <v>54664.018222157312</v>
          </cell>
          <cell r="BH159">
            <v>55168.639445234345</v>
          </cell>
          <cell r="BI159">
            <v>55168.639445234345</v>
          </cell>
          <cell r="BK159">
            <v>55626.793666157275</v>
          </cell>
          <cell r="BL159">
            <v>55943.47467546085</v>
          </cell>
          <cell r="BM159">
            <v>56375.529199525939</v>
          </cell>
          <cell r="BN159">
            <v>56785.266279594158</v>
          </cell>
          <cell r="BO159">
            <v>56785.266279594158</v>
          </cell>
          <cell r="BQ159">
            <v>57212.330239809526</v>
          </cell>
          <cell r="BR159">
            <v>57492.459596680987</v>
          </cell>
          <cell r="BS159">
            <v>57906.235262926348</v>
          </cell>
          <cell r="BT159">
            <v>58280.964710831016</v>
          </cell>
          <cell r="BU159">
            <v>58280.964710831016</v>
          </cell>
        </row>
        <row r="161">
          <cell r="A161" t="str">
            <v>Balance Check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</row>
        <row r="164">
          <cell r="A164" t="str">
            <v>Ratio Analysis (Drivers)</v>
          </cell>
        </row>
        <row r="165">
          <cell r="A165" t="str">
            <v>Receivables as a % of sales</v>
          </cell>
          <cell r="B165">
            <v>3.2608695652173911E-3</v>
          </cell>
          <cell r="C165">
            <v>2.3253298723772443E-3</v>
          </cell>
          <cell r="D165">
            <v>0.2033841075607345</v>
          </cell>
          <cell r="E165">
            <v>0.23092728436025417</v>
          </cell>
          <cell r="F165">
            <v>0.30767172607431936</v>
          </cell>
          <cell r="G165">
            <v>0.20791583166332667</v>
          </cell>
          <cell r="H165">
            <v>0.25974852071005916</v>
          </cell>
          <cell r="I165">
            <v>0.25710586039943517</v>
          </cell>
          <cell r="J165">
            <v>0.24625</v>
          </cell>
          <cell r="K165">
            <v>0.245</v>
          </cell>
          <cell r="L165">
            <v>0.245</v>
          </cell>
          <cell r="M165">
            <v>0.245</v>
          </cell>
          <cell r="O165">
            <v>9.5450281425891181E-2</v>
          </cell>
          <cell r="P165">
            <v>0.28345604157644</v>
          </cell>
          <cell r="Q165">
            <v>0.23668435534591195</v>
          </cell>
          <cell r="R165">
            <v>0.19794575189469485</v>
          </cell>
          <cell r="S165">
            <v>0.2033841075607345</v>
          </cell>
          <cell r="U165">
            <v>0.19618451025056949</v>
          </cell>
          <cell r="V165">
            <v>0.23799313893653518</v>
          </cell>
          <cell r="W165">
            <v>0.23325147347740668</v>
          </cell>
          <cell r="X165">
            <v>0.25628001477650536</v>
          </cell>
          <cell r="Y165">
            <v>0.23092728436025417</v>
          </cell>
          <cell r="AA165">
            <v>0.26060267857142855</v>
          </cell>
          <cell r="AB165">
            <v>0.37518975332068311</v>
          </cell>
          <cell r="AC165">
            <v>0.29567728386419323</v>
          </cell>
          <cell r="AD165">
            <v>0.29921718854097268</v>
          </cell>
          <cell r="AE165">
            <v>0.30767172607431936</v>
          </cell>
          <cell r="AG165">
            <v>0.13618200567156483</v>
          </cell>
          <cell r="AH165">
            <v>0.31451480263157894</v>
          </cell>
          <cell r="AI165">
            <v>0.23507746051032807</v>
          </cell>
          <cell r="AJ165">
            <v>0.18854692900824249</v>
          </cell>
          <cell r="AK165">
            <v>0.20791583166332667</v>
          </cell>
          <cell r="AM165">
            <v>0.30399408284023671</v>
          </cell>
          <cell r="AN165">
            <v>0.245</v>
          </cell>
          <cell r="AO165">
            <v>0.245</v>
          </cell>
          <cell r="AP165">
            <v>0.245</v>
          </cell>
          <cell r="AQ165">
            <v>0.25974852071005916</v>
          </cell>
          <cell r="AS165">
            <v>0.29342344159774059</v>
          </cell>
          <cell r="AT165">
            <v>0.245</v>
          </cell>
          <cell r="AU165">
            <v>0.245</v>
          </cell>
          <cell r="AV165">
            <v>0.245</v>
          </cell>
          <cell r="AW165">
            <v>0.25710586039943517</v>
          </cell>
          <cell r="AY165">
            <v>0.245</v>
          </cell>
          <cell r="AZ165">
            <v>0.26</v>
          </cell>
          <cell r="BA165">
            <v>0.24</v>
          </cell>
          <cell r="BB165">
            <v>0.24</v>
          </cell>
          <cell r="BC165">
            <v>0.24625</v>
          </cell>
          <cell r="BE165">
            <v>0.245</v>
          </cell>
          <cell r="BF165">
            <v>0.245</v>
          </cell>
          <cell r="BG165">
            <v>0.245</v>
          </cell>
          <cell r="BH165">
            <v>0.245</v>
          </cell>
          <cell r="BI165">
            <v>0.245</v>
          </cell>
          <cell r="BK165">
            <v>0.245</v>
          </cell>
          <cell r="BL165">
            <v>0.245</v>
          </cell>
          <cell r="BM165">
            <v>0.245</v>
          </cell>
          <cell r="BN165">
            <v>0.245</v>
          </cell>
          <cell r="BO165">
            <v>0.245</v>
          </cell>
          <cell r="BQ165">
            <v>0.245</v>
          </cell>
          <cell r="BR165">
            <v>0.245</v>
          </cell>
          <cell r="BS165">
            <v>0.245</v>
          </cell>
          <cell r="BT165">
            <v>0.245</v>
          </cell>
          <cell r="BU165">
            <v>0.245</v>
          </cell>
        </row>
        <row r="166">
          <cell r="A166" t="str">
            <v>Receivables turnover ratio</v>
          </cell>
          <cell r="B166">
            <v>306.66666666666669</v>
          </cell>
          <cell r="C166">
            <v>430.04651162790697</v>
          </cell>
          <cell r="D166">
            <v>5.8203669639787607</v>
          </cell>
          <cell r="E166">
            <v>4.3720611314513507</v>
          </cell>
          <cell r="F166">
            <v>3.3066741966478568</v>
          </cell>
          <cell r="G166">
            <v>5.0200627482197229</v>
          </cell>
          <cell r="H166">
            <v>3.8836089180197622</v>
          </cell>
          <cell r="I166">
            <v>3.9132354901396793</v>
          </cell>
          <cell r="J166">
            <v>4.0652799581371015</v>
          </cell>
          <cell r="K166">
            <v>4.0816326530612246</v>
          </cell>
          <cell r="L166">
            <v>4.0816326530612246</v>
          </cell>
          <cell r="M166">
            <v>4.0816326530612246</v>
          </cell>
          <cell r="O166">
            <v>10.476658476658477</v>
          </cell>
          <cell r="P166">
            <v>3.5278838808250574</v>
          </cell>
          <cell r="Q166">
            <v>4.2250363296657669</v>
          </cell>
          <cell r="R166">
            <v>5.0518891687657428</v>
          </cell>
          <cell r="S166">
            <v>5.8203669639787607</v>
          </cell>
          <cell r="U166">
            <v>5.0972423802612479</v>
          </cell>
          <cell r="V166">
            <v>4.2018018018018015</v>
          </cell>
          <cell r="W166">
            <v>4.2872183617603703</v>
          </cell>
          <cell r="X166">
            <v>3.9019819819819821</v>
          </cell>
          <cell r="Y166">
            <v>4.3720611314513507</v>
          </cell>
          <cell r="AA166">
            <v>3.8372591006423988</v>
          </cell>
          <cell r="AB166">
            <v>2.6653179921608294</v>
          </cell>
          <cell r="AC166">
            <v>3.382065699911216</v>
          </cell>
          <cell r="AD166">
            <v>3.3420539938769829</v>
          </cell>
          <cell r="AE166">
            <v>3.3066741966478568</v>
          </cell>
          <cell r="AG166">
            <v>7.3431140558447714</v>
          </cell>
          <cell r="AH166">
            <v>3.1795005883121976</v>
          </cell>
          <cell r="AI166">
            <v>4.2539169762558551</v>
          </cell>
          <cell r="AJ166">
            <v>5.303719372466067</v>
          </cell>
          <cell r="AK166">
            <v>5.0200627482197229</v>
          </cell>
          <cell r="AM166">
            <v>3.2895377128953767</v>
          </cell>
          <cell r="AN166">
            <v>4.0816326530612246</v>
          </cell>
          <cell r="AO166">
            <v>4.0816326530612246</v>
          </cell>
          <cell r="AP166">
            <v>4.0816326530612246</v>
          </cell>
          <cell r="AQ166">
            <v>3.8836089180197622</v>
          </cell>
          <cell r="AS166">
            <v>3.4080440013750426</v>
          </cell>
          <cell r="AT166">
            <v>4.0816326530612246</v>
          </cell>
          <cell r="AU166">
            <v>4.0816326530612246</v>
          </cell>
          <cell r="AV166">
            <v>4.0816326530612246</v>
          </cell>
          <cell r="AW166">
            <v>3.9132354901396793</v>
          </cell>
          <cell r="AY166">
            <v>4.0816326530612246</v>
          </cell>
          <cell r="AZ166">
            <v>3.8461538461538458</v>
          </cell>
          <cell r="BA166">
            <v>4.166666666666667</v>
          </cell>
          <cell r="BB166">
            <v>4.166666666666667</v>
          </cell>
          <cell r="BC166">
            <v>4.0652799581371015</v>
          </cell>
          <cell r="BE166">
            <v>4.0816326530612246</v>
          </cell>
          <cell r="BF166">
            <v>4.0816326530612246</v>
          </cell>
          <cell r="BG166">
            <v>4.0816326530612246</v>
          </cell>
          <cell r="BH166">
            <v>4.0816326530612246</v>
          </cell>
          <cell r="BI166">
            <v>4.0816326530612246</v>
          </cell>
          <cell r="BK166">
            <v>4.0816326530612246</v>
          </cell>
          <cell r="BL166">
            <v>4.0816326530612246</v>
          </cell>
          <cell r="BM166">
            <v>4.0816326530612246</v>
          </cell>
          <cell r="BN166">
            <v>4.0816326530612246</v>
          </cell>
          <cell r="BO166">
            <v>4.0816326530612246</v>
          </cell>
          <cell r="BQ166">
            <v>4.0816326530612246</v>
          </cell>
          <cell r="BR166">
            <v>4.0816326530612246</v>
          </cell>
          <cell r="BS166">
            <v>4.0816326530612246</v>
          </cell>
          <cell r="BT166">
            <v>4.0816326530612246</v>
          </cell>
          <cell r="BU166">
            <v>4.0816326530612246</v>
          </cell>
        </row>
        <row r="167">
          <cell r="A167" t="str">
            <v>Days sales outstanding (Receivables)</v>
          </cell>
          <cell r="B167">
            <v>1.1902173913043477</v>
          </cell>
          <cell r="C167">
            <v>0.84874540341769411</v>
          </cell>
          <cell r="D167">
            <v>74.235199259668093</v>
          </cell>
          <cell r="E167">
            <v>84.288458791492772</v>
          </cell>
          <cell r="F167">
            <v>112.30018001712658</v>
          </cell>
          <cell r="G167">
            <v>79.781809301231434</v>
          </cell>
          <cell r="H167">
            <v>94.8082100591716</v>
          </cell>
          <cell r="I167">
            <v>93.843639045793836</v>
          </cell>
          <cell r="J167">
            <v>89.881249999999994</v>
          </cell>
          <cell r="K167">
            <v>89.424999999999997</v>
          </cell>
          <cell r="L167">
            <v>89.424999999999997</v>
          </cell>
          <cell r="M167">
            <v>89.424999999999997</v>
          </cell>
          <cell r="O167">
            <v>34.839352720450279</v>
          </cell>
          <cell r="P167">
            <v>103.4614551754006</v>
          </cell>
          <cell r="Q167">
            <v>86.389789701257868</v>
          </cell>
          <cell r="R167">
            <v>72.250199441563623</v>
          </cell>
          <cell r="S167">
            <v>74.235199259668093</v>
          </cell>
          <cell r="U167">
            <v>71.607346241457861</v>
          </cell>
          <cell r="V167">
            <v>86.867495711835346</v>
          </cell>
          <cell r="W167">
            <v>85.136787819253442</v>
          </cell>
          <cell r="X167">
            <v>93.542205393424453</v>
          </cell>
          <cell r="Y167">
            <v>84.288458791492772</v>
          </cell>
          <cell r="AA167">
            <v>95.119977678571416</v>
          </cell>
          <cell r="AB167">
            <v>136.94425996204933</v>
          </cell>
          <cell r="AC167">
            <v>107.92220861043053</v>
          </cell>
          <cell r="AD167">
            <v>109.21427381745504</v>
          </cell>
          <cell r="AE167">
            <v>112.30018001712658</v>
          </cell>
          <cell r="AG167">
            <v>49.70643207012116</v>
          </cell>
          <cell r="AH167">
            <v>114.79790296052632</v>
          </cell>
          <cell r="AI167">
            <v>85.803273086269755</v>
          </cell>
          <cell r="AJ167">
            <v>68.819629088008512</v>
          </cell>
          <cell r="AK167">
            <v>79.781809301231434</v>
          </cell>
          <cell r="AM167">
            <v>110.95784023668641</v>
          </cell>
          <cell r="AN167">
            <v>89.424999999999997</v>
          </cell>
          <cell r="AO167">
            <v>89.424999999999997</v>
          </cell>
          <cell r="AP167">
            <v>89.424999999999997</v>
          </cell>
          <cell r="AQ167">
            <v>94.8082100591716</v>
          </cell>
          <cell r="AS167">
            <v>107.09955618317532</v>
          </cell>
          <cell r="AT167">
            <v>89.424999999999997</v>
          </cell>
          <cell r="AU167">
            <v>89.424999999999997</v>
          </cell>
          <cell r="AV167">
            <v>89.424999999999997</v>
          </cell>
          <cell r="AW167">
            <v>93.843639045793836</v>
          </cell>
          <cell r="AY167">
            <v>89.424999999999997</v>
          </cell>
          <cell r="AZ167">
            <v>94.9</v>
          </cell>
          <cell r="BA167">
            <v>87.6</v>
          </cell>
          <cell r="BB167">
            <v>87.6</v>
          </cell>
          <cell r="BC167">
            <v>89.881249999999994</v>
          </cell>
          <cell r="BE167">
            <v>89.424999999999997</v>
          </cell>
          <cell r="BF167">
            <v>89.424999999999997</v>
          </cell>
          <cell r="BG167">
            <v>89.424999999999997</v>
          </cell>
          <cell r="BH167">
            <v>89.424999999999997</v>
          </cell>
          <cell r="BI167">
            <v>89.424999999999997</v>
          </cell>
          <cell r="BK167">
            <v>89.424999999999997</v>
          </cell>
          <cell r="BL167">
            <v>89.424999999999997</v>
          </cell>
          <cell r="BM167">
            <v>89.424999999999997</v>
          </cell>
          <cell r="BN167">
            <v>89.424999999999997</v>
          </cell>
          <cell r="BO167">
            <v>89.424999999999997</v>
          </cell>
          <cell r="BQ167">
            <v>89.424999999999997</v>
          </cell>
          <cell r="BR167">
            <v>89.424999999999997</v>
          </cell>
          <cell r="BS167">
            <v>89.424999999999997</v>
          </cell>
          <cell r="BT167">
            <v>89.424999999999997</v>
          </cell>
          <cell r="BU167">
            <v>89.424999999999997</v>
          </cell>
        </row>
        <row r="168">
          <cell r="A168" t="str">
            <v>Inventory as a % cost of sales</v>
          </cell>
          <cell r="B168">
            <v>2.1994134897360706E-3</v>
          </cell>
          <cell r="C168">
            <v>3.7232392181197642E-3</v>
          </cell>
          <cell r="D168">
            <v>5.8129022704682481E-2</v>
          </cell>
          <cell r="E168">
            <v>9.8604552933331882E-2</v>
          </cell>
          <cell r="F168">
            <v>7.6544443455546729E-2</v>
          </cell>
          <cell r="G168">
            <v>7.6544443455546729E-2</v>
          </cell>
          <cell r="H168">
            <v>7.6544443455546729E-2</v>
          </cell>
          <cell r="I168">
            <v>7.6544443455546729E-2</v>
          </cell>
          <cell r="J168">
            <v>7.6544443455546729E-2</v>
          </cell>
          <cell r="K168">
            <v>7.6544443455546729E-2</v>
          </cell>
          <cell r="L168">
            <v>7.6544443455546729E-2</v>
          </cell>
          <cell r="M168">
            <v>7.6544443455546729E-2</v>
          </cell>
          <cell r="O168">
            <v>1.5904365904365905E-2</v>
          </cell>
          <cell r="P168">
            <v>6.3963498622589529E-2</v>
          </cell>
          <cell r="Q168">
            <v>8.6437104708362619E-2</v>
          </cell>
          <cell r="R168">
            <v>6.6211121583411872E-2</v>
          </cell>
          <cell r="S168">
            <v>5.8129022704682481E-2</v>
          </cell>
          <cell r="U168">
            <v>8.1727732154137714E-2</v>
          </cell>
          <cell r="V168">
            <v>9.6302428256070646E-2</v>
          </cell>
          <cell r="W168">
            <v>0.11745213549337261</v>
          </cell>
          <cell r="X168">
            <v>9.8935915829746521E-2</v>
          </cell>
          <cell r="Y168">
            <v>9.8604552933331882E-2</v>
          </cell>
          <cell r="AA168">
            <v>5.5617862969004894E-2</v>
          </cell>
          <cell r="AB168">
            <v>7.8654970760233922E-2</v>
          </cell>
          <cell r="AC168">
            <v>8.2191780821917804E-2</v>
          </cell>
          <cell r="AD168">
            <v>8.9713159271030282E-2</v>
          </cell>
          <cell r="AE168">
            <v>7.6544443455546729E-2</v>
          </cell>
          <cell r="AG168">
            <v>5.5617862969004894E-2</v>
          </cell>
          <cell r="AH168">
            <v>7.8654970760233922E-2</v>
          </cell>
          <cell r="AI168">
            <v>8.2191780821917804E-2</v>
          </cell>
          <cell r="AJ168">
            <v>8.9713159271030282E-2</v>
          </cell>
          <cell r="AK168">
            <v>7.6544443455546729E-2</v>
          </cell>
          <cell r="AM168">
            <v>7.6544443455546729E-2</v>
          </cell>
          <cell r="AN168">
            <v>7.6544443455546729E-2</v>
          </cell>
          <cell r="AO168">
            <v>7.6544443455546729E-2</v>
          </cell>
          <cell r="AP168">
            <v>7.6544443455546729E-2</v>
          </cell>
          <cell r="AQ168">
            <v>7.6544443455546729E-2</v>
          </cell>
          <cell r="AS168">
            <v>7.6544443455546729E-2</v>
          </cell>
          <cell r="AT168">
            <v>7.6544443455546729E-2</v>
          </cell>
          <cell r="AU168">
            <v>7.6544443455546729E-2</v>
          </cell>
          <cell r="AV168">
            <v>7.6544443455546729E-2</v>
          </cell>
          <cell r="AW168">
            <v>7.6544443455546729E-2</v>
          </cell>
          <cell r="AY168">
            <v>7.6544443455546729E-2</v>
          </cell>
          <cell r="AZ168">
            <v>7.6544443455546729E-2</v>
          </cell>
          <cell r="BA168">
            <v>7.6544443455546729E-2</v>
          </cell>
          <cell r="BB168">
            <v>7.6544443455546729E-2</v>
          </cell>
          <cell r="BC168">
            <v>7.6544443455546729E-2</v>
          </cell>
          <cell r="BE168">
            <v>7.6544443455546729E-2</v>
          </cell>
          <cell r="BF168">
            <v>7.6544443455546729E-2</v>
          </cell>
          <cell r="BG168">
            <v>7.6544443455546729E-2</v>
          </cell>
          <cell r="BH168">
            <v>7.6544443455546729E-2</v>
          </cell>
          <cell r="BI168">
            <v>7.6544443455546729E-2</v>
          </cell>
          <cell r="BK168">
            <v>7.6544443455546729E-2</v>
          </cell>
          <cell r="BL168">
            <v>7.6544443455546729E-2</v>
          </cell>
          <cell r="BM168">
            <v>7.6544443455546729E-2</v>
          </cell>
          <cell r="BN168">
            <v>7.6544443455546729E-2</v>
          </cell>
          <cell r="BO168">
            <v>7.6544443455546729E-2</v>
          </cell>
          <cell r="BQ168">
            <v>7.6544443455546729E-2</v>
          </cell>
          <cell r="BR168">
            <v>7.6544443455546729E-2</v>
          </cell>
          <cell r="BS168">
            <v>7.6544443455546729E-2</v>
          </cell>
          <cell r="BT168">
            <v>7.6544443455546729E-2</v>
          </cell>
          <cell r="BU168">
            <v>7.6544443455546729E-2</v>
          </cell>
        </row>
        <row r="169">
          <cell r="A169" t="str">
            <v>Inventory turnover ratio</v>
          </cell>
          <cell r="B169">
            <v>454.66666666666663</v>
          </cell>
          <cell r="C169">
            <v>268.58333333333331</v>
          </cell>
          <cell r="D169">
            <v>26.2955105215012</v>
          </cell>
          <cell r="E169">
            <v>10.310340600040265</v>
          </cell>
          <cell r="F169">
            <v>13.50172327463903</v>
          </cell>
          <cell r="G169">
            <v>13.50172327463903</v>
          </cell>
          <cell r="H169">
            <v>13.064305583209983</v>
          </cell>
          <cell r="I169">
            <v>13.064305583209983</v>
          </cell>
          <cell r="J169">
            <v>13.064305583209983</v>
          </cell>
          <cell r="K169">
            <v>13.064305583209983</v>
          </cell>
          <cell r="L169">
            <v>13.064305583209983</v>
          </cell>
          <cell r="M169">
            <v>13.064305583209983</v>
          </cell>
          <cell r="O169">
            <v>62.875816993464049</v>
          </cell>
          <cell r="P169">
            <v>15.633916554508749</v>
          </cell>
          <cell r="Q169">
            <v>11.56910569105691</v>
          </cell>
          <cell r="R169">
            <v>15.103202846975091</v>
          </cell>
          <cell r="S169">
            <v>26.2955105215012</v>
          </cell>
          <cell r="U169">
            <v>12.235748792270531</v>
          </cell>
          <cell r="V169">
            <v>10.383954154727792</v>
          </cell>
          <cell r="W169">
            <v>8.5141065830721008</v>
          </cell>
          <cell r="X169">
            <v>10.107552870090636</v>
          </cell>
          <cell r="Y169">
            <v>10.310340600040265</v>
          </cell>
          <cell r="AA169">
            <v>17.979835013748854</v>
          </cell>
          <cell r="AB169">
            <v>12.713754646840147</v>
          </cell>
          <cell r="AC169">
            <v>12.166666666666668</v>
          </cell>
          <cell r="AD169">
            <v>11.14663677130045</v>
          </cell>
          <cell r="AE169">
            <v>13.50172327463903</v>
          </cell>
          <cell r="AG169">
            <v>17.979835013748854</v>
          </cell>
          <cell r="AH169">
            <v>12.713754646840147</v>
          </cell>
          <cell r="AI169">
            <v>12.166666666666668</v>
          </cell>
          <cell r="AJ169">
            <v>11.14663677130045</v>
          </cell>
          <cell r="AK169">
            <v>13.50172327463903</v>
          </cell>
          <cell r="AM169">
            <v>13.064305583209983</v>
          </cell>
          <cell r="AN169">
            <v>13.064305583209983</v>
          </cell>
          <cell r="AO169">
            <v>13.064305583209983</v>
          </cell>
          <cell r="AP169">
            <v>13.064305583209983</v>
          </cell>
          <cell r="AQ169">
            <v>13.064305583209983</v>
          </cell>
          <cell r="AS169">
            <v>13.064305583209983</v>
          </cell>
          <cell r="AT169">
            <v>13.064305583209983</v>
          </cell>
          <cell r="AU169">
            <v>13.064305583209983</v>
          </cell>
          <cell r="AV169">
            <v>13.064305583209983</v>
          </cell>
          <cell r="AW169">
            <v>13.064305583209983</v>
          </cell>
          <cell r="AY169">
            <v>13.064305583209983</v>
          </cell>
          <cell r="AZ169">
            <v>13.064305583209983</v>
          </cell>
          <cell r="BA169">
            <v>13.064305583209983</v>
          </cell>
          <cell r="BB169">
            <v>13.064305583209983</v>
          </cell>
          <cell r="BC169">
            <v>13.064305583209983</v>
          </cell>
          <cell r="BE169">
            <v>13.064305583209983</v>
          </cell>
          <cell r="BF169">
            <v>13.064305583209983</v>
          </cell>
          <cell r="BG169">
            <v>13.064305583209983</v>
          </cell>
          <cell r="BH169">
            <v>13.064305583209983</v>
          </cell>
          <cell r="BI169">
            <v>13.064305583209983</v>
          </cell>
          <cell r="BK169">
            <v>13.064305583209983</v>
          </cell>
          <cell r="BL169">
            <v>13.064305583209983</v>
          </cell>
          <cell r="BM169">
            <v>13.064305583209983</v>
          </cell>
          <cell r="BN169">
            <v>13.064305583209983</v>
          </cell>
          <cell r="BO169">
            <v>13.064305583209983</v>
          </cell>
          <cell r="BQ169">
            <v>13.064305583209983</v>
          </cell>
          <cell r="BR169">
            <v>13.064305583209983</v>
          </cell>
          <cell r="BS169">
            <v>13.064305583209983</v>
          </cell>
          <cell r="BT169">
            <v>13.064305583209983</v>
          </cell>
          <cell r="BU169">
            <v>13.064305583209983</v>
          </cell>
        </row>
        <row r="170">
          <cell r="A170" t="str">
            <v># of days inventory in stock</v>
          </cell>
          <cell r="B170">
            <v>0.80278592375366575</v>
          </cell>
          <cell r="C170">
            <v>1.3589823146137141</v>
          </cell>
          <cell r="D170">
            <v>21.217093287209106</v>
          </cell>
          <cell r="E170">
            <v>35.990661820666134</v>
          </cell>
          <cell r="F170">
            <v>27.938721861274551</v>
          </cell>
          <cell r="G170">
            <v>27.938721861274551</v>
          </cell>
          <cell r="H170">
            <v>27.938721861274558</v>
          </cell>
          <cell r="I170">
            <v>27.938721861274558</v>
          </cell>
          <cell r="J170">
            <v>27.938721861274558</v>
          </cell>
          <cell r="K170">
            <v>27.938721861274558</v>
          </cell>
          <cell r="L170">
            <v>27.938721861274558</v>
          </cell>
          <cell r="M170">
            <v>27.938721861274558</v>
          </cell>
          <cell r="O170">
            <v>5.8050935550935554</v>
          </cell>
          <cell r="P170">
            <v>23.346676997245179</v>
          </cell>
          <cell r="Q170">
            <v>31.549543218552355</v>
          </cell>
          <cell r="R170">
            <v>24.167059377945332</v>
          </cell>
          <cell r="S170">
            <v>21.217093287209106</v>
          </cell>
          <cell r="U170">
            <v>29.830622236260265</v>
          </cell>
          <cell r="V170">
            <v>35.150386313465788</v>
          </cell>
          <cell r="W170">
            <v>42.870029455080996</v>
          </cell>
          <cell r="X170">
            <v>36.111609277857475</v>
          </cell>
          <cell r="Y170">
            <v>35.990661820666134</v>
          </cell>
          <cell r="AA170">
            <v>20.300519983686787</v>
          </cell>
          <cell r="AB170">
            <v>28.709064327485383</v>
          </cell>
          <cell r="AC170">
            <v>29.999999999999996</v>
          </cell>
          <cell r="AD170">
            <v>32.745303133926051</v>
          </cell>
          <cell r="AE170">
            <v>27.938721861274551</v>
          </cell>
          <cell r="AG170">
            <v>20.300519983686787</v>
          </cell>
          <cell r="AH170">
            <v>28.709064327485383</v>
          </cell>
          <cell r="AI170">
            <v>29.999999999999996</v>
          </cell>
          <cell r="AJ170">
            <v>32.745303133926051</v>
          </cell>
          <cell r="AK170">
            <v>27.938721861274551</v>
          </cell>
          <cell r="AM170">
            <v>27.938721861274558</v>
          </cell>
          <cell r="AN170">
            <v>27.938721861274558</v>
          </cell>
          <cell r="AO170">
            <v>27.938721861274558</v>
          </cell>
          <cell r="AP170">
            <v>27.938721861274558</v>
          </cell>
          <cell r="AQ170">
            <v>27.938721861274558</v>
          </cell>
          <cell r="AS170">
            <v>27.938721861274558</v>
          </cell>
          <cell r="AT170">
            <v>27.938721861274558</v>
          </cell>
          <cell r="AU170">
            <v>27.938721861274558</v>
          </cell>
          <cell r="AV170">
            <v>27.938721861274558</v>
          </cell>
          <cell r="AW170">
            <v>27.938721861274558</v>
          </cell>
          <cell r="AY170">
            <v>27.938721861274558</v>
          </cell>
          <cell r="AZ170">
            <v>27.938721861274558</v>
          </cell>
          <cell r="BA170">
            <v>27.938721861274558</v>
          </cell>
          <cell r="BB170">
            <v>27.938721861274558</v>
          </cell>
          <cell r="BC170">
            <v>27.938721861274558</v>
          </cell>
          <cell r="BE170">
            <v>27.938721861274558</v>
          </cell>
          <cell r="BF170">
            <v>27.938721861274558</v>
          </cell>
          <cell r="BG170">
            <v>27.938721861274558</v>
          </cell>
          <cell r="BH170">
            <v>27.938721861274558</v>
          </cell>
          <cell r="BI170">
            <v>27.938721861274558</v>
          </cell>
          <cell r="BK170">
            <v>27.938721861274558</v>
          </cell>
          <cell r="BL170">
            <v>27.938721861274558</v>
          </cell>
          <cell r="BM170">
            <v>27.938721861274558</v>
          </cell>
          <cell r="BN170">
            <v>27.938721861274558</v>
          </cell>
          <cell r="BO170">
            <v>27.938721861274558</v>
          </cell>
          <cell r="BQ170">
            <v>27.938721861274558</v>
          </cell>
          <cell r="BR170">
            <v>27.938721861274558</v>
          </cell>
          <cell r="BS170">
            <v>27.938721861274558</v>
          </cell>
          <cell r="BT170">
            <v>27.938721861274558</v>
          </cell>
          <cell r="BU170">
            <v>27.938721861274558</v>
          </cell>
        </row>
        <row r="171">
          <cell r="A171" t="str">
            <v>Accounts Payable as a % of cost of sales</v>
          </cell>
          <cell r="B171">
            <v>1.3196480938416422E-3</v>
          </cell>
          <cell r="C171">
            <v>1.1635122556624264E-3</v>
          </cell>
          <cell r="D171">
            <v>0.23644248352253047</v>
          </cell>
          <cell r="E171">
            <v>0.31640312671973148</v>
          </cell>
          <cell r="F171">
            <v>0.3083565828060677</v>
          </cell>
          <cell r="G171">
            <v>0.19939698492462313</v>
          </cell>
          <cell r="H171">
            <v>0.17805920067449024</v>
          </cell>
          <cell r="I171">
            <v>0.26501244469026553</v>
          </cell>
          <cell r="J171">
            <v>0.26</v>
          </cell>
          <cell r="K171">
            <v>0.32</v>
          </cell>
          <cell r="L171">
            <v>0.32</v>
          </cell>
          <cell r="M171">
            <v>0.32</v>
          </cell>
          <cell r="O171">
            <v>8.6902286902286907E-2</v>
          </cell>
          <cell r="P171">
            <v>0.33118112947658401</v>
          </cell>
          <cell r="Q171">
            <v>0.32993675333801825</v>
          </cell>
          <cell r="R171">
            <v>0.1977497643732328</v>
          </cell>
          <cell r="S171">
            <v>0.23644248352253047</v>
          </cell>
          <cell r="U171">
            <v>0.27842703727100443</v>
          </cell>
          <cell r="V171">
            <v>0.32468727005150844</v>
          </cell>
          <cell r="W171">
            <v>0.3437960235640648</v>
          </cell>
          <cell r="X171">
            <v>0.31870217599234812</v>
          </cell>
          <cell r="Y171">
            <v>0.31640312671973148</v>
          </cell>
          <cell r="AA171">
            <v>0.29164967373572592</v>
          </cell>
          <cell r="AB171">
            <v>0.43230994152046781</v>
          </cell>
          <cell r="AC171">
            <v>0.25722388698630139</v>
          </cell>
          <cell r="AD171">
            <v>0.25224282898177575</v>
          </cell>
          <cell r="AE171">
            <v>0.3083565828060677</v>
          </cell>
          <cell r="AG171">
            <v>0.11966691616766467</v>
          </cell>
          <cell r="AH171">
            <v>0.30123716153127916</v>
          </cell>
          <cell r="AI171">
            <v>0.2793918918918919</v>
          </cell>
          <cell r="AJ171">
            <v>0.18612825788751713</v>
          </cell>
          <cell r="AK171">
            <v>0.19939698492462313</v>
          </cell>
          <cell r="AM171">
            <v>0.25818388841446055</v>
          </cell>
          <cell r="AN171">
            <v>0.1768776616337592</v>
          </cell>
          <cell r="AO171">
            <v>0.125</v>
          </cell>
          <cell r="AP171">
            <v>0.15217525264974119</v>
          </cell>
          <cell r="AQ171">
            <v>0.17805920067449024</v>
          </cell>
          <cell r="AS171">
            <v>0.27004977876106195</v>
          </cell>
          <cell r="AT171">
            <v>0.27</v>
          </cell>
          <cell r="AU171">
            <v>0.27</v>
          </cell>
          <cell r="AV171">
            <v>0.25</v>
          </cell>
          <cell r="AW171">
            <v>0.26501244469026553</v>
          </cell>
          <cell r="AY171">
            <v>0.25</v>
          </cell>
          <cell r="AZ171">
            <v>0.27</v>
          </cell>
          <cell r="BA171">
            <v>0.27</v>
          </cell>
          <cell r="BB171">
            <v>0.25</v>
          </cell>
          <cell r="BC171">
            <v>0.26</v>
          </cell>
          <cell r="BE171">
            <v>0.32</v>
          </cell>
          <cell r="BF171">
            <v>0.32</v>
          </cell>
          <cell r="BG171">
            <v>0.32</v>
          </cell>
          <cell r="BH171">
            <v>0.32</v>
          </cell>
          <cell r="BI171">
            <v>0.32</v>
          </cell>
          <cell r="BK171">
            <v>0.32</v>
          </cell>
          <cell r="BL171">
            <v>0.32</v>
          </cell>
          <cell r="BM171">
            <v>0.32</v>
          </cell>
          <cell r="BN171">
            <v>0.32</v>
          </cell>
          <cell r="BO171">
            <v>0.32</v>
          </cell>
          <cell r="BQ171">
            <v>0.32</v>
          </cell>
          <cell r="BR171">
            <v>0.32</v>
          </cell>
          <cell r="BS171">
            <v>0.32</v>
          </cell>
          <cell r="BT171">
            <v>0.32</v>
          </cell>
          <cell r="BU171">
            <v>0.32</v>
          </cell>
        </row>
        <row r="172">
          <cell r="A172" t="str">
            <v>Payables turnover ratio</v>
          </cell>
          <cell r="B172" t="str">
            <v>NM</v>
          </cell>
          <cell r="C172" t="str">
            <v>NM</v>
          </cell>
          <cell r="D172">
            <v>5.6536131754071324</v>
          </cell>
          <cell r="E172">
            <v>3.1794797626446272</v>
          </cell>
          <cell r="F172">
            <v>3.398506013532538</v>
          </cell>
          <cell r="G172">
            <v>5.1570033395868009</v>
          </cell>
          <cell r="H172">
            <v>6.024551068272336</v>
          </cell>
          <cell r="I172">
            <v>3.7776071001877449</v>
          </cell>
          <cell r="J172">
            <v>3.8518518518518516</v>
          </cell>
          <cell r="K172">
            <v>3.125</v>
          </cell>
          <cell r="L172">
            <v>3.125</v>
          </cell>
          <cell r="M172">
            <v>3.125</v>
          </cell>
          <cell r="O172">
            <v>11.507177033492823</v>
          </cell>
          <cell r="P172">
            <v>3.0194957109435925</v>
          </cell>
          <cell r="Q172">
            <v>3.0308839190628332</v>
          </cell>
          <cell r="R172">
            <v>5.056896038129282</v>
          </cell>
          <cell r="S172">
            <v>5.6536131754071324</v>
          </cell>
          <cell r="U172">
            <v>3.5916052183777651</v>
          </cell>
          <cell r="V172">
            <v>3.0798866855524083</v>
          </cell>
          <cell r="W172">
            <v>2.9087014725568943</v>
          </cell>
          <cell r="X172">
            <v>3.1377256740914423</v>
          </cell>
          <cell r="Y172">
            <v>3.1794797626446272</v>
          </cell>
          <cell r="AA172">
            <v>3.4287711938472296</v>
          </cell>
          <cell r="AB172">
            <v>2.3131552248900915</v>
          </cell>
          <cell r="AC172">
            <v>3.8876638235905969</v>
          </cell>
          <cell r="AD172">
            <v>3.9644338118022331</v>
          </cell>
          <cell r="AE172">
            <v>3.398506013532538</v>
          </cell>
          <cell r="AG172">
            <v>8.3565285379202496</v>
          </cell>
          <cell r="AH172">
            <v>3.3196435490120111</v>
          </cell>
          <cell r="AI172">
            <v>3.5792019347037485</v>
          </cell>
          <cell r="AJ172">
            <v>5.3726393367111935</v>
          </cell>
          <cell r="AK172">
            <v>5.1570033395868009</v>
          </cell>
          <cell r="AM172">
            <v>3.8732083792723269</v>
          </cell>
          <cell r="AN172">
            <v>5.653625170998632</v>
          </cell>
          <cell r="AO172">
            <v>8</v>
          </cell>
          <cell r="AP172">
            <v>6.5713707228183846</v>
          </cell>
          <cell r="AQ172">
            <v>6.024551068272336</v>
          </cell>
          <cell r="AS172">
            <v>3.703020993343574</v>
          </cell>
          <cell r="AT172">
            <v>3.7037037037037033</v>
          </cell>
          <cell r="AU172">
            <v>3.7037037037037033</v>
          </cell>
          <cell r="AV172">
            <v>4</v>
          </cell>
          <cell r="AW172">
            <v>3.7776071001877449</v>
          </cell>
          <cell r="AY172">
            <v>4</v>
          </cell>
          <cell r="AZ172">
            <v>3.7037037037037033</v>
          </cell>
          <cell r="BA172">
            <v>3.7037037037037033</v>
          </cell>
          <cell r="BB172">
            <v>4</v>
          </cell>
          <cell r="BC172">
            <v>3.8518518518518516</v>
          </cell>
          <cell r="BE172">
            <v>3.125</v>
          </cell>
          <cell r="BF172">
            <v>3.125</v>
          </cell>
          <cell r="BG172">
            <v>3.125</v>
          </cell>
          <cell r="BH172">
            <v>3.125</v>
          </cell>
          <cell r="BI172">
            <v>3.125</v>
          </cell>
          <cell r="BK172">
            <v>3.125</v>
          </cell>
          <cell r="BL172">
            <v>3.125</v>
          </cell>
          <cell r="BM172">
            <v>3.125</v>
          </cell>
          <cell r="BN172">
            <v>3.125</v>
          </cell>
          <cell r="BO172">
            <v>3.125</v>
          </cell>
          <cell r="BQ172">
            <v>3.125</v>
          </cell>
          <cell r="BR172">
            <v>3.125</v>
          </cell>
          <cell r="BS172">
            <v>3.125</v>
          </cell>
          <cell r="BT172">
            <v>3.125</v>
          </cell>
          <cell r="BU172">
            <v>3.125</v>
          </cell>
        </row>
        <row r="173">
          <cell r="A173" t="str">
            <v>Days payables outstanding</v>
          </cell>
          <cell r="B173" t="str">
            <v>NM</v>
          </cell>
          <cell r="C173" t="str">
            <v>NM</v>
          </cell>
          <cell r="D173">
            <v>86.301506485723621</v>
          </cell>
          <cell r="E173">
            <v>115.48714125270197</v>
          </cell>
          <cell r="F173">
            <v>112.55015272421471</v>
          </cell>
          <cell r="G173">
            <v>80.886210757399709</v>
          </cell>
          <cell r="H173">
            <v>64.991608246188932</v>
          </cell>
          <cell r="I173">
            <v>96.729542311946915</v>
          </cell>
          <cell r="J173">
            <v>94.9</v>
          </cell>
          <cell r="K173">
            <v>116.8</v>
          </cell>
          <cell r="L173">
            <v>116.8</v>
          </cell>
          <cell r="M173">
            <v>116.8</v>
          </cell>
          <cell r="O173">
            <v>31.719334719334718</v>
          </cell>
          <cell r="P173">
            <v>120.88111225895317</v>
          </cell>
          <cell r="Q173">
            <v>120.42691496837665</v>
          </cell>
          <cell r="R173">
            <v>72.178663996229972</v>
          </cell>
          <cell r="S173">
            <v>86.301506485723621</v>
          </cell>
          <cell r="U173">
            <v>101.62586860391662</v>
          </cell>
          <cell r="V173">
            <v>118.51085356880057</v>
          </cell>
          <cell r="W173">
            <v>125.48554860088365</v>
          </cell>
          <cell r="X173">
            <v>116.32629423720707</v>
          </cell>
          <cell r="Y173">
            <v>115.48714125270197</v>
          </cell>
          <cell r="AA173">
            <v>106.45213091353996</v>
          </cell>
          <cell r="AB173">
            <v>157.79312865497076</v>
          </cell>
          <cell r="AC173">
            <v>93.88671875</v>
          </cell>
          <cell r="AD173">
            <v>92.068632578348144</v>
          </cell>
          <cell r="AE173">
            <v>112.55015272421471</v>
          </cell>
          <cell r="AG173">
            <v>43.67842440119761</v>
          </cell>
          <cell r="AH173">
            <v>109.95156395891689</v>
          </cell>
          <cell r="AI173">
            <v>101.97804054054055</v>
          </cell>
          <cell r="AJ173">
            <v>67.936814128943752</v>
          </cell>
          <cell r="AK173">
            <v>80.886210757399709</v>
          </cell>
          <cell r="AM173">
            <v>94.237119271278104</v>
          </cell>
          <cell r="AN173">
            <v>64.560346496322111</v>
          </cell>
          <cell r="AO173">
            <v>45.625</v>
          </cell>
          <cell r="AP173">
            <v>55.543967217155533</v>
          </cell>
          <cell r="AQ173">
            <v>64.991608246188932</v>
          </cell>
          <cell r="AS173">
            <v>98.568169247787608</v>
          </cell>
          <cell r="AT173">
            <v>98.550000000000011</v>
          </cell>
          <cell r="AU173">
            <v>98.550000000000011</v>
          </cell>
          <cell r="AV173">
            <v>91.25</v>
          </cell>
          <cell r="AW173">
            <v>96.729542311946915</v>
          </cell>
          <cell r="AY173">
            <v>91.25</v>
          </cell>
          <cell r="AZ173">
            <v>98.550000000000011</v>
          </cell>
          <cell r="BA173">
            <v>98.550000000000011</v>
          </cell>
          <cell r="BB173">
            <v>91.25</v>
          </cell>
          <cell r="BC173">
            <v>94.9</v>
          </cell>
          <cell r="BE173">
            <v>116.8</v>
          </cell>
          <cell r="BF173">
            <v>116.8</v>
          </cell>
          <cell r="BG173">
            <v>116.8</v>
          </cell>
          <cell r="BH173">
            <v>116.8</v>
          </cell>
          <cell r="BI173">
            <v>116.8</v>
          </cell>
          <cell r="BK173">
            <v>116.8</v>
          </cell>
          <cell r="BL173">
            <v>116.8</v>
          </cell>
          <cell r="BM173">
            <v>116.8</v>
          </cell>
          <cell r="BN173">
            <v>116.8</v>
          </cell>
          <cell r="BO173">
            <v>116.8</v>
          </cell>
          <cell r="BQ173">
            <v>116.8</v>
          </cell>
          <cell r="BR173">
            <v>116.8</v>
          </cell>
          <cell r="BS173">
            <v>116.8</v>
          </cell>
          <cell r="BT173">
            <v>116.8</v>
          </cell>
          <cell r="BU173">
            <v>116.8</v>
          </cell>
        </row>
        <row r="174">
          <cell r="A174" t="str">
            <v>Delta between CF D&amp;A and I/S D&amp;A</v>
          </cell>
          <cell r="I174">
            <v>123</v>
          </cell>
          <cell r="AM174">
            <v>34</v>
          </cell>
          <cell r="AN174">
            <v>22</v>
          </cell>
          <cell r="AO174">
            <v>37</v>
          </cell>
          <cell r="AP174">
            <v>33</v>
          </cell>
          <cell r="AQ174">
            <v>126</v>
          </cell>
          <cell r="AS174">
            <v>33</v>
          </cell>
          <cell r="AT174">
            <v>30</v>
          </cell>
          <cell r="AU174">
            <v>30</v>
          </cell>
          <cell r="AV174">
            <v>30</v>
          </cell>
          <cell r="AW174">
            <v>123</v>
          </cell>
          <cell r="AY174">
            <v>30</v>
          </cell>
          <cell r="AZ174">
            <v>30</v>
          </cell>
          <cell r="BA174">
            <v>30</v>
          </cell>
          <cell r="BB174">
            <v>30</v>
          </cell>
          <cell r="BC174">
            <v>120</v>
          </cell>
          <cell r="BE174">
            <v>30</v>
          </cell>
          <cell r="BF174">
            <v>30</v>
          </cell>
          <cell r="BG174">
            <v>30</v>
          </cell>
          <cell r="BH174">
            <v>30</v>
          </cell>
          <cell r="BI174">
            <v>120</v>
          </cell>
          <cell r="BK174">
            <v>30</v>
          </cell>
          <cell r="BL174">
            <v>30</v>
          </cell>
          <cell r="BM174">
            <v>30</v>
          </cell>
          <cell r="BN174">
            <v>30</v>
          </cell>
          <cell r="BO174">
            <v>120</v>
          </cell>
          <cell r="BQ174">
            <v>30</v>
          </cell>
          <cell r="BR174">
            <v>30</v>
          </cell>
          <cell r="BS174">
            <v>30</v>
          </cell>
          <cell r="BT174">
            <v>30</v>
          </cell>
          <cell r="BU174">
            <v>120</v>
          </cell>
        </row>
        <row r="175">
          <cell r="A175" t="str">
            <v>Deferred Income Tax % of Revenue</v>
          </cell>
          <cell r="B175">
            <v>1.1594202898550725E-2</v>
          </cell>
          <cell r="C175">
            <v>2.3794073112697383E-3</v>
          </cell>
          <cell r="D175">
            <v>2.2826292858495929E-2</v>
          </cell>
          <cell r="E175">
            <v>6.9876688197298878E-2</v>
          </cell>
          <cell r="F175">
            <v>3.7423414472594799E-2</v>
          </cell>
          <cell r="G175">
            <v>3.9650730031491555E-2</v>
          </cell>
          <cell r="H175">
            <v>3.5474751953882824E-3</v>
          </cell>
          <cell r="I175">
            <v>1.9813471374707528E-2</v>
          </cell>
          <cell r="J175">
            <v>1.4999999999999999E-2</v>
          </cell>
          <cell r="K175">
            <v>1.4999999999999998E-2</v>
          </cell>
          <cell r="L175">
            <v>1.4999999999999999E-2</v>
          </cell>
          <cell r="M175">
            <v>1.5000000000000001E-2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2.2826292858495929E-2</v>
          </cell>
          <cell r="U175">
            <v>0</v>
          </cell>
          <cell r="V175">
            <v>5.2744425385934823E-2</v>
          </cell>
          <cell r="W175">
            <v>7.4656188605108059E-2</v>
          </cell>
          <cell r="X175">
            <v>0.14813446619874399</v>
          </cell>
          <cell r="Y175">
            <v>6.9876688197298878E-2</v>
          </cell>
          <cell r="AA175">
            <v>3.6830357142857144E-2</v>
          </cell>
          <cell r="AB175">
            <v>4.0607210626185955E-2</v>
          </cell>
          <cell r="AC175">
            <v>5.7052852642632129E-2</v>
          </cell>
          <cell r="AD175">
            <v>1.6655562958027982E-2</v>
          </cell>
          <cell r="AE175">
            <v>3.7423414472594799E-2</v>
          </cell>
          <cell r="AG175">
            <v>2.217066254189224E-2</v>
          </cell>
          <cell r="AH175">
            <v>8.7499999999999994E-2</v>
          </cell>
          <cell r="AI175">
            <v>0.11755771567436209</v>
          </cell>
          <cell r="AJ175">
            <v>-4.9189045466631214E-2</v>
          </cell>
          <cell r="AK175">
            <v>3.9650730031491555E-2</v>
          </cell>
          <cell r="AM175">
            <v>1.4792899408284023E-2</v>
          </cell>
          <cell r="AN175">
            <v>1.2372834753918064E-2</v>
          </cell>
          <cell r="AO175">
            <v>-3.6371603856266435E-2</v>
          </cell>
          <cell r="AP175">
            <v>2.2571148184494603E-2</v>
          </cell>
          <cell r="AQ175">
            <v>2.2571148184494603E-2</v>
          </cell>
          <cell r="AS175">
            <v>3.7724430098850112E-2</v>
          </cell>
          <cell r="AT175">
            <v>1.4999999999999999E-2</v>
          </cell>
          <cell r="AU175">
            <v>1.4999999999999999E-2</v>
          </cell>
          <cell r="AV175">
            <v>1.4999999999999999E-2</v>
          </cell>
          <cell r="AW175">
            <v>1.4999999999999999E-2</v>
          </cell>
          <cell r="AY175">
            <v>1.4999999999999999E-2</v>
          </cell>
          <cell r="AZ175">
            <v>1.4999999999999999E-2</v>
          </cell>
          <cell r="BA175">
            <v>1.4999999999999999E-2</v>
          </cell>
          <cell r="BB175">
            <v>1.4999999999999999E-2</v>
          </cell>
          <cell r="BC175">
            <v>1.4999999999999999E-2</v>
          </cell>
          <cell r="BE175">
            <v>1.4999999999999999E-2</v>
          </cell>
          <cell r="BF175">
            <v>1.4999999999999999E-2</v>
          </cell>
          <cell r="BG175">
            <v>1.4999999999999999E-2</v>
          </cell>
          <cell r="BH175">
            <v>1.4999999999999999E-2</v>
          </cell>
          <cell r="BI175">
            <v>1.4999999999999999E-2</v>
          </cell>
          <cell r="BK175">
            <v>1.4999999999999999E-2</v>
          </cell>
          <cell r="BL175">
            <v>1.4999999999999999E-2</v>
          </cell>
          <cell r="BM175">
            <v>1.4999999999999999E-2</v>
          </cell>
          <cell r="BN175">
            <v>1.4999999999999999E-2</v>
          </cell>
          <cell r="BO175">
            <v>1.4999999999999999E-2</v>
          </cell>
          <cell r="BQ175">
            <v>1.4999999999999999E-2</v>
          </cell>
          <cell r="BR175">
            <v>1.4999999999999999E-2</v>
          </cell>
          <cell r="BS175">
            <v>1.4999999999999999E-2</v>
          </cell>
          <cell r="BT175">
            <v>1.4999999999999999E-2</v>
          </cell>
          <cell r="BU175">
            <v>1.4999999999999999E-2</v>
          </cell>
        </row>
        <row r="176">
          <cell r="A176" t="str">
            <v>EBIT Margin</v>
          </cell>
          <cell r="B176">
            <v>0.24039855072463767</v>
          </cell>
          <cell r="C176">
            <v>0.2263681592039801</v>
          </cell>
          <cell r="D176">
            <v>0.25650691418829324</v>
          </cell>
          <cell r="E176">
            <v>0.29301233118027009</v>
          </cell>
          <cell r="F176">
            <v>0.26702890379201855</v>
          </cell>
          <cell r="G176">
            <v>0.2365588319496135</v>
          </cell>
          <cell r="H176">
            <v>0.17311959174617261</v>
          </cell>
          <cell r="I176">
            <v>0.17699226911701127</v>
          </cell>
          <cell r="J176">
            <v>0.17519347484282238</v>
          </cell>
          <cell r="K176">
            <v>0.17614811730300012</v>
          </cell>
          <cell r="L176">
            <v>0.17648094352472932</v>
          </cell>
          <cell r="M176">
            <v>0.176454884538536</v>
          </cell>
          <cell r="O176">
            <v>0.18537347429198114</v>
          </cell>
          <cell r="P176">
            <v>0.26278495517716588</v>
          </cell>
          <cell r="Q176">
            <v>0.33228847808602674</v>
          </cell>
          <cell r="R176">
            <v>0.26456453109665584</v>
          </cell>
          <cell r="S176">
            <v>0.25650691418829324</v>
          </cell>
          <cell r="U176">
            <v>0.26888762338648442</v>
          </cell>
          <cell r="V176">
            <v>0.27840909090909088</v>
          </cell>
          <cell r="W176">
            <v>0.34233791748526521</v>
          </cell>
          <cell r="X176">
            <v>0.28269301810121905</v>
          </cell>
          <cell r="Y176">
            <v>0.29301233118027009</v>
          </cell>
          <cell r="AA176">
            <v>0.27646233258928571</v>
          </cell>
          <cell r="AB176">
            <v>0.25414573055028461</v>
          </cell>
          <cell r="AC176">
            <v>0.31197903395169763</v>
          </cell>
          <cell r="AD176">
            <v>0.22429580279813457</v>
          </cell>
          <cell r="AE176">
            <v>0.26702890379201855</v>
          </cell>
          <cell r="AG176">
            <v>0.24671307037896364</v>
          </cell>
          <cell r="AH176">
            <v>0.20657894736842106</v>
          </cell>
          <cell r="AI176">
            <v>0.26458080194410694</v>
          </cell>
          <cell r="AJ176">
            <v>0.22579101302844989</v>
          </cell>
          <cell r="AK176">
            <v>0.2365588319496135</v>
          </cell>
          <cell r="AM176">
            <v>0.20604395604395603</v>
          </cell>
          <cell r="AN176">
            <v>0.19714050041242784</v>
          </cell>
          <cell r="AO176">
            <v>0.1649868536371604</v>
          </cell>
          <cell r="AP176">
            <v>0.13267909715407261</v>
          </cell>
          <cell r="AQ176">
            <v>0.17311959174617261</v>
          </cell>
          <cell r="AS176">
            <v>0.24167843453701837</v>
          </cell>
          <cell r="AT176">
            <v>0.19714050041242784</v>
          </cell>
          <cell r="AU176">
            <v>0.1649868536371604</v>
          </cell>
          <cell r="AV176">
            <v>0.13267909715407261</v>
          </cell>
          <cell r="AW176">
            <v>0.13267909715407261</v>
          </cell>
          <cell r="AY176">
            <v>0.24167843453701837</v>
          </cell>
          <cell r="AZ176">
            <v>0.19714050041242784</v>
          </cell>
          <cell r="BA176">
            <v>0.1649868536371604</v>
          </cell>
          <cell r="BB176">
            <v>0.13267909715407261</v>
          </cell>
          <cell r="BC176">
            <v>0.13267909715407261</v>
          </cell>
          <cell r="BE176">
            <v>0.24167843453701837</v>
          </cell>
          <cell r="BF176">
            <v>0.19714050041242784</v>
          </cell>
          <cell r="BG176">
            <v>0.1649868536371604</v>
          </cell>
          <cell r="BH176">
            <v>0.13267909715407261</v>
          </cell>
          <cell r="BI176">
            <v>0.13267909715407261</v>
          </cell>
          <cell r="BK176">
            <v>0.24167843453701837</v>
          </cell>
          <cell r="BL176">
            <v>0.19714050041242784</v>
          </cell>
          <cell r="BM176">
            <v>0.1649868536371604</v>
          </cell>
          <cell r="BN176">
            <v>0.13267909715407261</v>
          </cell>
          <cell r="BO176">
            <v>0.13267909715407261</v>
          </cell>
          <cell r="BQ176">
            <v>0.24167843453701837</v>
          </cell>
          <cell r="BR176">
            <v>0.19714050041242784</v>
          </cell>
          <cell r="BS176">
            <v>0.1649868536371604</v>
          </cell>
          <cell r="BT176">
            <v>0.13267909715407261</v>
          </cell>
          <cell r="BU176">
            <v>0.13267909715407261</v>
          </cell>
        </row>
        <row r="177">
          <cell r="A177" t="str">
            <v>Interest Income (2 Year Treasuries)</v>
          </cell>
          <cell r="AT177">
            <v>0.02</v>
          </cell>
          <cell r="AU177">
            <v>0.02</v>
          </cell>
          <cell r="AV177">
            <v>0.02</v>
          </cell>
          <cell r="AW177">
            <v>0.02</v>
          </cell>
          <cell r="AY177">
            <v>0.02</v>
          </cell>
          <cell r="AZ177">
            <v>0.02</v>
          </cell>
          <cell r="BA177">
            <v>0.02</v>
          </cell>
          <cell r="BB177">
            <v>0.02</v>
          </cell>
          <cell r="BC177">
            <v>0.02</v>
          </cell>
          <cell r="BE177">
            <v>0.02</v>
          </cell>
          <cell r="BF177">
            <v>0.02</v>
          </cell>
          <cell r="BG177">
            <v>0.02</v>
          </cell>
          <cell r="BH177">
            <v>0.02</v>
          </cell>
          <cell r="BI177">
            <v>0.02</v>
          </cell>
          <cell r="BK177">
            <v>0.02</v>
          </cell>
          <cell r="BL177">
            <v>0.02</v>
          </cell>
          <cell r="BM177">
            <v>0.02</v>
          </cell>
          <cell r="BN177">
            <v>0.02</v>
          </cell>
          <cell r="BO177">
            <v>0.02</v>
          </cell>
          <cell r="BQ177">
            <v>0.02</v>
          </cell>
          <cell r="BR177">
            <v>0.02</v>
          </cell>
          <cell r="BS177">
            <v>0.02</v>
          </cell>
          <cell r="BT177">
            <v>0.02</v>
          </cell>
          <cell r="BU177">
            <v>0.02</v>
          </cell>
        </row>
        <row r="178">
          <cell r="A178" t="str">
            <v>Weighted Average Cost of Debt</v>
          </cell>
          <cell r="B178" t="str">
            <v>NM</v>
          </cell>
          <cell r="C178" t="str">
            <v>NM</v>
          </cell>
          <cell r="D178">
            <v>6.0556365403304176E-2</v>
          </cell>
          <cell r="E178">
            <v>5.6357675111773468E-2</v>
          </cell>
          <cell r="F178">
            <v>5.2759740259740256E-2</v>
          </cell>
          <cell r="G178">
            <v>5.3817056396148553E-2</v>
          </cell>
          <cell r="H178">
            <v>5.3276705553464865E-2</v>
          </cell>
          <cell r="I178">
            <v>5.8028182109128433E-2</v>
          </cell>
          <cell r="J178">
            <v>6.142588957895348E-2</v>
          </cell>
          <cell r="K178">
            <v>6.2331535184375966E-2</v>
          </cell>
          <cell r="L178">
            <v>6.1865390379468442E-2</v>
          </cell>
          <cell r="M178">
            <v>6.2081118229322434E-2</v>
          </cell>
          <cell r="O178">
            <v>6.6301226833724872E-2</v>
          </cell>
          <cell r="P178">
            <v>6.5932650827377509E-2</v>
          </cell>
          <cell r="Q178">
            <v>6.8827861518342623E-2</v>
          </cell>
          <cell r="R178">
            <v>5.7580174927113703E-2</v>
          </cell>
          <cell r="S178">
            <v>6.0556365403304176E-2</v>
          </cell>
          <cell r="U178">
            <v>5.9452155754821275E-2</v>
          </cell>
          <cell r="V178">
            <v>5.6735890837273324E-2</v>
          </cell>
          <cell r="W178">
            <v>5.5417406749555947E-2</v>
          </cell>
          <cell r="X178">
            <v>5.5415797317436663E-2</v>
          </cell>
          <cell r="Y178">
            <v>5.6357675111773468E-2</v>
          </cell>
          <cell r="AA178">
            <v>5.5765320941039788E-2</v>
          </cell>
          <cell r="AB178">
            <v>5.7742163563516379E-2</v>
          </cell>
          <cell r="AC178">
            <v>4.9635379910609269E-2</v>
          </cell>
          <cell r="AD178">
            <v>6.0389610389610389E-2</v>
          </cell>
          <cell r="AE178">
            <v>5.2759740259740256E-2</v>
          </cell>
          <cell r="AG178">
            <v>5.2122923227277664E-2</v>
          </cell>
          <cell r="AH178">
            <v>5.3185339345589083E-2</v>
          </cell>
          <cell r="AI178">
            <v>5.534649452903375E-2</v>
          </cell>
          <cell r="AJ178">
            <v>5.2728106373223289E-2</v>
          </cell>
          <cell r="AK178">
            <v>5.3817056396148553E-2</v>
          </cell>
          <cell r="AM178">
            <v>5.6732701693942005E-2</v>
          </cell>
          <cell r="AN178">
            <v>5.1061932103238755E-2</v>
          </cell>
          <cell r="AO178">
            <v>5.1668001067520682E-2</v>
          </cell>
          <cell r="AP178">
            <v>5.8706521154776627E-2</v>
          </cell>
          <cell r="AQ178">
            <v>5.8706521154776627E-2</v>
          </cell>
          <cell r="AS178">
            <v>5.6394977654820176E-2</v>
          </cell>
          <cell r="AT178">
            <v>0.06</v>
          </cell>
          <cell r="AU178">
            <v>0.06</v>
          </cell>
          <cell r="AV178">
            <v>0.06</v>
          </cell>
          <cell r="AW178">
            <v>0.06</v>
          </cell>
          <cell r="AY178">
            <v>6.1749999999999999E-2</v>
          </cell>
          <cell r="AZ178">
            <v>6.1749999999999999E-2</v>
          </cell>
          <cell r="BA178">
            <v>6.1749999999999999E-2</v>
          </cell>
          <cell r="BB178">
            <v>6.1749999999999999E-2</v>
          </cell>
          <cell r="BC178">
            <v>6.1749999999999999E-2</v>
          </cell>
          <cell r="BE178">
            <v>6.25E-2</v>
          </cell>
          <cell r="BF178">
            <v>6.25E-2</v>
          </cell>
          <cell r="BG178">
            <v>6.25E-2</v>
          </cell>
          <cell r="BH178">
            <v>6.25E-2</v>
          </cell>
          <cell r="BI178">
            <v>6.25E-2</v>
          </cell>
          <cell r="BK178">
            <v>6.2E-2</v>
          </cell>
          <cell r="BL178">
            <v>6.2E-2</v>
          </cell>
          <cell r="BM178">
            <v>6.2E-2</v>
          </cell>
          <cell r="BN178">
            <v>6.2E-2</v>
          </cell>
          <cell r="BO178">
            <v>6.2E-2</v>
          </cell>
          <cell r="BQ178">
            <v>6.2E-2</v>
          </cell>
          <cell r="BR178">
            <v>6.2E-2</v>
          </cell>
          <cell r="BS178">
            <v>6.2E-2</v>
          </cell>
          <cell r="BT178">
            <v>6.2E-2</v>
          </cell>
          <cell r="BU178">
            <v>6.2E-2</v>
          </cell>
        </row>
        <row r="179">
          <cell r="A179" t="str">
            <v>Date</v>
          </cell>
          <cell r="O179">
            <v>36981</v>
          </cell>
          <cell r="P179">
            <v>37072</v>
          </cell>
          <cell r="Q179">
            <v>37164</v>
          </cell>
          <cell r="R179">
            <v>37256</v>
          </cell>
          <cell r="S179">
            <v>37256</v>
          </cell>
          <cell r="U179">
            <v>37346</v>
          </cell>
          <cell r="V179">
            <v>37437</v>
          </cell>
          <cell r="W179">
            <v>37529</v>
          </cell>
          <cell r="X179">
            <v>37621</v>
          </cell>
          <cell r="Y179">
            <v>37621</v>
          </cell>
          <cell r="AA179">
            <v>37711</v>
          </cell>
          <cell r="AB179">
            <v>37802</v>
          </cell>
          <cell r="AC179">
            <v>37894</v>
          </cell>
          <cell r="AD179">
            <v>37986</v>
          </cell>
          <cell r="AE179">
            <v>37986</v>
          </cell>
          <cell r="AG179">
            <v>38077</v>
          </cell>
          <cell r="AH179">
            <v>38168</v>
          </cell>
          <cell r="AI179">
            <v>38260</v>
          </cell>
          <cell r="AJ179">
            <v>38352</v>
          </cell>
          <cell r="AK179">
            <v>38352</v>
          </cell>
          <cell r="AM179">
            <v>38442</v>
          </cell>
          <cell r="AN179">
            <v>38533</v>
          </cell>
          <cell r="AO179">
            <v>38625</v>
          </cell>
          <cell r="AP179">
            <v>38717</v>
          </cell>
          <cell r="AQ179">
            <v>38717</v>
          </cell>
          <cell r="AS179">
            <v>38807</v>
          </cell>
          <cell r="AT179">
            <v>38898</v>
          </cell>
          <cell r="AU179">
            <v>38990</v>
          </cell>
          <cell r="AV179">
            <v>39082</v>
          </cell>
          <cell r="AW179">
            <v>39082</v>
          </cell>
          <cell r="AY179">
            <v>39172</v>
          </cell>
          <cell r="AZ179">
            <v>39263</v>
          </cell>
          <cell r="BA179">
            <v>39355</v>
          </cell>
          <cell r="BB179">
            <v>39447</v>
          </cell>
          <cell r="BC179">
            <v>39447</v>
          </cell>
          <cell r="BE179">
            <v>39538</v>
          </cell>
          <cell r="BF179">
            <v>39629</v>
          </cell>
          <cell r="BG179">
            <v>39721</v>
          </cell>
          <cell r="BH179">
            <v>39813</v>
          </cell>
          <cell r="BI179">
            <v>39813</v>
          </cell>
          <cell r="BK179">
            <v>39903</v>
          </cell>
          <cell r="BL179">
            <v>39994</v>
          </cell>
          <cell r="BM179">
            <v>40086</v>
          </cell>
          <cell r="BN179">
            <v>40178</v>
          </cell>
          <cell r="BO179">
            <v>40178</v>
          </cell>
          <cell r="BQ179">
            <v>40268</v>
          </cell>
          <cell r="BR179">
            <v>40359</v>
          </cell>
          <cell r="BS179">
            <v>40451</v>
          </cell>
          <cell r="BT179">
            <v>40543</v>
          </cell>
          <cell r="BU179">
            <v>40543</v>
          </cell>
        </row>
        <row r="181">
          <cell r="A181" t="str">
            <v>Operating Expenses as % of Revenue</v>
          </cell>
        </row>
        <row r="182">
          <cell r="A182" t="str">
            <v>Electric Fuel and Energy Purchases</v>
          </cell>
          <cell r="B182">
            <v>0.18043478260869567</v>
          </cell>
          <cell r="C182">
            <v>0.11961929483019684</v>
          </cell>
          <cell r="D182">
            <v>0.12966470922523204</v>
          </cell>
          <cell r="E182">
            <v>0.14161284008612252</v>
          </cell>
          <cell r="F182">
            <v>0.13801953965888392</v>
          </cell>
          <cell r="G182">
            <v>0.15473804752361867</v>
          </cell>
          <cell r="H182">
            <v>0.26123829056039022</v>
          </cell>
          <cell r="I182">
            <v>0.1415165500896714</v>
          </cell>
          <cell r="J182">
            <v>0.13801953965888389</v>
          </cell>
          <cell r="K182">
            <v>0.13801953965888392</v>
          </cell>
          <cell r="L182">
            <v>0.13801953965888392</v>
          </cell>
          <cell r="M182">
            <v>0.13801953965888392</v>
          </cell>
          <cell r="O182">
            <v>0.10037523452157598</v>
          </cell>
          <cell r="P182">
            <v>0.14681680381117368</v>
          </cell>
          <cell r="Q182">
            <v>0.1584119496855346</v>
          </cell>
          <cell r="R182">
            <v>0.12205823693657758</v>
          </cell>
          <cell r="S182">
            <v>0.12966470922523204</v>
          </cell>
          <cell r="U182">
            <v>0.12680334092634776</v>
          </cell>
          <cell r="V182">
            <v>0.13979416809605488</v>
          </cell>
          <cell r="W182">
            <v>0.16424361493123771</v>
          </cell>
          <cell r="X182">
            <v>0.13631326191355744</v>
          </cell>
          <cell r="Y182">
            <v>0.14161284008612252</v>
          </cell>
          <cell r="AA182">
            <v>0.11551339285714286</v>
          </cell>
          <cell r="AB182">
            <v>0.13776091081593927</v>
          </cell>
          <cell r="AC182">
            <v>0.15645782289114454</v>
          </cell>
          <cell r="AD182">
            <v>0.14756828780812792</v>
          </cell>
          <cell r="AE182">
            <v>0.13801953965888392</v>
          </cell>
          <cell r="AG182">
            <v>0.13801953965888392</v>
          </cell>
          <cell r="AH182">
            <v>0.13801953965888392</v>
          </cell>
          <cell r="AI182">
            <v>0.13801953965888392</v>
          </cell>
          <cell r="AJ182">
            <v>0.13801953965888392</v>
          </cell>
          <cell r="AK182">
            <v>0.13801953965888392</v>
          </cell>
          <cell r="AM182">
            <v>0.13801953965888392</v>
          </cell>
          <cell r="AN182">
            <v>0.13801953965888392</v>
          </cell>
          <cell r="AO182">
            <v>0.13801953965888392</v>
          </cell>
          <cell r="AP182">
            <v>0.13801953965888392</v>
          </cell>
          <cell r="AQ182">
            <v>0.13801953965888392</v>
          </cell>
          <cell r="AS182">
            <v>0.13801953965888392</v>
          </cell>
          <cell r="AT182">
            <v>0.13801953965888392</v>
          </cell>
          <cell r="AU182">
            <v>0.13801953965888392</v>
          </cell>
          <cell r="AV182">
            <v>0.13801953965888392</v>
          </cell>
          <cell r="AW182">
            <v>0.13801953965888392</v>
          </cell>
          <cell r="AY182">
            <v>0.13801953965888392</v>
          </cell>
          <cell r="AZ182">
            <v>0.13801953965888392</v>
          </cell>
          <cell r="BA182">
            <v>0.13801953965888392</v>
          </cell>
          <cell r="BB182">
            <v>0.13801953965888392</v>
          </cell>
          <cell r="BC182">
            <v>0.13801953965888392</v>
          </cell>
          <cell r="BE182">
            <v>0.13801953965888392</v>
          </cell>
          <cell r="BF182">
            <v>0.13801953965888392</v>
          </cell>
          <cell r="BG182">
            <v>0.13801953965888392</v>
          </cell>
          <cell r="BH182">
            <v>0.13801953965888392</v>
          </cell>
          <cell r="BI182">
            <v>0.13801953965888392</v>
          </cell>
          <cell r="BK182">
            <v>0.13801953965888392</v>
          </cell>
          <cell r="BL182">
            <v>0.13801953965888392</v>
          </cell>
          <cell r="BM182">
            <v>0.13801953965888392</v>
          </cell>
          <cell r="BN182">
            <v>0.13801953965888392</v>
          </cell>
          <cell r="BO182">
            <v>0.13801953965888392</v>
          </cell>
          <cell r="BQ182">
            <v>0.13801953965888392</v>
          </cell>
          <cell r="BR182">
            <v>0.13801953965888392</v>
          </cell>
          <cell r="BS182">
            <v>0.13801953965888392</v>
          </cell>
          <cell r="BT182">
            <v>0.13801953965888392</v>
          </cell>
          <cell r="BU182">
            <v>0.13801953965888392</v>
          </cell>
        </row>
        <row r="183">
          <cell r="A183" t="str">
            <v>Purchased Electric Capacity</v>
          </cell>
          <cell r="B183">
            <v>0.14655797101449275</v>
          </cell>
          <cell r="C183">
            <v>8.0142764438676184E-2</v>
          </cell>
          <cell r="D183">
            <v>6.4406137526046597E-2</v>
          </cell>
          <cell r="E183">
            <v>6.7625758465453129E-2</v>
          </cell>
          <cell r="F183">
            <v>5.0256665010763368E-2</v>
          </cell>
          <cell r="G183">
            <v>4.2012596621815057E-2</v>
          </cell>
          <cell r="H183">
            <v>2.7991796463610663E-2</v>
          </cell>
          <cell r="I183">
            <v>4.4867291090865541E-2</v>
          </cell>
          <cell r="J183">
            <v>5.0256665010763368E-2</v>
          </cell>
          <cell r="K183">
            <v>5.0256665010763375E-2</v>
          </cell>
          <cell r="L183">
            <v>5.0256665010763368E-2</v>
          </cell>
          <cell r="M183">
            <v>5.0256665010763375E-2</v>
          </cell>
          <cell r="O183">
            <v>5.8786741713570984E-2</v>
          </cell>
          <cell r="P183">
            <v>6.8427890861844948E-2</v>
          </cell>
          <cell r="Q183">
            <v>6.6823899371069181E-2</v>
          </cell>
          <cell r="R183">
            <v>6.541683286796969E-2</v>
          </cell>
          <cell r="S183">
            <v>6.4406137526046597E-2</v>
          </cell>
          <cell r="U183">
            <v>6.9855732725892183E-2</v>
          </cell>
          <cell r="V183">
            <v>6.86106346483705E-2</v>
          </cell>
          <cell r="W183">
            <v>6.7976424361493121E-2</v>
          </cell>
          <cell r="X183">
            <v>6.4277798300701877E-2</v>
          </cell>
          <cell r="Y183">
            <v>6.7625758465453129E-2</v>
          </cell>
          <cell r="AA183">
            <v>4.4921875E-2</v>
          </cell>
          <cell r="AB183">
            <v>5.6925996204933584E-2</v>
          </cell>
          <cell r="AC183">
            <v>5.3202660133006653E-2</v>
          </cell>
          <cell r="AD183">
            <v>4.7968021319120584E-2</v>
          </cell>
          <cell r="AE183">
            <v>5.0256665010763368E-2</v>
          </cell>
          <cell r="AG183">
            <v>5.0256665010763368E-2</v>
          </cell>
          <cell r="AH183">
            <v>5.0256665010763368E-2</v>
          </cell>
          <cell r="AI183">
            <v>5.0256665010763368E-2</v>
          </cell>
          <cell r="AJ183">
            <v>5.0256665010763368E-2</v>
          </cell>
          <cell r="AK183">
            <v>5.0256665010763368E-2</v>
          </cell>
          <cell r="AM183">
            <v>5.0256665010763368E-2</v>
          </cell>
          <cell r="AN183">
            <v>5.0256665010763368E-2</v>
          </cell>
          <cell r="AO183">
            <v>5.0256665010763368E-2</v>
          </cell>
          <cell r="AP183">
            <v>5.0256665010763368E-2</v>
          </cell>
          <cell r="AQ183">
            <v>5.0256665010763368E-2</v>
          </cell>
          <cell r="AS183">
            <v>5.0256665010763368E-2</v>
          </cell>
          <cell r="AT183">
            <v>5.0256665010763368E-2</v>
          </cell>
          <cell r="AU183">
            <v>5.0256665010763368E-2</v>
          </cell>
          <cell r="AV183">
            <v>5.0256665010763368E-2</v>
          </cell>
          <cell r="AW183">
            <v>5.0256665010763368E-2</v>
          </cell>
          <cell r="AY183">
            <v>5.0256665010763368E-2</v>
          </cell>
          <cell r="AZ183">
            <v>5.0256665010763368E-2</v>
          </cell>
          <cell r="BA183">
            <v>5.0256665010763368E-2</v>
          </cell>
          <cell r="BB183">
            <v>5.0256665010763368E-2</v>
          </cell>
          <cell r="BC183">
            <v>5.0256665010763368E-2</v>
          </cell>
          <cell r="BE183">
            <v>5.0256665010763368E-2</v>
          </cell>
          <cell r="BF183">
            <v>5.0256665010763368E-2</v>
          </cell>
          <cell r="BG183">
            <v>5.0256665010763368E-2</v>
          </cell>
          <cell r="BH183">
            <v>5.0256665010763368E-2</v>
          </cell>
          <cell r="BI183">
            <v>5.0256665010763368E-2</v>
          </cell>
          <cell r="BK183">
            <v>5.0256665010763368E-2</v>
          </cell>
          <cell r="BL183">
            <v>5.0256665010763368E-2</v>
          </cell>
          <cell r="BM183">
            <v>5.0256665010763368E-2</v>
          </cell>
          <cell r="BN183">
            <v>5.0256665010763368E-2</v>
          </cell>
          <cell r="BO183">
            <v>5.0256665010763368E-2</v>
          </cell>
          <cell r="BQ183">
            <v>5.0256665010763368E-2</v>
          </cell>
          <cell r="BR183">
            <v>5.0256665010763368E-2</v>
          </cell>
          <cell r="BS183">
            <v>5.0256665010763368E-2</v>
          </cell>
          <cell r="BT183">
            <v>5.0256665010763368E-2</v>
          </cell>
          <cell r="BU183">
            <v>5.0256665010763368E-2</v>
          </cell>
        </row>
        <row r="184">
          <cell r="A184" t="str">
            <v>Purchased Gas</v>
          </cell>
          <cell r="B184">
            <v>0</v>
          </cell>
          <cell r="C184">
            <v>0.1571490374215877</v>
          </cell>
          <cell r="D184">
            <v>0.17257056260655426</v>
          </cell>
          <cell r="E184">
            <v>0.11342728518301037</v>
          </cell>
          <cell r="F184">
            <v>0.18007948335817189</v>
          </cell>
          <cell r="G184">
            <v>0.20949040939020899</v>
          </cell>
          <cell r="H184">
            <v>0.21844687101601906</v>
          </cell>
          <cell r="I184">
            <v>0.20081896653639716</v>
          </cell>
          <cell r="J184">
            <v>0.18007948335817189</v>
          </cell>
          <cell r="K184">
            <v>0.18007948335817187</v>
          </cell>
          <cell r="L184">
            <v>0.18007948335817189</v>
          </cell>
          <cell r="M184">
            <v>0.18007948335817189</v>
          </cell>
          <cell r="O184">
            <v>0.32864290181363354</v>
          </cell>
          <cell r="P184">
            <v>0.11000433087916847</v>
          </cell>
          <cell r="Q184">
            <v>6.6430817610062892E-2</v>
          </cell>
          <cell r="R184">
            <v>0.13881132828081372</v>
          </cell>
          <cell r="S184">
            <v>0.17257056260655426</v>
          </cell>
          <cell r="U184">
            <v>0.15375854214123008</v>
          </cell>
          <cell r="V184">
            <v>9.3910806174957118E-2</v>
          </cell>
          <cell r="W184">
            <v>4.2829076620825149E-2</v>
          </cell>
          <cell r="X184">
            <v>0.157369782046546</v>
          </cell>
          <cell r="Y184">
            <v>0.11342728518301037</v>
          </cell>
          <cell r="AA184">
            <v>0.22181919642857142</v>
          </cell>
          <cell r="AB184">
            <v>0.14800759013282733</v>
          </cell>
          <cell r="AC184">
            <v>0.11305565278263913</v>
          </cell>
          <cell r="AD184">
            <v>0.22218520986009327</v>
          </cell>
          <cell r="AE184">
            <v>0.18007948335817189</v>
          </cell>
          <cell r="AG184">
            <v>0.18007948335817189</v>
          </cell>
          <cell r="AH184">
            <v>0.18007948335817189</v>
          </cell>
          <cell r="AI184">
            <v>0.18007948335817189</v>
          </cell>
          <cell r="AJ184">
            <v>0.18007948335817189</v>
          </cell>
          <cell r="AK184">
            <v>0.18007948335817189</v>
          </cell>
          <cell r="AM184">
            <v>0.18007948335817189</v>
          </cell>
          <cell r="AN184">
            <v>0.18007948335817189</v>
          </cell>
          <cell r="AO184">
            <v>0.18007948335817189</v>
          </cell>
          <cell r="AP184">
            <v>0.18007948335817189</v>
          </cell>
          <cell r="AQ184">
            <v>0.18007948335817189</v>
          </cell>
          <cell r="AS184">
            <v>0.18007948335817189</v>
          </cell>
          <cell r="AT184">
            <v>0.18007948335817189</v>
          </cell>
          <cell r="AU184">
            <v>0.18007948335817189</v>
          </cell>
          <cell r="AV184">
            <v>0.18007948335817189</v>
          </cell>
          <cell r="AW184">
            <v>0.18007948335817189</v>
          </cell>
          <cell r="AY184">
            <v>0.18007948335817189</v>
          </cell>
          <cell r="AZ184">
            <v>0.18007948335817189</v>
          </cell>
          <cell r="BA184">
            <v>0.18007948335817189</v>
          </cell>
          <cell r="BB184">
            <v>0.18007948335817189</v>
          </cell>
          <cell r="BC184">
            <v>0.18007948335817189</v>
          </cell>
          <cell r="BE184">
            <v>0.18007948335817189</v>
          </cell>
          <cell r="BF184">
            <v>0.18007948335817189</v>
          </cell>
          <cell r="BG184">
            <v>0.18007948335817189</v>
          </cell>
          <cell r="BH184">
            <v>0.18007948335817189</v>
          </cell>
          <cell r="BI184">
            <v>0.18007948335817189</v>
          </cell>
          <cell r="BK184">
            <v>0.18007948335817189</v>
          </cell>
          <cell r="BL184">
            <v>0.18007948335817189</v>
          </cell>
          <cell r="BM184">
            <v>0.18007948335817189</v>
          </cell>
          <cell r="BN184">
            <v>0.18007948335817189</v>
          </cell>
          <cell r="BO184">
            <v>0.18007948335817189</v>
          </cell>
          <cell r="BQ184">
            <v>0.18007948335817189</v>
          </cell>
          <cell r="BR184">
            <v>0.18007948335817189</v>
          </cell>
          <cell r="BS184">
            <v>0.18007948335817189</v>
          </cell>
          <cell r="BT184">
            <v>0.18007948335817189</v>
          </cell>
          <cell r="BU184">
            <v>0.18007948335817189</v>
          </cell>
        </row>
        <row r="185">
          <cell r="A185" t="str">
            <v>Liquids, Pipeline Capacity and Other</v>
          </cell>
          <cell r="B185">
            <v>0</v>
          </cell>
          <cell r="C185">
            <v>3.2338308457711441E-2</v>
          </cell>
          <cell r="D185">
            <v>2.0742564879712065E-2</v>
          </cell>
          <cell r="E185">
            <v>1.5560775102759836E-2</v>
          </cell>
          <cell r="F185">
            <v>3.8748137108792845E-2</v>
          </cell>
          <cell r="G185">
            <v>7.2072716862296021E-2</v>
          </cell>
          <cell r="H185">
            <v>7.7102156199767194E-2</v>
          </cell>
          <cell r="I185">
            <v>4.7633070900786917E-2</v>
          </cell>
          <cell r="J185">
            <v>3.8748137108792845E-2</v>
          </cell>
          <cell r="K185">
            <v>3.8748137108792845E-2</v>
          </cell>
          <cell r="L185">
            <v>3.8748137108792845E-2</v>
          </cell>
          <cell r="M185">
            <v>3.8748137108792852E-2</v>
          </cell>
          <cell r="O185">
            <v>2.0637898686679174E-2</v>
          </cell>
          <cell r="P185">
            <v>1.992204417496752E-2</v>
          </cell>
          <cell r="Q185">
            <v>2.0440251572327043E-2</v>
          </cell>
          <cell r="R185">
            <v>2.1938571998404467E-2</v>
          </cell>
          <cell r="S185">
            <v>2.0742564879712065E-2</v>
          </cell>
          <cell r="U185">
            <v>1.5186028853454821E-2</v>
          </cell>
          <cell r="V185">
            <v>1.7152658662092625E-2</v>
          </cell>
          <cell r="W185">
            <v>1.6895874263261296E-2</v>
          </cell>
          <cell r="X185">
            <v>1.3298854820834873E-2</v>
          </cell>
          <cell r="Y185">
            <v>1.5560775102759836E-2</v>
          </cell>
          <cell r="AA185">
            <v>2.2600446428571428E-2</v>
          </cell>
          <cell r="AB185">
            <v>4.7817836812144215E-2</v>
          </cell>
          <cell r="AC185">
            <v>3.885194259712986E-2</v>
          </cell>
          <cell r="AD185">
            <v>4.9966688874083946E-2</v>
          </cell>
          <cell r="AE185">
            <v>3.8748137108792845E-2</v>
          </cell>
          <cell r="AG185">
            <v>3.8748137108792845E-2</v>
          </cell>
          <cell r="AH185">
            <v>3.8748137108792845E-2</v>
          </cell>
          <cell r="AI185">
            <v>3.8748137108792845E-2</v>
          </cell>
          <cell r="AJ185">
            <v>3.8748137108792845E-2</v>
          </cell>
          <cell r="AK185">
            <v>3.8748137108792845E-2</v>
          </cell>
          <cell r="AM185">
            <v>3.8748137108792845E-2</v>
          </cell>
          <cell r="AN185">
            <v>3.8748137108792845E-2</v>
          </cell>
          <cell r="AO185">
            <v>3.8748137108792845E-2</v>
          </cell>
          <cell r="AP185">
            <v>3.8748137108792845E-2</v>
          </cell>
          <cell r="AQ185">
            <v>3.8748137108792845E-2</v>
          </cell>
          <cell r="AS185">
            <v>3.8748137108792845E-2</v>
          </cell>
          <cell r="AT185">
            <v>3.8748137108792845E-2</v>
          </cell>
          <cell r="AU185">
            <v>3.8748137108792845E-2</v>
          </cell>
          <cell r="AV185">
            <v>3.8748137108792845E-2</v>
          </cell>
          <cell r="AW185">
            <v>3.8748137108792845E-2</v>
          </cell>
          <cell r="AY185">
            <v>3.8748137108792845E-2</v>
          </cell>
          <cell r="AZ185">
            <v>3.8748137108792845E-2</v>
          </cell>
          <cell r="BA185">
            <v>3.8748137108792845E-2</v>
          </cell>
          <cell r="BB185">
            <v>3.8748137108792845E-2</v>
          </cell>
          <cell r="BC185">
            <v>3.8748137108792845E-2</v>
          </cell>
          <cell r="BE185">
            <v>3.8748137108792845E-2</v>
          </cell>
          <cell r="BF185">
            <v>3.8748137108792845E-2</v>
          </cell>
          <cell r="BG185">
            <v>3.8748137108792845E-2</v>
          </cell>
          <cell r="BH185">
            <v>3.8748137108792845E-2</v>
          </cell>
          <cell r="BI185">
            <v>3.8748137108792845E-2</v>
          </cell>
          <cell r="BK185">
            <v>3.8748137108792845E-2</v>
          </cell>
          <cell r="BL185">
            <v>3.8748137108792845E-2</v>
          </cell>
          <cell r="BM185">
            <v>3.8748137108792845E-2</v>
          </cell>
          <cell r="BN185">
            <v>3.8748137108792845E-2</v>
          </cell>
          <cell r="BO185">
            <v>3.8748137108792845E-2</v>
          </cell>
          <cell r="BQ185">
            <v>3.8748137108792845E-2</v>
          </cell>
          <cell r="BR185">
            <v>3.8748137108792845E-2</v>
          </cell>
          <cell r="BS185">
            <v>3.8748137108792845E-2</v>
          </cell>
          <cell r="BT185">
            <v>3.8748137108792845E-2</v>
          </cell>
          <cell r="BU185">
            <v>3.8748137108792845E-2</v>
          </cell>
        </row>
        <row r="186">
          <cell r="A186" t="str">
            <v>Operations and Maintenance</v>
          </cell>
          <cell r="B186">
            <v>0.24927536231884059</v>
          </cell>
          <cell r="C186">
            <v>0.21749945922561106</v>
          </cell>
          <cell r="D186">
            <v>0.27827240007577192</v>
          </cell>
          <cell r="E186">
            <v>0.21514973576042279</v>
          </cell>
          <cell r="F186">
            <v>0.24079317767842359</v>
          </cell>
          <cell r="G186">
            <v>0.19667907243057545</v>
          </cell>
          <cell r="H186">
            <v>0.16950279917964636</v>
          </cell>
          <cell r="I186">
            <v>0.22260621750974094</v>
          </cell>
          <cell r="J186">
            <v>0.24079317767842362</v>
          </cell>
          <cell r="K186">
            <v>0.24079317767842359</v>
          </cell>
          <cell r="L186">
            <v>0.24079317767842356</v>
          </cell>
          <cell r="M186">
            <v>0.24079317767842362</v>
          </cell>
          <cell r="O186">
            <v>0.21075672295184492</v>
          </cell>
          <cell r="P186">
            <v>0.25249025552187093</v>
          </cell>
          <cell r="Q186">
            <v>0.22720125786163523</v>
          </cell>
          <cell r="R186">
            <v>0.43996808934982051</v>
          </cell>
          <cell r="S186">
            <v>0.27827240007577192</v>
          </cell>
          <cell r="U186">
            <v>0.20045558086560364</v>
          </cell>
          <cell r="V186">
            <v>0.23584905660377359</v>
          </cell>
          <cell r="W186">
            <v>0.21886051080550098</v>
          </cell>
          <cell r="X186">
            <v>0.20812707794606575</v>
          </cell>
          <cell r="Y186">
            <v>0.21514973576042279</v>
          </cell>
          <cell r="AA186">
            <v>0.19308035714285715</v>
          </cell>
          <cell r="AB186">
            <v>0.23529411764705882</v>
          </cell>
          <cell r="AC186">
            <v>0.25236261813090655</v>
          </cell>
          <cell r="AD186">
            <v>0.29157228514323785</v>
          </cell>
          <cell r="AE186">
            <v>0.24079317767842359</v>
          </cell>
          <cell r="AG186">
            <v>0.24079317767842359</v>
          </cell>
          <cell r="AH186">
            <v>0.24079317767842359</v>
          </cell>
          <cell r="AI186">
            <v>0.24079317767842359</v>
          </cell>
          <cell r="AJ186">
            <v>0.24079317767842359</v>
          </cell>
          <cell r="AK186">
            <v>0.24079317767842359</v>
          </cell>
          <cell r="AM186">
            <v>0.24079317767842359</v>
          </cell>
          <cell r="AN186">
            <v>0.24079317767842359</v>
          </cell>
          <cell r="AO186">
            <v>0.24079317767842359</v>
          </cell>
          <cell r="AP186">
            <v>0.24079317767842359</v>
          </cell>
          <cell r="AQ186">
            <v>0.24079317767842359</v>
          </cell>
          <cell r="AS186">
            <v>0.24079317767842359</v>
          </cell>
          <cell r="AT186">
            <v>0.24079317767842359</v>
          </cell>
          <cell r="AU186">
            <v>0.24079317767842359</v>
          </cell>
          <cell r="AV186">
            <v>0.24079317767842359</v>
          </cell>
          <cell r="AW186">
            <v>0.24079317767842359</v>
          </cell>
          <cell r="AY186">
            <v>0.24079317767842359</v>
          </cell>
          <cell r="AZ186">
            <v>0.24079317767842359</v>
          </cell>
          <cell r="BA186">
            <v>0.24079317767842359</v>
          </cell>
          <cell r="BB186">
            <v>0.24079317767842359</v>
          </cell>
          <cell r="BC186">
            <v>0.24079317767842359</v>
          </cell>
          <cell r="BE186">
            <v>0.24079317767842359</v>
          </cell>
          <cell r="BF186">
            <v>0.24079317767842359</v>
          </cell>
          <cell r="BG186">
            <v>0.24079317767842359</v>
          </cell>
          <cell r="BH186">
            <v>0.24079317767842359</v>
          </cell>
          <cell r="BI186">
            <v>0.24079317767842359</v>
          </cell>
          <cell r="BK186">
            <v>0.24079317767842359</v>
          </cell>
          <cell r="BL186">
            <v>0.24079317767842359</v>
          </cell>
          <cell r="BM186">
            <v>0.24079317767842359</v>
          </cell>
          <cell r="BN186">
            <v>0.24079317767842359</v>
          </cell>
          <cell r="BO186">
            <v>0.24079317767842359</v>
          </cell>
          <cell r="BQ186">
            <v>0.24079317767842359</v>
          </cell>
          <cell r="BR186">
            <v>0.24079317767842359</v>
          </cell>
          <cell r="BS186">
            <v>0.24079317767842359</v>
          </cell>
          <cell r="BT186">
            <v>0.24079317767842359</v>
          </cell>
          <cell r="BU186">
            <v>0.24079317767842359</v>
          </cell>
        </row>
        <row r="187">
          <cell r="A187" t="str">
            <v>Other (Income)/Expense, Including Taxes</v>
          </cell>
          <cell r="B187">
            <v>4.1485507246376813E-2</v>
          </cell>
          <cell r="C187">
            <v>4.0666234047155525E-2</v>
          </cell>
          <cell r="D187">
            <v>2.5478310286039023E-2</v>
          </cell>
          <cell r="E187">
            <v>3.1943628890193775E-2</v>
          </cell>
          <cell r="F187">
            <v>4.2755423083291937E-2</v>
          </cell>
          <cell r="G187">
            <v>3.7145720011451472E-2</v>
          </cell>
          <cell r="H187">
            <v>3.2259852558062192E-2</v>
          </cell>
          <cell r="I187">
            <v>4.1433373985842063E-2</v>
          </cell>
          <cell r="J187">
            <v>4.2755423083291937E-2</v>
          </cell>
          <cell r="K187">
            <v>4.2755423083291937E-2</v>
          </cell>
          <cell r="L187">
            <v>4.275542308329193E-2</v>
          </cell>
          <cell r="M187">
            <v>4.275542308329195E-2</v>
          </cell>
          <cell r="O187">
            <v>3.283302063789869E-2</v>
          </cell>
          <cell r="P187">
            <v>3.1182330012992636E-2</v>
          </cell>
          <cell r="Q187">
            <v>2.0047169811320754E-2</v>
          </cell>
          <cell r="R187">
            <v>1.6354208216992423E-2</v>
          </cell>
          <cell r="S187">
            <v>2.5478310286039023E-2</v>
          </cell>
          <cell r="U187">
            <v>3.4927866362946092E-2</v>
          </cell>
          <cell r="V187">
            <v>2.7444253859348199E-2</v>
          </cell>
          <cell r="W187">
            <v>2.2789783889980354E-2</v>
          </cell>
          <cell r="X187">
            <v>4.1521980051717769E-2</v>
          </cell>
          <cell r="Y187">
            <v>3.1943628890193775E-2</v>
          </cell>
          <cell r="AA187">
            <v>8.6216517857142863E-2</v>
          </cell>
          <cell r="AB187">
            <v>2.314990512333966E-2</v>
          </cell>
          <cell r="AC187">
            <v>1.9250962548127408E-2</v>
          </cell>
          <cell r="AD187">
            <v>3.0446369087275153E-2</v>
          </cell>
          <cell r="AE187">
            <v>4.2755423083291937E-2</v>
          </cell>
          <cell r="AG187">
            <v>4.2755423083291937E-2</v>
          </cell>
          <cell r="AH187">
            <v>4.2755423083291937E-2</v>
          </cell>
          <cell r="AI187">
            <v>4.2755423083291937E-2</v>
          </cell>
          <cell r="AJ187">
            <v>4.2755423083291937E-2</v>
          </cell>
          <cell r="AK187">
            <v>4.2755423083291937E-2</v>
          </cell>
          <cell r="AM187">
            <v>4.2755423083291937E-2</v>
          </cell>
          <cell r="AN187">
            <v>4.2755423083291937E-2</v>
          </cell>
          <cell r="AO187">
            <v>4.2755423083291937E-2</v>
          </cell>
          <cell r="AP187">
            <v>4.2755423083291937E-2</v>
          </cell>
          <cell r="AQ187">
            <v>4.2755423083291937E-2</v>
          </cell>
          <cell r="AS187">
            <v>4.2755423083291937E-2</v>
          </cell>
          <cell r="AT187">
            <v>4.2755423083291937E-2</v>
          </cell>
          <cell r="AU187">
            <v>4.2755423083291937E-2</v>
          </cell>
          <cell r="AV187">
            <v>4.2755423083291937E-2</v>
          </cell>
          <cell r="AW187">
            <v>4.2755423083291937E-2</v>
          </cell>
          <cell r="AY187">
            <v>4.2755423083291937E-2</v>
          </cell>
          <cell r="AZ187">
            <v>4.2755423083291937E-2</v>
          </cell>
          <cell r="BA187">
            <v>4.2755423083291937E-2</v>
          </cell>
          <cell r="BB187">
            <v>4.2755423083291937E-2</v>
          </cell>
          <cell r="BC187">
            <v>4.2755423083291937E-2</v>
          </cell>
          <cell r="BE187">
            <v>4.2755423083291937E-2</v>
          </cell>
          <cell r="BF187">
            <v>4.2755423083291937E-2</v>
          </cell>
          <cell r="BG187">
            <v>4.2755423083291937E-2</v>
          </cell>
          <cell r="BH187">
            <v>4.2755423083291937E-2</v>
          </cell>
          <cell r="BI187">
            <v>4.2755423083291937E-2</v>
          </cell>
          <cell r="BK187">
            <v>4.2755423083291937E-2</v>
          </cell>
          <cell r="BL187">
            <v>4.2755423083291937E-2</v>
          </cell>
          <cell r="BM187">
            <v>4.2755423083291937E-2</v>
          </cell>
          <cell r="BN187">
            <v>4.2755423083291937E-2</v>
          </cell>
          <cell r="BO187">
            <v>4.2755423083291937E-2</v>
          </cell>
          <cell r="BQ187">
            <v>4.2755423083291937E-2</v>
          </cell>
          <cell r="BR187">
            <v>4.2755423083291937E-2</v>
          </cell>
          <cell r="BS187">
            <v>4.2755423083291937E-2</v>
          </cell>
          <cell r="BT187">
            <v>4.2755423083291937E-2</v>
          </cell>
          <cell r="BU187">
            <v>4.2755423083291937E-2</v>
          </cell>
        </row>
        <row r="189">
          <cell r="A189" t="str">
            <v>Calculation of Working Capital</v>
          </cell>
        </row>
        <row r="190">
          <cell r="A190" t="str">
            <v>Accounts Receivable</v>
          </cell>
          <cell r="AA190">
            <v>4418</v>
          </cell>
          <cell r="AB190">
            <v>3491</v>
          </cell>
          <cell r="AC190">
            <v>3267</v>
          </cell>
          <cell r="AD190">
            <v>3919</v>
          </cell>
          <cell r="AE190">
            <v>3919</v>
          </cell>
          <cell r="AG190">
            <v>4226</v>
          </cell>
          <cell r="AH190">
            <v>3423</v>
          </cell>
          <cell r="AI190">
            <v>2768</v>
          </cell>
          <cell r="AJ190">
            <v>2905</v>
          </cell>
          <cell r="AK190">
            <v>2905</v>
          </cell>
          <cell r="AM190">
            <v>2877</v>
          </cell>
          <cell r="AN190">
            <v>2596</v>
          </cell>
          <cell r="AO190">
            <v>2763</v>
          </cell>
          <cell r="AP190">
            <v>3561</v>
          </cell>
          <cell r="AQ190">
            <v>3561</v>
          </cell>
          <cell r="AS190">
            <v>2909</v>
          </cell>
          <cell r="AT190">
            <v>2909</v>
          </cell>
          <cell r="AU190">
            <v>2909</v>
          </cell>
          <cell r="AV190">
            <v>2909</v>
          </cell>
          <cell r="AW190">
            <v>2909</v>
          </cell>
          <cell r="AY190">
            <v>2909</v>
          </cell>
          <cell r="AZ190">
            <v>2909</v>
          </cell>
          <cell r="BA190">
            <v>2909</v>
          </cell>
          <cell r="BB190">
            <v>2909</v>
          </cell>
          <cell r="BC190">
            <v>2909</v>
          </cell>
          <cell r="BE190">
            <v>2909</v>
          </cell>
          <cell r="BF190">
            <v>2909</v>
          </cell>
          <cell r="BG190">
            <v>2909</v>
          </cell>
          <cell r="BH190">
            <v>2909</v>
          </cell>
          <cell r="BI190">
            <v>2909</v>
          </cell>
          <cell r="BK190">
            <v>2909</v>
          </cell>
          <cell r="BL190">
            <v>2909</v>
          </cell>
          <cell r="BM190">
            <v>2909</v>
          </cell>
          <cell r="BN190">
            <v>2909</v>
          </cell>
          <cell r="BO190">
            <v>2909</v>
          </cell>
          <cell r="BQ190">
            <v>2909</v>
          </cell>
          <cell r="BR190">
            <v>2909</v>
          </cell>
          <cell r="BS190">
            <v>2909</v>
          </cell>
          <cell r="BT190">
            <v>2909</v>
          </cell>
          <cell r="BU190">
            <v>2909</v>
          </cell>
        </row>
        <row r="191">
          <cell r="A191" t="str">
            <v>Days Outstanding</v>
          </cell>
          <cell r="AA191">
            <v>126.40915593705293</v>
          </cell>
          <cell r="AB191">
            <v>49.432972846806187</v>
          </cell>
          <cell r="AC191">
            <v>105.20266013300666</v>
          </cell>
          <cell r="AD191">
            <v>109.48921955663529</v>
          </cell>
          <cell r="AE191">
            <v>128.3131503408683</v>
          </cell>
          <cell r="AG191">
            <v>111.77619532044761</v>
          </cell>
          <cell r="AH191">
            <v>41.208228601666889</v>
          </cell>
          <cell r="AI191">
            <v>77.35601458080194</v>
          </cell>
          <cell r="AJ191">
            <v>69.96335078534031</v>
          </cell>
          <cell r="AK191">
            <v>81.629942418426111</v>
          </cell>
          <cell r="AM191">
            <v>60.974920522783471</v>
          </cell>
          <cell r="AN191">
            <v>56.455012546301823</v>
          </cell>
          <cell r="AO191">
            <v>61.991464455554201</v>
          </cell>
          <cell r="AP191">
            <v>67.835593746764687</v>
          </cell>
          <cell r="AQ191">
            <v>81.202324055852301</v>
          </cell>
          <cell r="AS191">
            <v>52.091126144050939</v>
          </cell>
          <cell r="AT191">
            <v>66</v>
          </cell>
          <cell r="AU191">
            <v>68</v>
          </cell>
          <cell r="AV191">
            <v>69</v>
          </cell>
          <cell r="AW191">
            <v>51.240703590641957</v>
          </cell>
          <cell r="AY191">
            <v>65</v>
          </cell>
          <cell r="AZ191">
            <v>68</v>
          </cell>
          <cell r="BA191">
            <v>70</v>
          </cell>
          <cell r="BB191">
            <v>65.5</v>
          </cell>
          <cell r="BC191">
            <v>43.159884754367788</v>
          </cell>
          <cell r="BE191">
            <v>65</v>
          </cell>
          <cell r="BF191">
            <v>68</v>
          </cell>
          <cell r="BG191">
            <v>70</v>
          </cell>
          <cell r="BH191">
            <v>65.5</v>
          </cell>
          <cell r="BI191">
            <v>39.674051731053112</v>
          </cell>
          <cell r="BK191">
            <v>65</v>
          </cell>
          <cell r="BL191">
            <v>68</v>
          </cell>
          <cell r="BM191">
            <v>70</v>
          </cell>
          <cell r="BN191">
            <v>65.5</v>
          </cell>
          <cell r="BO191">
            <v>39.900927367138038</v>
          </cell>
          <cell r="BQ191">
            <v>65</v>
          </cell>
          <cell r="BR191">
            <v>68</v>
          </cell>
          <cell r="BS191">
            <v>70</v>
          </cell>
          <cell r="BT191">
            <v>65.5</v>
          </cell>
          <cell r="BU191">
            <v>42.377104394241805</v>
          </cell>
        </row>
        <row r="192">
          <cell r="A192" t="str">
            <v>Inventory</v>
          </cell>
          <cell r="AA192">
            <v>454</v>
          </cell>
          <cell r="AB192">
            <v>622</v>
          </cell>
          <cell r="AC192">
            <v>914</v>
          </cell>
          <cell r="AD192">
            <v>870</v>
          </cell>
          <cell r="AE192">
            <v>870</v>
          </cell>
          <cell r="AG192">
            <v>595</v>
          </cell>
          <cell r="AH192">
            <v>726</v>
          </cell>
          <cell r="AI192">
            <v>976</v>
          </cell>
          <cell r="AJ192">
            <v>893</v>
          </cell>
          <cell r="AK192">
            <v>893</v>
          </cell>
          <cell r="AM192">
            <v>652</v>
          </cell>
          <cell r="AN192">
            <v>871</v>
          </cell>
          <cell r="AO192">
            <v>1162</v>
          </cell>
          <cell r="AP192">
            <v>1167</v>
          </cell>
          <cell r="AQ192">
            <v>1167</v>
          </cell>
          <cell r="AS192">
            <v>888</v>
          </cell>
          <cell r="AT192">
            <v>888</v>
          </cell>
          <cell r="AU192">
            <v>888</v>
          </cell>
          <cell r="AV192">
            <v>888</v>
          </cell>
          <cell r="AW192">
            <v>888</v>
          </cell>
          <cell r="AY192">
            <v>888</v>
          </cell>
          <cell r="AZ192">
            <v>888</v>
          </cell>
          <cell r="BA192">
            <v>888</v>
          </cell>
          <cell r="BB192">
            <v>888</v>
          </cell>
          <cell r="BC192">
            <v>888</v>
          </cell>
          <cell r="BE192">
            <v>888</v>
          </cell>
          <cell r="BF192">
            <v>888</v>
          </cell>
          <cell r="BG192">
            <v>888</v>
          </cell>
          <cell r="BH192">
            <v>888</v>
          </cell>
          <cell r="BI192">
            <v>888</v>
          </cell>
          <cell r="BK192">
            <v>888</v>
          </cell>
          <cell r="BL192">
            <v>888</v>
          </cell>
          <cell r="BM192">
            <v>888</v>
          </cell>
          <cell r="BN192">
            <v>888</v>
          </cell>
          <cell r="BO192">
            <v>888</v>
          </cell>
          <cell r="BQ192">
            <v>888</v>
          </cell>
          <cell r="BR192">
            <v>888</v>
          </cell>
          <cell r="BS192">
            <v>888</v>
          </cell>
          <cell r="BT192">
            <v>888</v>
          </cell>
          <cell r="BU192">
            <v>888</v>
          </cell>
        </row>
        <row r="193">
          <cell r="A193" t="str">
            <v>Days Outstanding</v>
          </cell>
          <cell r="AA193">
            <v>40.778443113772454</v>
          </cell>
          <cell r="AB193">
            <v>57.698267074413863</v>
          </cell>
          <cell r="AC193">
            <v>110.42416283650689</v>
          </cell>
          <cell r="AD193">
            <v>85.148936170212764</v>
          </cell>
          <cell r="AE193">
            <v>98.495657568238215</v>
          </cell>
          <cell r="AG193">
            <v>39.739449541284408</v>
          </cell>
          <cell r="AH193">
            <v>48.649484536082475</v>
          </cell>
          <cell r="AI193">
            <v>84.430653502585798</v>
          </cell>
          <cell r="AJ193">
            <v>69.242309313105778</v>
          </cell>
          <cell r="AK193">
            <v>73.19180382935842</v>
          </cell>
          <cell r="AM193">
            <v>34.416422287390027</v>
          </cell>
          <cell r="AN193">
            <v>44.541163248103402</v>
          </cell>
          <cell r="AO193">
            <v>55.147794686613359</v>
          </cell>
          <cell r="AP193">
            <v>42.153121319199059</v>
          </cell>
          <cell r="AQ193">
            <v>61.988648766644836</v>
          </cell>
          <cell r="AS193">
            <v>32.909203211859172</v>
          </cell>
          <cell r="AT193">
            <v>80</v>
          </cell>
          <cell r="AU193">
            <v>85</v>
          </cell>
          <cell r="AV193">
            <v>80</v>
          </cell>
          <cell r="AW193">
            <v>38.897482417617695</v>
          </cell>
          <cell r="AY193">
            <v>70</v>
          </cell>
          <cell r="AZ193">
            <v>80</v>
          </cell>
          <cell r="BA193">
            <v>85</v>
          </cell>
          <cell r="BB193">
            <v>80</v>
          </cell>
          <cell r="BC193">
            <v>39.969370258860863</v>
          </cell>
          <cell r="BE193">
            <v>70</v>
          </cell>
          <cell r="BF193">
            <v>80</v>
          </cell>
          <cell r="BG193">
            <v>85</v>
          </cell>
          <cell r="BH193">
            <v>80</v>
          </cell>
          <cell r="BI193">
            <v>38.072681396889195</v>
          </cell>
          <cell r="BK193">
            <v>70</v>
          </cell>
          <cell r="BL193">
            <v>80</v>
          </cell>
          <cell r="BM193">
            <v>85</v>
          </cell>
          <cell r="BN193">
            <v>80</v>
          </cell>
          <cell r="BO193">
            <v>38.290399614023471</v>
          </cell>
          <cell r="BQ193">
            <v>70</v>
          </cell>
          <cell r="BR193">
            <v>80</v>
          </cell>
          <cell r="BS193">
            <v>85</v>
          </cell>
          <cell r="BT193">
            <v>80</v>
          </cell>
          <cell r="BU193">
            <v>40.666630296846023</v>
          </cell>
        </row>
        <row r="194">
          <cell r="A194" t="str">
            <v>Accounts Payable</v>
          </cell>
          <cell r="AA194">
            <v>3411</v>
          </cell>
          <cell r="AB194">
            <v>2503</v>
          </cell>
          <cell r="AC194">
            <v>2304</v>
          </cell>
          <cell r="AD194">
            <v>2712</v>
          </cell>
          <cell r="AE194">
            <v>2712</v>
          </cell>
          <cell r="AG194">
            <v>2558</v>
          </cell>
          <cell r="AH194">
            <v>2604</v>
          </cell>
          <cell r="AI194">
            <v>2358</v>
          </cell>
          <cell r="AJ194">
            <v>1984</v>
          </cell>
          <cell r="AK194">
            <v>1984</v>
          </cell>
          <cell r="AM194">
            <v>1814</v>
          </cell>
          <cell r="AN194">
            <v>1841</v>
          </cell>
          <cell r="AO194">
            <v>2183</v>
          </cell>
          <cell r="AP194">
            <v>2756</v>
          </cell>
          <cell r="AQ194">
            <v>2756</v>
          </cell>
          <cell r="AS194">
            <v>1953</v>
          </cell>
          <cell r="AT194">
            <v>1953</v>
          </cell>
          <cell r="AU194">
            <v>1953</v>
          </cell>
          <cell r="AV194">
            <v>1953</v>
          </cell>
          <cell r="AW194">
            <v>1953</v>
          </cell>
          <cell r="AY194">
            <v>1953</v>
          </cell>
          <cell r="AZ194">
            <v>1953</v>
          </cell>
          <cell r="BA194">
            <v>1953</v>
          </cell>
          <cell r="BB194">
            <v>1953</v>
          </cell>
          <cell r="BC194">
            <v>1953</v>
          </cell>
          <cell r="BE194">
            <v>1953</v>
          </cell>
          <cell r="BF194">
            <v>1953</v>
          </cell>
          <cell r="BG194">
            <v>1953</v>
          </cell>
          <cell r="BH194">
            <v>1953</v>
          </cell>
          <cell r="BI194">
            <v>1953</v>
          </cell>
          <cell r="BK194">
            <v>1953</v>
          </cell>
          <cell r="BL194">
            <v>1953</v>
          </cell>
          <cell r="BM194">
            <v>1953</v>
          </cell>
          <cell r="BN194">
            <v>1953</v>
          </cell>
          <cell r="BO194">
            <v>1953</v>
          </cell>
          <cell r="BQ194">
            <v>1953</v>
          </cell>
          <cell r="BR194">
            <v>1953</v>
          </cell>
          <cell r="BS194">
            <v>1953</v>
          </cell>
          <cell r="BT194">
            <v>1953</v>
          </cell>
          <cell r="BU194">
            <v>1953</v>
          </cell>
        </row>
        <row r="195">
          <cell r="A195" t="str">
            <v>Days Outstanding</v>
          </cell>
          <cell r="AA195">
            <v>306.37724550898207</v>
          </cell>
          <cell r="AB195">
            <v>232.18450560652397</v>
          </cell>
          <cell r="AC195">
            <v>278.3558765594222</v>
          </cell>
          <cell r="AD195">
            <v>265.42978723404252</v>
          </cell>
          <cell r="AE195">
            <v>307.03473945409428</v>
          </cell>
          <cell r="AG195">
            <v>170.84623853211011</v>
          </cell>
          <cell r="AH195">
            <v>174.49484536082474</v>
          </cell>
          <cell r="AI195">
            <v>203.9830747531735</v>
          </cell>
          <cell r="AJ195">
            <v>153.83733670459335</v>
          </cell>
          <cell r="AK195">
            <v>162.6120255290561</v>
          </cell>
          <cell r="AM195">
            <v>95.753665689149557</v>
          </cell>
          <cell r="AN195">
            <v>94.144984546220854</v>
          </cell>
          <cell r="AO195">
            <v>103.60381738457569</v>
          </cell>
          <cell r="AP195">
            <v>99.549273655280729</v>
          </cell>
          <cell r="AQ195">
            <v>146.39307283708069</v>
          </cell>
          <cell r="AS195">
            <v>72.378011117974054</v>
          </cell>
          <cell r="AT195">
            <v>225</v>
          </cell>
          <cell r="AU195">
            <v>250</v>
          </cell>
          <cell r="AV195">
            <v>240</v>
          </cell>
          <cell r="AW195">
            <v>85.548179236044319</v>
          </cell>
          <cell r="AY195">
            <v>185</v>
          </cell>
          <cell r="AZ195">
            <v>200</v>
          </cell>
          <cell r="BA195">
            <v>210</v>
          </cell>
          <cell r="BB195">
            <v>190</v>
          </cell>
          <cell r="BC195">
            <v>87.905608238237917</v>
          </cell>
          <cell r="BE195">
            <v>185</v>
          </cell>
          <cell r="BF195">
            <v>200</v>
          </cell>
          <cell r="BG195">
            <v>210</v>
          </cell>
          <cell r="BH195">
            <v>190</v>
          </cell>
          <cell r="BI195">
            <v>83.734174288428605</v>
          </cell>
          <cell r="BK195">
            <v>185</v>
          </cell>
          <cell r="BL195">
            <v>200</v>
          </cell>
          <cell r="BM195">
            <v>210</v>
          </cell>
          <cell r="BN195">
            <v>190</v>
          </cell>
          <cell r="BO195">
            <v>84.213007259220532</v>
          </cell>
          <cell r="BQ195">
            <v>185</v>
          </cell>
          <cell r="BR195">
            <v>200</v>
          </cell>
          <cell r="BS195">
            <v>210</v>
          </cell>
          <cell r="BT195">
            <v>190</v>
          </cell>
          <cell r="BU195">
            <v>89.439109200157986</v>
          </cell>
        </row>
        <row r="197">
          <cell r="A197" t="str">
            <v>Cash Change in AR</v>
          </cell>
          <cell r="AT197">
            <v>0</v>
          </cell>
          <cell r="AU197">
            <v>0</v>
          </cell>
          <cell r="AV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</row>
        <row r="198">
          <cell r="A198" t="str">
            <v>Cash Change in Inventory</v>
          </cell>
          <cell r="AT198">
            <v>0</v>
          </cell>
          <cell r="AU198">
            <v>0</v>
          </cell>
          <cell r="AV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</row>
        <row r="199">
          <cell r="A199" t="str">
            <v>Cash Change in AP</v>
          </cell>
          <cell r="AT199">
            <v>0</v>
          </cell>
          <cell r="AU199">
            <v>0</v>
          </cell>
          <cell r="AV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</row>
        <row r="200">
          <cell r="A200" t="str">
            <v>Cash Created/(Used) in Wkg. Capital</v>
          </cell>
          <cell r="AT200">
            <v>0</v>
          </cell>
          <cell r="AU200">
            <v>0</v>
          </cell>
          <cell r="AV200">
            <v>0</v>
          </cell>
          <cell r="AW200">
            <v>-33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</row>
        <row r="202">
          <cell r="A202" t="str">
            <v>Checks</v>
          </cell>
        </row>
        <row r="203">
          <cell r="A203" t="str">
            <v>Cash</v>
          </cell>
          <cell r="AS203">
            <v>73</v>
          </cell>
          <cell r="AT203">
            <v>117.05315108594178</v>
          </cell>
          <cell r="AU203">
            <v>60.459169000487947</v>
          </cell>
          <cell r="AV203">
            <v>1135.5151062929324</v>
          </cell>
          <cell r="AW203">
            <v>1135.5151062929324</v>
          </cell>
          <cell r="AY203">
            <v>667.04123416414814</v>
          </cell>
          <cell r="AZ203">
            <v>189.82448200011345</v>
          </cell>
          <cell r="BA203">
            <v>152.26507234089553</v>
          </cell>
          <cell r="BB203">
            <v>144.29178449253854</v>
          </cell>
          <cell r="BC203">
            <v>144.29178449253854</v>
          </cell>
          <cell r="BE203">
            <v>204.94369624014172</v>
          </cell>
          <cell r="BF203">
            <v>122.24587035157936</v>
          </cell>
          <cell r="BG203">
            <v>161.81158380958249</v>
          </cell>
          <cell r="BH203">
            <v>194.71116305176042</v>
          </cell>
          <cell r="BI203">
            <v>194.71116305176042</v>
          </cell>
          <cell r="BK203">
            <v>199.48964571271426</v>
          </cell>
          <cell r="BL203">
            <v>61.386853116230043</v>
          </cell>
          <cell r="BM203">
            <v>50.436823621520489</v>
          </cell>
          <cell r="BN203">
            <v>8.3232787013730558</v>
          </cell>
          <cell r="BO203">
            <v>8.3232787013730558</v>
          </cell>
          <cell r="BQ203">
            <v>-0.4334715386598873</v>
          </cell>
          <cell r="BR203">
            <v>-152.90137235954074</v>
          </cell>
          <cell r="BS203">
            <v>-159.9280824720438</v>
          </cell>
          <cell r="BT203">
            <v>-214.84708235379571</v>
          </cell>
          <cell r="BU203">
            <v>-214.84708235379571</v>
          </cell>
        </row>
        <row r="204">
          <cell r="A204" t="str">
            <v>EPS</v>
          </cell>
          <cell r="AS204">
            <v>1.5340419419706979</v>
          </cell>
          <cell r="AT204">
            <v>1.1884063838594385</v>
          </cell>
          <cell r="AU204">
            <v>1.2649207483580147</v>
          </cell>
          <cell r="AV204">
            <v>1.3536778420435587</v>
          </cell>
          <cell r="AW204">
            <v>5.3406475655709968</v>
          </cell>
          <cell r="AY204">
            <v>1.6446885958322568</v>
          </cell>
          <cell r="AZ204">
            <v>1.2857697072036598</v>
          </cell>
          <cell r="BA204">
            <v>1.5680041668922395</v>
          </cell>
          <cell r="BB204">
            <v>1.5515775839098012</v>
          </cell>
          <cell r="BC204">
            <v>6.0500428047850763</v>
          </cell>
          <cell r="BE204">
            <v>1.8633509926897984</v>
          </cell>
          <cell r="BF204">
            <v>1.4497787888090568</v>
          </cell>
          <cell r="BG204">
            <v>1.699388519595592</v>
          </cell>
          <cell r="BH204">
            <v>1.6243679197727308</v>
          </cell>
          <cell r="BI204">
            <v>6.6364333256584525</v>
          </cell>
          <cell r="BK204">
            <v>1.6790631567719765</v>
          </cell>
          <cell r="BL204">
            <v>1.276912015123443</v>
          </cell>
          <cell r="BM204">
            <v>1.5212786483953489</v>
          </cell>
          <cell r="BN204">
            <v>1.4064009733903517</v>
          </cell>
          <cell r="BO204">
            <v>5.8830867129397033</v>
          </cell>
          <cell r="BQ204">
            <v>1.6051559249864282</v>
          </cell>
          <cell r="BR204">
            <v>1.1967502471742415</v>
          </cell>
          <cell r="BS204">
            <v>1.4847632678300571</v>
          </cell>
          <cell r="BT204">
            <v>1.332114282705221</v>
          </cell>
          <cell r="BU204">
            <v>5.6182462977071337</v>
          </cell>
        </row>
        <row r="206">
          <cell r="A206" t="str">
            <v>Days</v>
          </cell>
          <cell r="AA206">
            <v>90</v>
          </cell>
          <cell r="AB206">
            <v>91</v>
          </cell>
          <cell r="AC206">
            <v>92</v>
          </cell>
          <cell r="AD206">
            <v>92</v>
          </cell>
          <cell r="AE206">
            <v>365</v>
          </cell>
          <cell r="AG206">
            <v>91</v>
          </cell>
          <cell r="AH206">
            <v>91</v>
          </cell>
          <cell r="AI206">
            <v>92</v>
          </cell>
          <cell r="AJ206">
            <v>92</v>
          </cell>
          <cell r="AK206">
            <v>366</v>
          </cell>
          <cell r="AM206">
            <v>90</v>
          </cell>
          <cell r="AN206">
            <v>91</v>
          </cell>
          <cell r="AO206">
            <v>92</v>
          </cell>
          <cell r="AP206">
            <v>92</v>
          </cell>
          <cell r="AQ206">
            <v>365</v>
          </cell>
          <cell r="AS206">
            <v>90</v>
          </cell>
          <cell r="AT206">
            <v>91</v>
          </cell>
          <cell r="AU206">
            <v>92</v>
          </cell>
          <cell r="AV206">
            <v>92</v>
          </cell>
          <cell r="AW206">
            <v>365</v>
          </cell>
          <cell r="AY206">
            <v>90</v>
          </cell>
          <cell r="AZ206">
            <v>91</v>
          </cell>
          <cell r="BA206">
            <v>92</v>
          </cell>
          <cell r="BB206">
            <v>92</v>
          </cell>
          <cell r="BC206">
            <v>365</v>
          </cell>
          <cell r="BE206">
            <v>91</v>
          </cell>
          <cell r="BF206">
            <v>91</v>
          </cell>
          <cell r="BG206">
            <v>92</v>
          </cell>
          <cell r="BH206">
            <v>92</v>
          </cell>
          <cell r="BI206">
            <v>366</v>
          </cell>
          <cell r="BK206">
            <v>90</v>
          </cell>
          <cell r="BL206">
            <v>91</v>
          </cell>
          <cell r="BM206">
            <v>92</v>
          </cell>
          <cell r="BN206">
            <v>92</v>
          </cell>
          <cell r="BO206">
            <v>365</v>
          </cell>
          <cell r="BQ206">
            <v>90</v>
          </cell>
          <cell r="BR206">
            <v>91</v>
          </cell>
          <cell r="BS206">
            <v>92</v>
          </cell>
          <cell r="BT206">
            <v>92</v>
          </cell>
          <cell r="BU206">
            <v>365</v>
          </cell>
        </row>
        <row r="207">
          <cell r="A207" t="str">
            <v>Date</v>
          </cell>
          <cell r="Y207">
            <v>37621</v>
          </cell>
          <cell r="AA207">
            <v>37711</v>
          </cell>
          <cell r="AB207">
            <v>37802</v>
          </cell>
          <cell r="AC207">
            <v>37894</v>
          </cell>
          <cell r="AD207">
            <v>37986</v>
          </cell>
          <cell r="AE207">
            <v>37986</v>
          </cell>
          <cell r="AG207">
            <v>38077</v>
          </cell>
          <cell r="AH207">
            <v>38168</v>
          </cell>
          <cell r="AI207">
            <v>38260</v>
          </cell>
          <cell r="AJ207">
            <v>38352</v>
          </cell>
          <cell r="AK207">
            <v>38352</v>
          </cell>
          <cell r="AM207">
            <v>38442</v>
          </cell>
          <cell r="AN207">
            <v>38533</v>
          </cell>
          <cell r="AO207">
            <v>38625</v>
          </cell>
          <cell r="AP207">
            <v>38717</v>
          </cell>
          <cell r="AQ207">
            <v>38717</v>
          </cell>
          <cell r="AS207">
            <v>38807</v>
          </cell>
          <cell r="AT207">
            <v>38898</v>
          </cell>
          <cell r="AU207">
            <v>38990</v>
          </cell>
          <cell r="AV207">
            <v>39082</v>
          </cell>
          <cell r="AW207">
            <v>39082</v>
          </cell>
          <cell r="AY207">
            <v>39172</v>
          </cell>
          <cell r="AZ207">
            <v>39263</v>
          </cell>
          <cell r="BA207">
            <v>39355</v>
          </cell>
          <cell r="BB207">
            <v>39447</v>
          </cell>
          <cell r="BC207">
            <v>39447</v>
          </cell>
          <cell r="BE207">
            <v>39538</v>
          </cell>
          <cell r="BF207">
            <v>39629</v>
          </cell>
          <cell r="BG207">
            <v>39721</v>
          </cell>
          <cell r="BH207">
            <v>39813</v>
          </cell>
          <cell r="BI207">
            <v>39813</v>
          </cell>
          <cell r="BK207">
            <v>39903</v>
          </cell>
          <cell r="BL207">
            <v>39994</v>
          </cell>
          <cell r="BM207">
            <v>40086</v>
          </cell>
          <cell r="BN207">
            <v>40178</v>
          </cell>
          <cell r="BO207">
            <v>40178</v>
          </cell>
          <cell r="BQ207">
            <v>40268</v>
          </cell>
          <cell r="BR207">
            <v>40359</v>
          </cell>
          <cell r="BS207">
            <v>40451</v>
          </cell>
          <cell r="BT207">
            <v>40543</v>
          </cell>
          <cell r="BU207">
            <v>40543</v>
          </cell>
        </row>
        <row r="210">
          <cell r="O210">
            <v>2001</v>
          </cell>
          <cell r="U210">
            <v>2002</v>
          </cell>
          <cell r="AA210" t="str">
            <v>2003</v>
          </cell>
          <cell r="AG210">
            <v>2004</v>
          </cell>
          <cell r="AM210">
            <v>2005</v>
          </cell>
          <cell r="AS210" t="str">
            <v>2006E</v>
          </cell>
          <cell r="AY210" t="str">
            <v>2007E</v>
          </cell>
          <cell r="BE210" t="str">
            <v>2008E</v>
          </cell>
          <cell r="BK210" t="str">
            <v>2009E</v>
          </cell>
          <cell r="BQ210" t="str">
            <v>2010E</v>
          </cell>
        </row>
        <row r="211">
          <cell r="A211" t="str">
            <v>Capital Structure</v>
          </cell>
          <cell r="B211">
            <v>1999</v>
          </cell>
          <cell r="C211">
            <v>2000</v>
          </cell>
          <cell r="D211">
            <v>2001</v>
          </cell>
          <cell r="E211">
            <v>2002</v>
          </cell>
          <cell r="F211">
            <v>2003</v>
          </cell>
          <cell r="G211">
            <v>2004</v>
          </cell>
          <cell r="H211">
            <v>2005</v>
          </cell>
          <cell r="I211" t="str">
            <v>2006E</v>
          </cell>
          <cell r="J211" t="str">
            <v>2007E</v>
          </cell>
          <cell r="K211" t="str">
            <v>2008E</v>
          </cell>
          <cell r="L211" t="str">
            <v>2009E</v>
          </cell>
          <cell r="M211" t="str">
            <v>2010E</v>
          </cell>
          <cell r="O211" t="str">
            <v>1Q</v>
          </cell>
          <cell r="P211" t="str">
            <v>2Q</v>
          </cell>
          <cell r="Q211" t="str">
            <v>3Q</v>
          </cell>
          <cell r="R211" t="str">
            <v>4Q</v>
          </cell>
          <cell r="S211" t="str">
            <v>YE</v>
          </cell>
          <cell r="U211" t="str">
            <v>1Q</v>
          </cell>
          <cell r="V211" t="str">
            <v>2Q</v>
          </cell>
          <cell r="W211" t="str">
            <v>3Q</v>
          </cell>
          <cell r="X211" t="str">
            <v>4Q</v>
          </cell>
          <cell r="Y211" t="str">
            <v>YE</v>
          </cell>
          <cell r="AA211" t="str">
            <v>1Q</v>
          </cell>
          <cell r="AB211" t="str">
            <v>2Q</v>
          </cell>
          <cell r="AC211" t="str">
            <v>3Q</v>
          </cell>
          <cell r="AD211" t="str">
            <v>4Q</v>
          </cell>
          <cell r="AE211" t="str">
            <v>YE</v>
          </cell>
          <cell r="AG211" t="str">
            <v>1Q</v>
          </cell>
          <cell r="AH211" t="str">
            <v>2Q</v>
          </cell>
          <cell r="AI211" t="str">
            <v>3Q</v>
          </cell>
          <cell r="AJ211" t="str">
            <v>4Q</v>
          </cell>
          <cell r="AK211" t="str">
            <v>YE</v>
          </cell>
          <cell r="AM211" t="str">
            <v>1Q</v>
          </cell>
          <cell r="AN211" t="str">
            <v>2Q</v>
          </cell>
          <cell r="AO211" t="str">
            <v>3Q</v>
          </cell>
          <cell r="AP211" t="str">
            <v>4Q</v>
          </cell>
          <cell r="AQ211" t="str">
            <v>YE</v>
          </cell>
          <cell r="AS211" t="str">
            <v>1Q</v>
          </cell>
          <cell r="AT211" t="str">
            <v>2Q</v>
          </cell>
          <cell r="AU211" t="str">
            <v>3Q</v>
          </cell>
          <cell r="AV211" t="str">
            <v>4Q</v>
          </cell>
          <cell r="AW211" t="str">
            <v>YE</v>
          </cell>
          <cell r="AY211" t="str">
            <v>1Q</v>
          </cell>
          <cell r="AZ211" t="str">
            <v>2Q</v>
          </cell>
          <cell r="BA211" t="str">
            <v>3Q</v>
          </cell>
          <cell r="BB211" t="str">
            <v>4Q</v>
          </cell>
          <cell r="BC211" t="str">
            <v>YE</v>
          </cell>
          <cell r="BE211" t="str">
            <v>1Q</v>
          </cell>
          <cell r="BF211" t="str">
            <v>2Q</v>
          </cell>
          <cell r="BG211" t="str">
            <v>3Q</v>
          </cell>
          <cell r="BH211" t="str">
            <v>4Q</v>
          </cell>
          <cell r="BI211" t="str">
            <v>YE</v>
          </cell>
          <cell r="BK211" t="str">
            <v>1Q</v>
          </cell>
          <cell r="BL211" t="str">
            <v>2Q</v>
          </cell>
          <cell r="BM211" t="str">
            <v>3Q</v>
          </cell>
          <cell r="BN211" t="str">
            <v>4Q</v>
          </cell>
          <cell r="BO211" t="str">
            <v>YE</v>
          </cell>
          <cell r="BQ211" t="str">
            <v>1Q</v>
          </cell>
          <cell r="BR211" t="str">
            <v>2Q</v>
          </cell>
          <cell r="BS211" t="str">
            <v>3Q</v>
          </cell>
          <cell r="BT211" t="str">
            <v>4Q</v>
          </cell>
          <cell r="BU211" t="str">
            <v>YE</v>
          </cell>
        </row>
        <row r="213">
          <cell r="A213" t="str">
            <v>Cash &amp; Equivalents</v>
          </cell>
          <cell r="B213">
            <v>28</v>
          </cell>
          <cell r="C213">
            <v>51</v>
          </cell>
          <cell r="D213">
            <v>486</v>
          </cell>
          <cell r="E213">
            <v>291</v>
          </cell>
          <cell r="F213">
            <v>126</v>
          </cell>
          <cell r="G213">
            <v>361</v>
          </cell>
          <cell r="H213">
            <v>146</v>
          </cell>
          <cell r="I213">
            <v>1135.5151062929324</v>
          </cell>
          <cell r="J213">
            <v>144.29178449253854</v>
          </cell>
          <cell r="K213">
            <v>194.71116305176042</v>
          </cell>
          <cell r="L213">
            <v>8.3232787013730558</v>
          </cell>
          <cell r="M213">
            <v>-214.84708235379571</v>
          </cell>
          <cell r="O213">
            <v>882</v>
          </cell>
          <cell r="P213">
            <v>476</v>
          </cell>
          <cell r="Q213">
            <v>367</v>
          </cell>
          <cell r="R213">
            <v>486</v>
          </cell>
          <cell r="S213">
            <v>486</v>
          </cell>
          <cell r="U213">
            <v>648</v>
          </cell>
          <cell r="V213">
            <v>225</v>
          </cell>
          <cell r="W213">
            <v>183</v>
          </cell>
          <cell r="X213">
            <v>291</v>
          </cell>
          <cell r="Y213">
            <v>291</v>
          </cell>
          <cell r="AA213">
            <v>498</v>
          </cell>
          <cell r="AB213">
            <v>133</v>
          </cell>
          <cell r="AC213">
            <v>191</v>
          </cell>
          <cell r="AD213">
            <v>126</v>
          </cell>
          <cell r="AE213">
            <v>126</v>
          </cell>
          <cell r="AG213">
            <v>256</v>
          </cell>
          <cell r="AH213">
            <v>83</v>
          </cell>
          <cell r="AI213">
            <v>96</v>
          </cell>
          <cell r="AJ213">
            <v>361</v>
          </cell>
          <cell r="AK213">
            <v>361</v>
          </cell>
          <cell r="AM213">
            <v>271</v>
          </cell>
          <cell r="AN213">
            <v>44</v>
          </cell>
          <cell r="AO213">
            <v>1237</v>
          </cell>
          <cell r="AP213">
            <v>146</v>
          </cell>
          <cell r="AQ213">
            <v>146</v>
          </cell>
          <cell r="AS213">
            <v>73</v>
          </cell>
          <cell r="AT213">
            <v>117.05315108594178</v>
          </cell>
          <cell r="AU213">
            <v>60.459169000487947</v>
          </cell>
          <cell r="AV213">
            <v>1135.5151062929324</v>
          </cell>
          <cell r="AW213">
            <v>1135.5151062929324</v>
          </cell>
          <cell r="AY213">
            <v>667.04123416414814</v>
          </cell>
          <cell r="AZ213">
            <v>189.82448200011345</v>
          </cell>
          <cell r="BA213">
            <v>152.26507234089553</v>
          </cell>
          <cell r="BB213">
            <v>144.29178449253854</v>
          </cell>
          <cell r="BC213">
            <v>144.29178449253854</v>
          </cell>
          <cell r="BE213">
            <v>204.94369624014172</v>
          </cell>
          <cell r="BF213">
            <v>122.24587035157936</v>
          </cell>
          <cell r="BG213">
            <v>161.81158380958249</v>
          </cell>
          <cell r="BH213">
            <v>194.71116305176042</v>
          </cell>
          <cell r="BI213">
            <v>194.71116305176042</v>
          </cell>
          <cell r="BK213">
            <v>199.48964571271426</v>
          </cell>
          <cell r="BL213">
            <v>61.386853116230043</v>
          </cell>
          <cell r="BM213">
            <v>50.436823621520489</v>
          </cell>
          <cell r="BN213">
            <v>8.3232787013730558</v>
          </cell>
          <cell r="BO213">
            <v>8.3232787013730558</v>
          </cell>
          <cell r="BQ213">
            <v>-0.4334715386598873</v>
          </cell>
          <cell r="BR213">
            <v>-152.90137235954074</v>
          </cell>
          <cell r="BS213">
            <v>-159.9280824720438</v>
          </cell>
          <cell r="BT213">
            <v>-214.84708235379571</v>
          </cell>
          <cell r="BU213">
            <v>-214.84708235379571</v>
          </cell>
        </row>
        <row r="215">
          <cell r="A215" t="str">
            <v>Short-Term Debt</v>
          </cell>
          <cell r="B215">
            <v>197</v>
          </cell>
          <cell r="C215">
            <v>1306</v>
          </cell>
          <cell r="D215">
            <v>3213</v>
          </cell>
          <cell r="E215">
            <v>3318</v>
          </cell>
          <cell r="F215">
            <v>2704</v>
          </cell>
          <cell r="G215">
            <v>1941</v>
          </cell>
          <cell r="H215">
            <v>3948</v>
          </cell>
          <cell r="I215">
            <v>3781</v>
          </cell>
          <cell r="J215">
            <v>3781</v>
          </cell>
          <cell r="K215">
            <v>3781</v>
          </cell>
          <cell r="L215">
            <v>3781</v>
          </cell>
          <cell r="M215">
            <v>3781</v>
          </cell>
          <cell r="O215">
            <v>2590</v>
          </cell>
          <cell r="P215">
            <v>2466</v>
          </cell>
          <cell r="Q215">
            <v>1830</v>
          </cell>
          <cell r="R215">
            <v>3213</v>
          </cell>
          <cell r="S215">
            <v>3213</v>
          </cell>
          <cell r="U215">
            <v>3174</v>
          </cell>
          <cell r="V215">
            <v>3203</v>
          </cell>
          <cell r="W215">
            <v>3825</v>
          </cell>
          <cell r="X215">
            <v>3318</v>
          </cell>
          <cell r="Y215">
            <v>3318</v>
          </cell>
          <cell r="AA215">
            <v>2111</v>
          </cell>
          <cell r="AB215">
            <v>1483</v>
          </cell>
          <cell r="AC215">
            <v>1755</v>
          </cell>
          <cell r="AD215">
            <v>2704</v>
          </cell>
          <cell r="AE215">
            <v>2704</v>
          </cell>
          <cell r="AG215">
            <v>2602</v>
          </cell>
          <cell r="AH215">
            <v>1819</v>
          </cell>
          <cell r="AI215">
            <v>2109</v>
          </cell>
          <cell r="AJ215">
            <v>1941</v>
          </cell>
          <cell r="AK215">
            <v>1941</v>
          </cell>
          <cell r="AM215">
            <v>2815</v>
          </cell>
          <cell r="AN215">
            <v>2800</v>
          </cell>
          <cell r="AO215">
            <v>2038</v>
          </cell>
          <cell r="AP215">
            <v>3948</v>
          </cell>
          <cell r="AQ215">
            <v>3948</v>
          </cell>
          <cell r="AS215">
            <v>3781</v>
          </cell>
          <cell r="AT215">
            <v>3781</v>
          </cell>
          <cell r="AU215">
            <v>3781</v>
          </cell>
          <cell r="AV215">
            <v>3781</v>
          </cell>
          <cell r="AW215">
            <v>3781</v>
          </cell>
          <cell r="AY215">
            <v>3781</v>
          </cell>
          <cell r="AZ215">
            <v>3781</v>
          </cell>
          <cell r="BA215">
            <v>3781</v>
          </cell>
          <cell r="BB215">
            <v>3781</v>
          </cell>
          <cell r="BC215">
            <v>3781</v>
          </cell>
          <cell r="BE215">
            <v>3781</v>
          </cell>
          <cell r="BF215">
            <v>3781</v>
          </cell>
          <cell r="BG215">
            <v>3781</v>
          </cell>
          <cell r="BH215">
            <v>3781</v>
          </cell>
          <cell r="BI215">
            <v>3781</v>
          </cell>
          <cell r="BK215">
            <v>3781</v>
          </cell>
          <cell r="BL215">
            <v>3781</v>
          </cell>
          <cell r="BM215">
            <v>3781</v>
          </cell>
          <cell r="BN215">
            <v>3781</v>
          </cell>
          <cell r="BO215">
            <v>3781</v>
          </cell>
          <cell r="BQ215">
            <v>3781</v>
          </cell>
          <cell r="BR215">
            <v>3781</v>
          </cell>
          <cell r="BS215">
            <v>3781</v>
          </cell>
          <cell r="BT215">
            <v>3781</v>
          </cell>
          <cell r="BU215">
            <v>3781</v>
          </cell>
        </row>
        <row r="216">
          <cell r="A216" t="str">
            <v>Long-Term Debt</v>
          </cell>
          <cell r="B216">
            <v>576</v>
          </cell>
          <cell r="C216">
            <v>3438</v>
          </cell>
          <cell r="D216">
            <v>12119</v>
          </cell>
          <cell r="E216">
            <v>12060</v>
          </cell>
          <cell r="F216">
            <v>15776</v>
          </cell>
          <cell r="G216">
            <v>15507</v>
          </cell>
          <cell r="H216">
            <v>14653</v>
          </cell>
          <cell r="I216">
            <v>15715</v>
          </cell>
          <cell r="J216">
            <v>15015</v>
          </cell>
          <cell r="K216">
            <v>15015</v>
          </cell>
          <cell r="L216">
            <v>15015</v>
          </cell>
          <cell r="M216">
            <v>15015</v>
          </cell>
          <cell r="O216">
            <v>11799</v>
          </cell>
          <cell r="P216">
            <v>12130</v>
          </cell>
          <cell r="Q216">
            <v>11764</v>
          </cell>
          <cell r="R216">
            <v>12119</v>
          </cell>
          <cell r="S216">
            <v>12119</v>
          </cell>
          <cell r="U216">
            <v>11976</v>
          </cell>
          <cell r="V216">
            <v>12374</v>
          </cell>
          <cell r="W216">
            <v>11668</v>
          </cell>
          <cell r="X216">
            <v>12060</v>
          </cell>
          <cell r="Y216">
            <v>12060</v>
          </cell>
          <cell r="AA216">
            <v>13707</v>
          </cell>
          <cell r="AB216">
            <v>14092</v>
          </cell>
          <cell r="AC216">
            <v>13852</v>
          </cell>
          <cell r="AD216">
            <v>15776</v>
          </cell>
          <cell r="AE216">
            <v>15776</v>
          </cell>
          <cell r="AG216">
            <v>15816</v>
          </cell>
          <cell r="AH216">
            <v>15479</v>
          </cell>
          <cell r="AI216">
            <v>15164</v>
          </cell>
          <cell r="AJ216">
            <v>15507</v>
          </cell>
          <cell r="AK216">
            <v>15507</v>
          </cell>
          <cell r="AM216">
            <v>14600</v>
          </cell>
          <cell r="AN216">
            <v>15139</v>
          </cell>
          <cell r="AO216">
            <v>16697</v>
          </cell>
          <cell r="AP216">
            <v>14653</v>
          </cell>
          <cell r="AQ216">
            <v>14653</v>
          </cell>
          <cell r="AS216">
            <v>15015</v>
          </cell>
          <cell r="AT216">
            <v>15315</v>
          </cell>
          <cell r="AU216">
            <v>15465</v>
          </cell>
          <cell r="AV216">
            <v>15715</v>
          </cell>
          <cell r="AW216">
            <v>15715</v>
          </cell>
          <cell r="AY216">
            <v>15315</v>
          </cell>
          <cell r="AZ216">
            <v>15015</v>
          </cell>
          <cell r="BA216">
            <v>15015</v>
          </cell>
          <cell r="BB216">
            <v>15015</v>
          </cell>
          <cell r="BC216">
            <v>15015</v>
          </cell>
          <cell r="BE216">
            <v>15015</v>
          </cell>
          <cell r="BF216">
            <v>15015</v>
          </cell>
          <cell r="BG216">
            <v>15015</v>
          </cell>
          <cell r="BH216">
            <v>15015</v>
          </cell>
          <cell r="BI216">
            <v>15015</v>
          </cell>
          <cell r="BK216">
            <v>15015</v>
          </cell>
          <cell r="BL216">
            <v>15015</v>
          </cell>
          <cell r="BM216">
            <v>15015</v>
          </cell>
          <cell r="BN216">
            <v>15015</v>
          </cell>
          <cell r="BO216">
            <v>15015</v>
          </cell>
          <cell r="BQ216">
            <v>15015</v>
          </cell>
          <cell r="BR216">
            <v>15015</v>
          </cell>
          <cell r="BS216">
            <v>15015</v>
          </cell>
          <cell r="BT216">
            <v>15015</v>
          </cell>
          <cell r="BU216">
            <v>15015</v>
          </cell>
        </row>
        <row r="217">
          <cell r="A217" t="str">
            <v>Trust Preferred Securities</v>
          </cell>
          <cell r="B217">
            <v>0</v>
          </cell>
          <cell r="C217">
            <v>0</v>
          </cell>
          <cell r="D217">
            <v>1132</v>
          </cell>
          <cell r="E217">
            <v>1397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O217">
            <v>935</v>
          </cell>
          <cell r="P217">
            <v>935</v>
          </cell>
          <cell r="Q217">
            <v>935</v>
          </cell>
          <cell r="R217">
            <v>1132</v>
          </cell>
          <cell r="S217">
            <v>1132</v>
          </cell>
          <cell r="U217">
            <v>1132</v>
          </cell>
          <cell r="V217">
            <v>1132</v>
          </cell>
          <cell r="W217">
            <v>1397</v>
          </cell>
          <cell r="X217">
            <v>1397</v>
          </cell>
          <cell r="Y217">
            <v>1397</v>
          </cell>
          <cell r="AA217">
            <v>1397</v>
          </cell>
          <cell r="AB217">
            <v>1397</v>
          </cell>
          <cell r="AC217">
            <v>1397</v>
          </cell>
          <cell r="AD217">
            <v>0</v>
          </cell>
          <cell r="AE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</row>
        <row r="218">
          <cell r="A218" t="str">
            <v>Total GAAP Debt</v>
          </cell>
          <cell r="B218">
            <v>773</v>
          </cell>
          <cell r="C218">
            <v>4744</v>
          </cell>
          <cell r="D218">
            <v>16464</v>
          </cell>
          <cell r="E218">
            <v>16775</v>
          </cell>
          <cell r="F218">
            <v>18480</v>
          </cell>
          <cell r="G218">
            <v>17448</v>
          </cell>
          <cell r="H218">
            <v>18601</v>
          </cell>
          <cell r="I218">
            <v>19496</v>
          </cell>
          <cell r="J218">
            <v>18796</v>
          </cell>
          <cell r="K218">
            <v>18796</v>
          </cell>
          <cell r="L218">
            <v>18796</v>
          </cell>
          <cell r="M218">
            <v>18796</v>
          </cell>
          <cell r="O218">
            <v>15324</v>
          </cell>
          <cell r="P218">
            <v>15531</v>
          </cell>
          <cell r="Q218">
            <v>14529</v>
          </cell>
          <cell r="R218">
            <v>16464</v>
          </cell>
          <cell r="S218">
            <v>16464</v>
          </cell>
          <cell r="U218">
            <v>16282</v>
          </cell>
          <cell r="V218">
            <v>16709</v>
          </cell>
          <cell r="W218">
            <v>16890</v>
          </cell>
          <cell r="X218">
            <v>16775</v>
          </cell>
          <cell r="Y218">
            <v>16775</v>
          </cell>
          <cell r="AA218">
            <v>17215</v>
          </cell>
          <cell r="AB218">
            <v>16972</v>
          </cell>
          <cell r="AC218">
            <v>17004</v>
          </cell>
          <cell r="AD218">
            <v>18480</v>
          </cell>
          <cell r="AE218">
            <v>18480</v>
          </cell>
          <cell r="AG218">
            <v>18418</v>
          </cell>
          <cell r="AH218">
            <v>17298</v>
          </cell>
          <cell r="AI218">
            <v>17273</v>
          </cell>
          <cell r="AJ218">
            <v>17448</v>
          </cell>
          <cell r="AK218">
            <v>17448</v>
          </cell>
          <cell r="AM218">
            <v>17415</v>
          </cell>
          <cell r="AN218">
            <v>17939</v>
          </cell>
          <cell r="AO218">
            <v>18735</v>
          </cell>
          <cell r="AP218">
            <v>18601</v>
          </cell>
          <cell r="AQ218">
            <v>18601</v>
          </cell>
          <cell r="AS218">
            <v>18796</v>
          </cell>
          <cell r="AT218">
            <v>19096</v>
          </cell>
          <cell r="AU218">
            <v>19246</v>
          </cell>
          <cell r="AV218">
            <v>19496</v>
          </cell>
          <cell r="AW218">
            <v>19496</v>
          </cell>
          <cell r="AY218">
            <v>19096</v>
          </cell>
          <cell r="AZ218">
            <v>18796</v>
          </cell>
          <cell r="BA218">
            <v>18796</v>
          </cell>
          <cell r="BB218">
            <v>18796</v>
          </cell>
          <cell r="BC218">
            <v>18796</v>
          </cell>
          <cell r="BE218">
            <v>18796</v>
          </cell>
          <cell r="BF218">
            <v>18796</v>
          </cell>
          <cell r="BG218">
            <v>18796</v>
          </cell>
          <cell r="BH218">
            <v>18796</v>
          </cell>
          <cell r="BI218">
            <v>18796</v>
          </cell>
          <cell r="BK218">
            <v>18796</v>
          </cell>
          <cell r="BL218">
            <v>18796</v>
          </cell>
          <cell r="BM218">
            <v>18796</v>
          </cell>
          <cell r="BN218">
            <v>18796</v>
          </cell>
          <cell r="BO218">
            <v>18796</v>
          </cell>
          <cell r="BQ218">
            <v>18796</v>
          </cell>
          <cell r="BR218">
            <v>18796</v>
          </cell>
          <cell r="BS218">
            <v>18796</v>
          </cell>
          <cell r="BT218">
            <v>18796</v>
          </cell>
          <cell r="BU218">
            <v>18796</v>
          </cell>
        </row>
        <row r="220">
          <cell r="A220" t="str">
            <v>Preferred Stock</v>
          </cell>
          <cell r="B220">
            <v>0</v>
          </cell>
          <cell r="C220">
            <v>0</v>
          </cell>
          <cell r="D220">
            <v>384</v>
          </cell>
          <cell r="E220">
            <v>257</v>
          </cell>
          <cell r="F220">
            <v>257</v>
          </cell>
          <cell r="G220">
            <v>257</v>
          </cell>
          <cell r="H220">
            <v>257</v>
          </cell>
          <cell r="I220">
            <v>257</v>
          </cell>
          <cell r="J220">
            <v>257</v>
          </cell>
          <cell r="K220">
            <v>257</v>
          </cell>
          <cell r="L220">
            <v>257</v>
          </cell>
          <cell r="M220">
            <v>257</v>
          </cell>
          <cell r="O220">
            <v>509</v>
          </cell>
          <cell r="P220">
            <v>509</v>
          </cell>
          <cell r="Q220">
            <v>509</v>
          </cell>
          <cell r="R220">
            <v>384</v>
          </cell>
          <cell r="S220">
            <v>384</v>
          </cell>
          <cell r="U220">
            <v>384</v>
          </cell>
          <cell r="V220">
            <v>384</v>
          </cell>
          <cell r="W220">
            <v>134</v>
          </cell>
          <cell r="X220">
            <v>257</v>
          </cell>
          <cell r="Y220">
            <v>257</v>
          </cell>
          <cell r="AA220">
            <v>257</v>
          </cell>
          <cell r="AB220">
            <v>257</v>
          </cell>
          <cell r="AC220">
            <v>257</v>
          </cell>
          <cell r="AD220">
            <v>257</v>
          </cell>
          <cell r="AE220">
            <v>257</v>
          </cell>
          <cell r="AG220">
            <v>257</v>
          </cell>
          <cell r="AH220">
            <v>257</v>
          </cell>
          <cell r="AI220">
            <v>257</v>
          </cell>
          <cell r="AJ220">
            <v>257</v>
          </cell>
          <cell r="AK220">
            <v>257</v>
          </cell>
          <cell r="AM220">
            <v>257</v>
          </cell>
          <cell r="AN220">
            <v>257</v>
          </cell>
          <cell r="AO220">
            <v>257</v>
          </cell>
          <cell r="AP220">
            <v>257</v>
          </cell>
          <cell r="AQ220">
            <v>257</v>
          </cell>
          <cell r="AS220">
            <v>257</v>
          </cell>
          <cell r="AT220">
            <v>257</v>
          </cell>
          <cell r="AU220">
            <v>257</v>
          </cell>
          <cell r="AV220">
            <v>257</v>
          </cell>
          <cell r="AW220">
            <v>257</v>
          </cell>
          <cell r="AY220">
            <v>257</v>
          </cell>
          <cell r="AZ220">
            <v>257</v>
          </cell>
          <cell r="BA220">
            <v>257</v>
          </cell>
          <cell r="BB220">
            <v>257</v>
          </cell>
          <cell r="BC220">
            <v>257</v>
          </cell>
          <cell r="BE220">
            <v>257</v>
          </cell>
          <cell r="BF220">
            <v>257</v>
          </cell>
          <cell r="BG220">
            <v>257</v>
          </cell>
          <cell r="BH220">
            <v>257</v>
          </cell>
          <cell r="BI220">
            <v>257</v>
          </cell>
          <cell r="BK220">
            <v>257</v>
          </cell>
          <cell r="BL220">
            <v>257</v>
          </cell>
          <cell r="BM220">
            <v>257</v>
          </cell>
          <cell r="BN220">
            <v>257</v>
          </cell>
          <cell r="BO220">
            <v>257</v>
          </cell>
          <cell r="BQ220">
            <v>257</v>
          </cell>
          <cell r="BR220">
            <v>257</v>
          </cell>
          <cell r="BS220">
            <v>257</v>
          </cell>
          <cell r="BT220">
            <v>257</v>
          </cell>
          <cell r="BU220">
            <v>257</v>
          </cell>
        </row>
        <row r="221">
          <cell r="A221" t="str">
            <v>Shareholders' Equity</v>
          </cell>
          <cell r="B221">
            <v>4774</v>
          </cell>
          <cell r="C221">
            <v>6992</v>
          </cell>
          <cell r="D221">
            <v>8368</v>
          </cell>
          <cell r="E221">
            <v>10213</v>
          </cell>
          <cell r="F221">
            <v>10538</v>
          </cell>
          <cell r="G221">
            <v>11398</v>
          </cell>
          <cell r="H221">
            <v>10397</v>
          </cell>
          <cell r="I221">
            <v>12183.870000384282</v>
          </cell>
          <cell r="J221">
            <v>13512.851062453221</v>
          </cell>
          <cell r="K221">
            <v>15034.121464711912</v>
          </cell>
          <cell r="L221">
            <v>16271.619290407107</v>
          </cell>
          <cell r="M221">
            <v>17395.889604380151</v>
          </cell>
          <cell r="O221">
            <v>6971</v>
          </cell>
          <cell r="P221">
            <v>7190</v>
          </cell>
          <cell r="Q221">
            <v>7561</v>
          </cell>
          <cell r="R221">
            <v>8368</v>
          </cell>
          <cell r="S221">
            <v>8368</v>
          </cell>
          <cell r="U221">
            <v>8838</v>
          </cell>
          <cell r="V221">
            <v>8698</v>
          </cell>
          <cell r="W221">
            <v>9065</v>
          </cell>
          <cell r="X221">
            <v>10213</v>
          </cell>
          <cell r="Y221">
            <v>10213</v>
          </cell>
          <cell r="AA221">
            <v>10378</v>
          </cell>
          <cell r="AB221">
            <v>11135</v>
          </cell>
          <cell r="AC221">
            <v>10943</v>
          </cell>
          <cell r="AD221">
            <v>10538</v>
          </cell>
          <cell r="AE221">
            <v>10538</v>
          </cell>
          <cell r="AG221">
            <v>10510</v>
          </cell>
          <cell r="AH221">
            <v>10576</v>
          </cell>
          <cell r="AI221">
            <v>10528</v>
          </cell>
          <cell r="AJ221">
            <v>11398</v>
          </cell>
          <cell r="AK221">
            <v>11398</v>
          </cell>
          <cell r="AM221">
            <v>10673</v>
          </cell>
          <cell r="AN221">
            <v>10778</v>
          </cell>
          <cell r="AO221">
            <v>9776</v>
          </cell>
          <cell r="AP221">
            <v>10397</v>
          </cell>
          <cell r="AQ221">
            <v>10397</v>
          </cell>
          <cell r="AS221">
            <v>11441</v>
          </cell>
          <cell r="AT221">
            <v>11660.139306051786</v>
          </cell>
          <cell r="AU221">
            <v>11906.304123453241</v>
          </cell>
          <cell r="AV221">
            <v>12183.870000384282</v>
          </cell>
          <cell r="AW221">
            <v>12183.870000384282</v>
          </cell>
          <cell r="AY221">
            <v>12561.650619129876</v>
          </cell>
          <cell r="AZ221">
            <v>12813.989619290041</v>
          </cell>
          <cell r="BA221">
            <v>13166.030305619421</v>
          </cell>
          <cell r="BB221">
            <v>13512.851062453221</v>
          </cell>
          <cell r="BC221">
            <v>13512.851062453221</v>
          </cell>
          <cell r="BE221">
            <v>13964.363163970869</v>
          </cell>
          <cell r="BF221">
            <v>14270.272366241945</v>
          </cell>
          <cell r="BG221">
            <v>14665.192695657732</v>
          </cell>
          <cell r="BH221">
            <v>15034.121464711912</v>
          </cell>
          <cell r="BI221">
            <v>15034.121464711912</v>
          </cell>
          <cell r="BK221">
            <v>15416.891535737188</v>
          </cell>
          <cell r="BL221">
            <v>15656.857367252453</v>
          </cell>
          <cell r="BM221">
            <v>15984.538270143863</v>
          </cell>
          <cell r="BN221">
            <v>16271.619290407107</v>
          </cell>
          <cell r="BO221">
            <v>16271.619290407107</v>
          </cell>
          <cell r="BQ221">
            <v>16623.988151556448</v>
          </cell>
          <cell r="BR221">
            <v>16830.098178033237</v>
          </cell>
          <cell r="BS221">
            <v>17140.293390393799</v>
          </cell>
          <cell r="BT221">
            <v>17395.889604380151</v>
          </cell>
          <cell r="BU221">
            <v>17395.889604380151</v>
          </cell>
        </row>
        <row r="222">
          <cell r="A222" t="str">
            <v>Total Equity</v>
          </cell>
          <cell r="B222">
            <v>4774</v>
          </cell>
          <cell r="C222">
            <v>6992</v>
          </cell>
          <cell r="D222">
            <v>8752</v>
          </cell>
          <cell r="E222">
            <v>10470</v>
          </cell>
          <cell r="F222">
            <v>10795</v>
          </cell>
          <cell r="G222">
            <v>11655</v>
          </cell>
          <cell r="H222">
            <v>10654</v>
          </cell>
          <cell r="I222">
            <v>12440.870000384282</v>
          </cell>
          <cell r="J222">
            <v>13769.851062453221</v>
          </cell>
          <cell r="K222">
            <v>15291.121464711912</v>
          </cell>
          <cell r="L222">
            <v>16528.619290407107</v>
          </cell>
          <cell r="M222">
            <v>17652.889604380151</v>
          </cell>
          <cell r="O222">
            <v>7480</v>
          </cell>
          <cell r="P222">
            <v>7699</v>
          </cell>
          <cell r="Q222">
            <v>8070</v>
          </cell>
          <cell r="R222">
            <v>8752</v>
          </cell>
          <cell r="S222">
            <v>8752</v>
          </cell>
          <cell r="U222">
            <v>9222</v>
          </cell>
          <cell r="V222">
            <v>9082</v>
          </cell>
          <cell r="W222">
            <v>9199</v>
          </cell>
          <cell r="X222">
            <v>10470</v>
          </cell>
          <cell r="Y222">
            <v>10470</v>
          </cell>
          <cell r="AA222">
            <v>10635</v>
          </cell>
          <cell r="AB222">
            <v>11392</v>
          </cell>
          <cell r="AC222">
            <v>11200</v>
          </cell>
          <cell r="AD222">
            <v>10795</v>
          </cell>
          <cell r="AE222">
            <v>10795</v>
          </cell>
          <cell r="AG222">
            <v>10767</v>
          </cell>
          <cell r="AH222">
            <v>10833</v>
          </cell>
          <cell r="AI222">
            <v>10785</v>
          </cell>
          <cell r="AJ222">
            <v>11655</v>
          </cell>
          <cell r="AK222">
            <v>11655</v>
          </cell>
          <cell r="AM222">
            <v>10930</v>
          </cell>
          <cell r="AN222">
            <v>11035</v>
          </cell>
          <cell r="AO222">
            <v>10033</v>
          </cell>
          <cell r="AP222">
            <v>10654</v>
          </cell>
          <cell r="AQ222">
            <v>10654</v>
          </cell>
          <cell r="AS222">
            <v>11698</v>
          </cell>
          <cell r="AT222">
            <v>11917.139306051786</v>
          </cell>
          <cell r="AU222">
            <v>12163.304123453241</v>
          </cell>
          <cell r="AV222">
            <v>12440.870000384282</v>
          </cell>
          <cell r="AW222">
            <v>12440.870000384282</v>
          </cell>
          <cell r="AY222">
            <v>12818.650619129876</v>
          </cell>
          <cell r="AZ222">
            <v>13070.989619290041</v>
          </cell>
          <cell r="BA222">
            <v>13423.030305619421</v>
          </cell>
          <cell r="BB222">
            <v>13769.851062453221</v>
          </cell>
          <cell r="BC222">
            <v>13769.851062453221</v>
          </cell>
          <cell r="BE222">
            <v>14221.363163970869</v>
          </cell>
          <cell r="BF222">
            <v>14527.272366241945</v>
          </cell>
          <cell r="BG222">
            <v>14922.192695657732</v>
          </cell>
          <cell r="BH222">
            <v>15291.121464711912</v>
          </cell>
          <cell r="BI222">
            <v>15291.121464711912</v>
          </cell>
          <cell r="BK222">
            <v>15673.891535737188</v>
          </cell>
          <cell r="BL222">
            <v>15913.857367252453</v>
          </cell>
          <cell r="BM222">
            <v>16241.538270143863</v>
          </cell>
          <cell r="BN222">
            <v>16528.619290407107</v>
          </cell>
          <cell r="BO222">
            <v>16528.619290407107</v>
          </cell>
          <cell r="BQ222">
            <v>16880.988151556448</v>
          </cell>
          <cell r="BR222">
            <v>17087.098178033237</v>
          </cell>
          <cell r="BS222">
            <v>17397.293390393799</v>
          </cell>
          <cell r="BT222">
            <v>17652.889604380151</v>
          </cell>
          <cell r="BU222">
            <v>17652.889604380151</v>
          </cell>
        </row>
        <row r="224">
          <cell r="A224" t="str">
            <v>Total Capitalization</v>
          </cell>
          <cell r="B224">
            <v>5547</v>
          </cell>
          <cell r="C224">
            <v>11736</v>
          </cell>
          <cell r="D224">
            <v>25216</v>
          </cell>
          <cell r="E224">
            <v>27245</v>
          </cell>
          <cell r="F224">
            <v>29275</v>
          </cell>
          <cell r="G224">
            <v>29103</v>
          </cell>
          <cell r="H224">
            <v>29255</v>
          </cell>
          <cell r="I224">
            <v>31936.870000384282</v>
          </cell>
          <cell r="J224">
            <v>32565.851062453221</v>
          </cell>
          <cell r="K224">
            <v>34087.121464711912</v>
          </cell>
          <cell r="L224">
            <v>35324.619290407107</v>
          </cell>
          <cell r="M224">
            <v>36448.889604380151</v>
          </cell>
          <cell r="O224">
            <v>22804</v>
          </cell>
          <cell r="P224">
            <v>23230</v>
          </cell>
          <cell r="Q224">
            <v>22599</v>
          </cell>
          <cell r="R224">
            <v>25216</v>
          </cell>
          <cell r="S224">
            <v>25216</v>
          </cell>
          <cell r="U224">
            <v>25504</v>
          </cell>
          <cell r="V224">
            <v>25791</v>
          </cell>
          <cell r="W224">
            <v>26089</v>
          </cell>
          <cell r="X224">
            <v>27245</v>
          </cell>
          <cell r="Y224">
            <v>27245</v>
          </cell>
          <cell r="AA224">
            <v>27850</v>
          </cell>
          <cell r="AB224">
            <v>28364</v>
          </cell>
          <cell r="AC224">
            <v>28204</v>
          </cell>
          <cell r="AD224">
            <v>29275</v>
          </cell>
          <cell r="AE224">
            <v>29275</v>
          </cell>
          <cell r="AG224">
            <v>29185</v>
          </cell>
          <cell r="AH224">
            <v>28131</v>
          </cell>
          <cell r="AI224">
            <v>28058</v>
          </cell>
          <cell r="AJ224">
            <v>29103</v>
          </cell>
          <cell r="AK224">
            <v>29103</v>
          </cell>
          <cell r="AM224">
            <v>28345</v>
          </cell>
          <cell r="AN224">
            <v>28974</v>
          </cell>
          <cell r="AO224">
            <v>28768</v>
          </cell>
          <cell r="AP224">
            <v>29255</v>
          </cell>
          <cell r="AQ224">
            <v>29255</v>
          </cell>
          <cell r="AS224">
            <v>30494</v>
          </cell>
          <cell r="AT224">
            <v>31013.139306051788</v>
          </cell>
          <cell r="AU224">
            <v>31409.304123453243</v>
          </cell>
          <cell r="AV224">
            <v>31936.870000384282</v>
          </cell>
          <cell r="AW224">
            <v>31936.870000384282</v>
          </cell>
          <cell r="AY224">
            <v>31914.650619129876</v>
          </cell>
          <cell r="AZ224">
            <v>31866.989619290041</v>
          </cell>
          <cell r="BA224">
            <v>32219.030305619421</v>
          </cell>
          <cell r="BB224">
            <v>32565.851062453221</v>
          </cell>
          <cell r="BC224">
            <v>32565.851062453221</v>
          </cell>
          <cell r="BE224">
            <v>33017.363163970869</v>
          </cell>
          <cell r="BF224">
            <v>33323.272366241945</v>
          </cell>
          <cell r="BG224">
            <v>33718.19269565773</v>
          </cell>
          <cell r="BH224">
            <v>34087.121464711912</v>
          </cell>
          <cell r="BI224">
            <v>34087.121464711912</v>
          </cell>
          <cell r="BK224">
            <v>34469.891535737188</v>
          </cell>
          <cell r="BL224">
            <v>34709.857367252451</v>
          </cell>
          <cell r="BM224">
            <v>35037.538270143865</v>
          </cell>
          <cell r="BN224">
            <v>35324.619290407107</v>
          </cell>
          <cell r="BO224">
            <v>35324.619290407107</v>
          </cell>
          <cell r="BQ224">
            <v>35676.988151556448</v>
          </cell>
          <cell r="BR224">
            <v>35883.098178033237</v>
          </cell>
          <cell r="BS224">
            <v>36193.293390393796</v>
          </cell>
          <cell r="BT224">
            <v>36448.889604380151</v>
          </cell>
          <cell r="BU224">
            <v>36448.889604380151</v>
          </cell>
        </row>
        <row r="226">
          <cell r="A226" t="str">
            <v>Adjusted Debt Items</v>
          </cell>
        </row>
        <row r="227">
          <cell r="A227" t="str">
            <v>Minority Interests &amp; Other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A228" t="str">
            <v>Operating Leases</v>
          </cell>
          <cell r="B228" t="str">
            <v>NA</v>
          </cell>
          <cell r="C228" t="str">
            <v>NA</v>
          </cell>
          <cell r="D228" t="str">
            <v>NA</v>
          </cell>
          <cell r="E228" t="str">
            <v>NA</v>
          </cell>
          <cell r="F228" t="str">
            <v>NA</v>
          </cell>
          <cell r="G228">
            <v>621.56246774879457</v>
          </cell>
          <cell r="H228">
            <v>540.71871452367418</v>
          </cell>
          <cell r="I228">
            <v>468.29058597604183</v>
          </cell>
          <cell r="J228">
            <v>405.11964457364599</v>
          </cell>
          <cell r="K228">
            <v>342.32098551114836</v>
          </cell>
          <cell r="L228">
            <v>281.95308406226326</v>
          </cell>
          <cell r="M228">
            <v>239.96839246848953</v>
          </cell>
          <cell r="O228" t="str">
            <v>NA</v>
          </cell>
          <cell r="P228" t="str">
            <v>NA</v>
          </cell>
          <cell r="Q228" t="str">
            <v>NA</v>
          </cell>
          <cell r="R228" t="str">
            <v>NA</v>
          </cell>
          <cell r="S228" t="str">
            <v>NA</v>
          </cell>
          <cell r="U228" t="str">
            <v>NA</v>
          </cell>
          <cell r="V228" t="str">
            <v>NA</v>
          </cell>
          <cell r="W228" t="str">
            <v>NA</v>
          </cell>
          <cell r="X228" t="str">
            <v>NA</v>
          </cell>
          <cell r="Y228" t="str">
            <v>NA</v>
          </cell>
          <cell r="AA228" t="str">
            <v>NA</v>
          </cell>
          <cell r="AB228" t="str">
            <v>NA</v>
          </cell>
          <cell r="AC228" t="str">
            <v>NA</v>
          </cell>
          <cell r="AD228" t="str">
            <v>NA</v>
          </cell>
          <cell r="AE228" t="str">
            <v>NA</v>
          </cell>
          <cell r="AG228">
            <v>621.56246774879457</v>
          </cell>
          <cell r="AH228">
            <v>621.56246774879457</v>
          </cell>
          <cell r="AI228">
            <v>621.56246774879457</v>
          </cell>
          <cell r="AJ228">
            <v>621.56246774879457</v>
          </cell>
          <cell r="AK228">
            <v>621.56246774879457</v>
          </cell>
          <cell r="AM228">
            <v>540.71871452367418</v>
          </cell>
          <cell r="AN228">
            <v>540.71871452367418</v>
          </cell>
          <cell r="AO228">
            <v>540.71871452367418</v>
          </cell>
          <cell r="AP228">
            <v>540.71871452367418</v>
          </cell>
          <cell r="AQ228">
            <v>540.71871452367418</v>
          </cell>
          <cell r="AS228">
            <v>468.29058597604183</v>
          </cell>
          <cell r="AT228">
            <v>468.29058597604183</v>
          </cell>
          <cell r="AU228">
            <v>468.29058597604183</v>
          </cell>
          <cell r="AV228">
            <v>468.29058597604183</v>
          </cell>
          <cell r="AW228">
            <v>468.29058597604183</v>
          </cell>
          <cell r="AY228">
            <v>405.11964457364599</v>
          </cell>
          <cell r="AZ228">
            <v>405.11964457364599</v>
          </cell>
          <cell r="BA228">
            <v>405.11964457364599</v>
          </cell>
          <cell r="BB228">
            <v>405.11964457364599</v>
          </cell>
          <cell r="BC228">
            <v>405.11964457364599</v>
          </cell>
          <cell r="BE228">
            <v>342.32098551114836</v>
          </cell>
          <cell r="BF228">
            <v>342.32098551114836</v>
          </cell>
          <cell r="BG228">
            <v>342.32098551114836</v>
          </cell>
          <cell r="BH228">
            <v>342.32098551114836</v>
          </cell>
          <cell r="BI228">
            <v>342.32098551114836</v>
          </cell>
          <cell r="BK228">
            <v>281.95308406226326</v>
          </cell>
          <cell r="BL228">
            <v>281.95308406226326</v>
          </cell>
          <cell r="BM228">
            <v>281.95308406226326</v>
          </cell>
          <cell r="BN228">
            <v>281.95308406226326</v>
          </cell>
          <cell r="BO228">
            <v>281.95308406226326</v>
          </cell>
          <cell r="BQ228">
            <v>239.96839246848953</v>
          </cell>
          <cell r="BR228">
            <v>239.96839246848953</v>
          </cell>
          <cell r="BS228">
            <v>239.96839246848953</v>
          </cell>
          <cell r="BT228">
            <v>239.96839246848953</v>
          </cell>
          <cell r="BU228">
            <v>239.96839246848953</v>
          </cell>
        </row>
        <row r="229">
          <cell r="A229" t="str">
            <v>Purchase Commitments</v>
          </cell>
          <cell r="B229" t="str">
            <v>NA</v>
          </cell>
          <cell r="C229" t="str">
            <v>NA</v>
          </cell>
          <cell r="D229" t="str">
            <v>NA</v>
          </cell>
          <cell r="E229" t="str">
            <v>NA</v>
          </cell>
          <cell r="F229" t="str">
            <v>NA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</row>
        <row r="230">
          <cell r="A230" t="str">
            <v>Total Other Debt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621.56246774879457</v>
          </cell>
          <cell r="H230">
            <v>540.71871452367418</v>
          </cell>
          <cell r="I230">
            <v>468.29058597604183</v>
          </cell>
          <cell r="J230">
            <v>405.11964457364599</v>
          </cell>
          <cell r="K230">
            <v>342.32098551114836</v>
          </cell>
          <cell r="L230">
            <v>281.95308406226326</v>
          </cell>
          <cell r="M230">
            <v>239.96839246848953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G230">
            <v>621.56246774879457</v>
          </cell>
          <cell r="AH230">
            <v>621.56246774879457</v>
          </cell>
          <cell r="AI230">
            <v>621.56246774879457</v>
          </cell>
          <cell r="AJ230">
            <v>621.56246774879457</v>
          </cell>
          <cell r="AK230">
            <v>621.56246774879457</v>
          </cell>
          <cell r="AM230">
            <v>540.71871452367418</v>
          </cell>
          <cell r="AN230">
            <v>540.71871452367418</v>
          </cell>
          <cell r="AO230">
            <v>540.71871452367418</v>
          </cell>
          <cell r="AP230">
            <v>540.71871452367418</v>
          </cell>
          <cell r="AQ230">
            <v>540.71871452367418</v>
          </cell>
          <cell r="AS230">
            <v>468.29058597604183</v>
          </cell>
          <cell r="AT230">
            <v>468.29058597604183</v>
          </cell>
          <cell r="AU230">
            <v>468.29058597604183</v>
          </cell>
          <cell r="AV230">
            <v>468.29058597604183</v>
          </cell>
          <cell r="AW230">
            <v>468.29058597604183</v>
          </cell>
          <cell r="AY230">
            <v>405.11964457364599</v>
          </cell>
          <cell r="AZ230">
            <v>405.11964457364599</v>
          </cell>
          <cell r="BA230">
            <v>405.11964457364599</v>
          </cell>
          <cell r="BB230">
            <v>405.11964457364599</v>
          </cell>
          <cell r="BC230">
            <v>405.11964457364599</v>
          </cell>
          <cell r="BE230">
            <v>342.32098551114836</v>
          </cell>
          <cell r="BF230">
            <v>342.32098551114836</v>
          </cell>
          <cell r="BG230">
            <v>342.32098551114836</v>
          </cell>
          <cell r="BH230">
            <v>342.32098551114836</v>
          </cell>
          <cell r="BI230">
            <v>342.32098551114836</v>
          </cell>
          <cell r="BK230">
            <v>281.95308406226326</v>
          </cell>
          <cell r="BL230">
            <v>281.95308406226326</v>
          </cell>
          <cell r="BM230">
            <v>281.95308406226326</v>
          </cell>
          <cell r="BN230">
            <v>281.95308406226326</v>
          </cell>
          <cell r="BO230">
            <v>281.95308406226326</v>
          </cell>
          <cell r="BQ230">
            <v>239.96839246848953</v>
          </cell>
          <cell r="BR230">
            <v>239.96839246848953</v>
          </cell>
          <cell r="BS230">
            <v>239.96839246848953</v>
          </cell>
          <cell r="BT230">
            <v>239.96839246848953</v>
          </cell>
          <cell r="BU230">
            <v>239.96839246848953</v>
          </cell>
        </row>
        <row r="232">
          <cell r="A232" t="str">
            <v>Adjusted Capitalization</v>
          </cell>
          <cell r="B232">
            <v>5547</v>
          </cell>
          <cell r="C232">
            <v>11736</v>
          </cell>
          <cell r="D232">
            <v>25216</v>
          </cell>
          <cell r="E232">
            <v>27245</v>
          </cell>
          <cell r="F232">
            <v>29275</v>
          </cell>
          <cell r="G232">
            <v>29724.562467748794</v>
          </cell>
          <cell r="H232">
            <v>29795.718714523675</v>
          </cell>
          <cell r="I232">
            <v>32405.160586360325</v>
          </cell>
          <cell r="J232">
            <v>32970.970707026871</v>
          </cell>
          <cell r="K232">
            <v>34429.442450223061</v>
          </cell>
          <cell r="L232">
            <v>35606.572374469368</v>
          </cell>
          <cell r="M232">
            <v>36688.857996848637</v>
          </cell>
          <cell r="O232">
            <v>22804</v>
          </cell>
          <cell r="P232">
            <v>23230</v>
          </cell>
          <cell r="Q232">
            <v>22599</v>
          </cell>
          <cell r="R232">
            <v>25216</v>
          </cell>
          <cell r="S232">
            <v>25216</v>
          </cell>
          <cell r="U232">
            <v>25504</v>
          </cell>
          <cell r="V232">
            <v>25791</v>
          </cell>
          <cell r="W232">
            <v>26089</v>
          </cell>
          <cell r="X232">
            <v>27245</v>
          </cell>
          <cell r="Y232">
            <v>27245</v>
          </cell>
          <cell r="AA232">
            <v>27850</v>
          </cell>
          <cell r="AB232">
            <v>28364</v>
          </cell>
          <cell r="AC232">
            <v>28204</v>
          </cell>
          <cell r="AD232">
            <v>29275</v>
          </cell>
          <cell r="AE232">
            <v>29275</v>
          </cell>
          <cell r="AG232">
            <v>29806.562467748794</v>
          </cell>
          <cell r="AH232">
            <v>28752.562467748794</v>
          </cell>
          <cell r="AI232">
            <v>28679.562467748794</v>
          </cell>
          <cell r="AJ232">
            <v>29724.562467748794</v>
          </cell>
          <cell r="AK232">
            <v>29724.562467748794</v>
          </cell>
          <cell r="AM232">
            <v>28885.718714523675</v>
          </cell>
          <cell r="AN232">
            <v>29514.718714523675</v>
          </cell>
          <cell r="AO232">
            <v>29308.718714523675</v>
          </cell>
          <cell r="AP232">
            <v>29795.718714523675</v>
          </cell>
          <cell r="AQ232">
            <v>29795.718714523675</v>
          </cell>
          <cell r="AS232">
            <v>30962.290585976043</v>
          </cell>
          <cell r="AT232">
            <v>31481.429892027831</v>
          </cell>
          <cell r="AU232">
            <v>31877.594709429286</v>
          </cell>
          <cell r="AV232">
            <v>32405.160586360325</v>
          </cell>
          <cell r="AW232">
            <v>32405.160586360325</v>
          </cell>
          <cell r="AY232">
            <v>32319.770263703522</v>
          </cell>
          <cell r="AZ232">
            <v>32272.109263863687</v>
          </cell>
          <cell r="BA232">
            <v>32624.149950193067</v>
          </cell>
          <cell r="BB232">
            <v>32970.970707026871</v>
          </cell>
          <cell r="BC232">
            <v>32970.970707026871</v>
          </cell>
          <cell r="BE232">
            <v>33359.684149482018</v>
          </cell>
          <cell r="BF232">
            <v>33665.593351753094</v>
          </cell>
          <cell r="BG232">
            <v>34060.513681168879</v>
          </cell>
          <cell r="BH232">
            <v>34429.442450223061</v>
          </cell>
          <cell r="BI232">
            <v>34429.442450223061</v>
          </cell>
          <cell r="BK232">
            <v>34751.844619799449</v>
          </cell>
          <cell r="BL232">
            <v>34991.810451314712</v>
          </cell>
          <cell r="BM232">
            <v>35319.491354206126</v>
          </cell>
          <cell r="BN232">
            <v>35606.572374469368</v>
          </cell>
          <cell r="BO232">
            <v>35606.572374469368</v>
          </cell>
          <cell r="BQ232">
            <v>35916.956544024935</v>
          </cell>
          <cell r="BR232">
            <v>36123.066570501724</v>
          </cell>
          <cell r="BS232">
            <v>36433.261782862282</v>
          </cell>
          <cell r="BT232">
            <v>36688.857996848637</v>
          </cell>
          <cell r="BU232">
            <v>36688.857996848637</v>
          </cell>
        </row>
        <row r="234">
          <cell r="A234" t="str">
            <v>Credit and Other Financial Metrics</v>
          </cell>
        </row>
        <row r="235">
          <cell r="A235" t="str">
            <v>Total Debt/Capitalization</v>
          </cell>
          <cell r="B235">
            <v>0.13935460609338382</v>
          </cell>
          <cell r="C235">
            <v>0.4042263122017723</v>
          </cell>
          <cell r="D235">
            <v>0.65291878172588835</v>
          </cell>
          <cell r="E235">
            <v>0.61570930445953387</v>
          </cell>
          <cell r="F235">
            <v>0.63125533731853112</v>
          </cell>
          <cell r="G235">
            <v>0.59952582208019789</v>
          </cell>
          <cell r="H235">
            <v>0.63582293625021369</v>
          </cell>
          <cell r="I235">
            <v>0.61045431188984434</v>
          </cell>
          <cell r="J235">
            <v>0.57716900946190342</v>
          </cell>
          <cell r="K235">
            <v>0.55141059709187312</v>
          </cell>
          <cell r="L235">
            <v>0.53209349109968518</v>
          </cell>
          <cell r="M235">
            <v>0.51568100438761344</v>
          </cell>
          <cell r="O235">
            <v>0.67198737063673042</v>
          </cell>
          <cell r="P235">
            <v>0.66857511838140338</v>
          </cell>
          <cell r="Q235">
            <v>0.64290455329881857</v>
          </cell>
          <cell r="R235">
            <v>0.65291878172588835</v>
          </cell>
          <cell r="S235">
            <v>0.65291878172588835</v>
          </cell>
          <cell r="U235">
            <v>0.63840966122961107</v>
          </cell>
          <cell r="V235">
            <v>0.64786165716722888</v>
          </cell>
          <cell r="W235">
            <v>0.64739928705584726</v>
          </cell>
          <cell r="X235">
            <v>0.61570930445953387</v>
          </cell>
          <cell r="Y235">
            <v>0.61570930445953387</v>
          </cell>
          <cell r="AA235">
            <v>0.61813285457809697</v>
          </cell>
          <cell r="AB235">
            <v>0.59836412353687773</v>
          </cell>
          <cell r="AC235">
            <v>0.60289320663735635</v>
          </cell>
          <cell r="AD235">
            <v>0.63125533731853112</v>
          </cell>
          <cell r="AE235">
            <v>0.63125533731853112</v>
          </cell>
          <cell r="AG235">
            <v>0.63107760836045912</v>
          </cell>
          <cell r="AH235">
            <v>0.61490881945185027</v>
          </cell>
          <cell r="AI235">
            <v>0.61561764915532113</v>
          </cell>
          <cell r="AJ235">
            <v>0.59952582208019789</v>
          </cell>
          <cell r="AK235">
            <v>0.59952582208019789</v>
          </cell>
          <cell r="AM235">
            <v>0.61439407302875282</v>
          </cell>
          <cell r="AN235">
            <v>0.619141299095741</v>
          </cell>
          <cell r="AO235">
            <v>0.65124443826473855</v>
          </cell>
          <cell r="AP235">
            <v>0.63582293625021369</v>
          </cell>
          <cell r="AQ235">
            <v>0.63582293625021369</v>
          </cell>
          <cell r="AS235">
            <v>0.61638355086246477</v>
          </cell>
          <cell r="AT235">
            <v>0.61573901988934343</v>
          </cell>
          <cell r="AU235">
            <v>0.61274837304112906</v>
          </cell>
          <cell r="AV235">
            <v>0.61045431188984434</v>
          </cell>
          <cell r="AW235">
            <v>0.61045431188984434</v>
          </cell>
          <cell r="AY235">
            <v>0.59834588909940056</v>
          </cell>
          <cell r="AZ235">
            <v>0.58982665838702941</v>
          </cell>
          <cell r="BA235">
            <v>0.58338192744186135</v>
          </cell>
          <cell r="BB235">
            <v>0.57716900946190342</v>
          </cell>
          <cell r="BC235">
            <v>0.57716900946190342</v>
          </cell>
          <cell r="BE235">
            <v>0.56927622919659826</v>
          </cell>
          <cell r="BF235">
            <v>0.56405024672910697</v>
          </cell>
          <cell r="BG235">
            <v>0.55744387517011174</v>
          </cell>
          <cell r="BH235">
            <v>0.55141059709187312</v>
          </cell>
          <cell r="BI235">
            <v>0.55141059709187312</v>
          </cell>
          <cell r="BK235">
            <v>0.54528747154637724</v>
          </cell>
          <cell r="BL235">
            <v>0.54151763866749203</v>
          </cell>
          <cell r="BM235">
            <v>0.53645321355286024</v>
          </cell>
          <cell r="BN235">
            <v>0.53209349109968518</v>
          </cell>
          <cell r="BO235">
            <v>0.53209349109968518</v>
          </cell>
          <cell r="BQ235">
            <v>0.52683819385633879</v>
          </cell>
          <cell r="BR235">
            <v>0.52381207182122458</v>
          </cell>
          <cell r="BS235">
            <v>0.51932273190117373</v>
          </cell>
          <cell r="BT235">
            <v>0.51568100438761344</v>
          </cell>
          <cell r="BU235">
            <v>0.51568100438761344</v>
          </cell>
        </row>
        <row r="236">
          <cell r="A236" t="str">
            <v>Net Debt/Capitalization</v>
          </cell>
          <cell r="B236">
            <v>0.13498822250407683</v>
          </cell>
          <cell r="C236">
            <v>0.40162601626016259</v>
          </cell>
          <cell r="D236">
            <v>0.64609785685402343</v>
          </cell>
          <cell r="E236">
            <v>0.61156043629887957</v>
          </cell>
          <cell r="F236">
            <v>0.62966139490205497</v>
          </cell>
          <cell r="G236">
            <v>0.59449585971748664</v>
          </cell>
          <cell r="H236">
            <v>0.63399635851454872</v>
          </cell>
          <cell r="I236">
            <v>0.59609341721617493</v>
          </cell>
          <cell r="J236">
            <v>0.57528720489968532</v>
          </cell>
          <cell r="K236">
            <v>0.54883346068889916</v>
          </cell>
          <cell r="L236">
            <v>0.53198321576734353</v>
          </cell>
          <cell r="M236">
            <v>0.51851908180522421</v>
          </cell>
          <cell r="O236">
            <v>0.65879025636347044</v>
          </cell>
          <cell r="P236">
            <v>0.66164190911488086</v>
          </cell>
          <cell r="Q236">
            <v>0.63700971572508092</v>
          </cell>
          <cell r="R236">
            <v>0.64609785685402343</v>
          </cell>
          <cell r="S236">
            <v>0.64609785685402343</v>
          </cell>
          <cell r="U236">
            <v>0.62898294174444802</v>
          </cell>
          <cell r="V236">
            <v>0.64476257529531411</v>
          </cell>
          <cell r="W236">
            <v>0.64490851540183747</v>
          </cell>
          <cell r="X236">
            <v>0.61156043629887957</v>
          </cell>
          <cell r="Y236">
            <v>0.61156043629887957</v>
          </cell>
          <cell r="AA236">
            <v>0.61118016964024569</v>
          </cell>
          <cell r="AB236">
            <v>0.59647196344444053</v>
          </cell>
          <cell r="AC236">
            <v>0.60018562810123866</v>
          </cell>
          <cell r="AD236">
            <v>0.62966139490205497</v>
          </cell>
          <cell r="AE236">
            <v>0.62966139490205497</v>
          </cell>
          <cell r="AG236">
            <v>0.62781292129005495</v>
          </cell>
          <cell r="AH236">
            <v>0.61376925270964067</v>
          </cell>
          <cell r="AI236">
            <v>0.61429797582433299</v>
          </cell>
          <cell r="AJ236">
            <v>0.59449585971748664</v>
          </cell>
          <cell r="AK236">
            <v>0.59449585971748664</v>
          </cell>
          <cell r="AM236">
            <v>0.61067179596779941</v>
          </cell>
          <cell r="AN236">
            <v>0.61856204631870026</v>
          </cell>
          <cell r="AO236">
            <v>0.63557444335476376</v>
          </cell>
          <cell r="AP236">
            <v>0.63399635851454872</v>
          </cell>
          <cell r="AQ236">
            <v>0.63399635851454872</v>
          </cell>
          <cell r="AS236">
            <v>0.61546300253114627</v>
          </cell>
          <cell r="AT236">
            <v>0.61428320576661855</v>
          </cell>
          <cell r="AU236">
            <v>0.61200152218923842</v>
          </cell>
          <cell r="AV236">
            <v>0.59609341721617493</v>
          </cell>
          <cell r="AW236">
            <v>0.59609341721617493</v>
          </cell>
          <cell r="AY236">
            <v>0.58977179786120348</v>
          </cell>
          <cell r="AZ236">
            <v>0.58736870668066665</v>
          </cell>
          <cell r="BA236">
            <v>0.58140366800424415</v>
          </cell>
          <cell r="BB236">
            <v>0.57528720489968532</v>
          </cell>
          <cell r="BC236">
            <v>0.57528720489968532</v>
          </cell>
          <cell r="BE236">
            <v>0.56658596364840386</v>
          </cell>
          <cell r="BF236">
            <v>0.56244508379763092</v>
          </cell>
          <cell r="BG236">
            <v>0.55530983374160758</v>
          </cell>
          <cell r="BH236">
            <v>0.54883346068889916</v>
          </cell>
          <cell r="BI236">
            <v>0.54883346068889916</v>
          </cell>
          <cell r="BK236">
            <v>0.54264056820706308</v>
          </cell>
          <cell r="BL236">
            <v>0.54070534337843978</v>
          </cell>
          <cell r="BM236">
            <v>0.535784972214146</v>
          </cell>
          <cell r="BN236">
            <v>0.53198321576734353</v>
          </cell>
          <cell r="BO236">
            <v>0.53198321576734353</v>
          </cell>
          <cell r="BQ236">
            <v>0.52684394265114565</v>
          </cell>
          <cell r="BR236">
            <v>0.52583254547612535</v>
          </cell>
          <cell r="BS236">
            <v>0.52143736688152409</v>
          </cell>
          <cell r="BT236">
            <v>0.51851908180522421</v>
          </cell>
          <cell r="BU236">
            <v>0.51851908180522421</v>
          </cell>
        </row>
        <row r="237">
          <cell r="A237" t="str">
            <v>Debt/EBITDA</v>
          </cell>
          <cell r="B237">
            <v>0.38003933136676499</v>
          </cell>
          <cell r="C237">
            <v>1.4512083205873356</v>
          </cell>
          <cell r="D237">
            <v>4.1647273095214006</v>
          </cell>
          <cell r="E237">
            <v>3.9452022577610535</v>
          </cell>
          <cell r="F237">
            <v>4.1610608867909749</v>
          </cell>
          <cell r="G237">
            <v>3.7846514251008636</v>
          </cell>
          <cell r="H237">
            <v>4.1034634899624969</v>
          </cell>
          <cell r="I237">
            <v>3.4264314124193316</v>
          </cell>
          <cell r="J237">
            <v>3.0215776130359027</v>
          </cell>
          <cell r="K237">
            <v>2.7984081990262109</v>
          </cell>
          <cell r="L237">
            <v>2.9550353759983601</v>
          </cell>
          <cell r="M237">
            <v>2.9644420362910924</v>
          </cell>
          <cell r="S237">
            <v>5.2167300380228134</v>
          </cell>
          <cell r="U237">
            <v>4.7691857059168132</v>
          </cell>
          <cell r="V237">
            <v>4.7334277620396596</v>
          </cell>
          <cell r="W237">
            <v>4.6968854282536148</v>
          </cell>
          <cell r="X237">
            <v>3.9515217186469425</v>
          </cell>
          <cell r="Y237">
            <v>3.9515217186469416</v>
          </cell>
          <cell r="AA237">
            <v>3.9792427534556887</v>
          </cell>
          <cell r="AB237">
            <v>3.9670889626478427</v>
          </cell>
          <cell r="AC237">
            <v>4.707380543712973</v>
          </cell>
          <cell r="AD237">
            <v>5.9722715961606827</v>
          </cell>
          <cell r="AE237">
            <v>5.97227159616068</v>
          </cell>
          <cell r="AG237">
            <v>5.7122476196383714</v>
          </cell>
          <cell r="AH237">
            <v>5.3285278624896044</v>
          </cell>
          <cell r="AI237">
            <v>4.4861439368360907</v>
          </cell>
          <cell r="AJ237">
            <v>4.1493460166468488</v>
          </cell>
          <cell r="AK237">
            <v>4.1493460166468488</v>
          </cell>
          <cell r="AM237">
            <v>4.133633990030857</v>
          </cell>
          <cell r="AN237">
            <v>4.1220128676470589</v>
          </cell>
          <cell r="AO237">
            <v>4.8890918580375784</v>
          </cell>
          <cell r="AP237">
            <v>4.6271144278606968</v>
          </cell>
          <cell r="AQ237">
            <v>4.6282657377457079</v>
          </cell>
          <cell r="AS237">
            <v>4.5466860183841318</v>
          </cell>
          <cell r="AT237">
            <v>4.3680758573115508</v>
          </cell>
          <cell r="AU237">
            <v>3.7450108263344997</v>
          </cell>
          <cell r="AV237">
            <v>3.5383679913147561</v>
          </cell>
          <cell r="AW237">
            <v>3.5383679913147583</v>
          </cell>
          <cell r="AY237">
            <v>3.3283800305873164</v>
          </cell>
          <cell r="AZ237">
            <v>3.2213699711962973</v>
          </cell>
          <cell r="BA237">
            <v>3.1043443569185367</v>
          </cell>
          <cell r="BB237">
            <v>3.0215776130359022</v>
          </cell>
          <cell r="BC237">
            <v>3.0215776130359018</v>
          </cell>
          <cell r="BE237">
            <v>2.9366270127704825</v>
          </cell>
          <cell r="BF237">
            <v>2.8748618266141719</v>
          </cell>
          <cell r="BG237">
            <v>2.8260124559269801</v>
          </cell>
          <cell r="BH237">
            <v>2.7984081990262109</v>
          </cell>
          <cell r="BI237">
            <v>2.7984081990262095</v>
          </cell>
          <cell r="BK237">
            <v>2.836316991665663</v>
          </cell>
          <cell r="BL237">
            <v>2.8721731264976067</v>
          </cell>
          <cell r="BM237">
            <v>2.9067482694021858</v>
          </cell>
          <cell r="BN237">
            <v>2.9550353759983601</v>
          </cell>
          <cell r="BO237">
            <v>2.9550353759983579</v>
          </cell>
          <cell r="BQ237">
            <v>2.9603686577302857</v>
          </cell>
          <cell r="BR237">
            <v>2.9665567638272798</v>
          </cell>
          <cell r="BS237">
            <v>2.9602596213943282</v>
          </cell>
          <cell r="BT237">
            <v>2.9644420362910919</v>
          </cell>
          <cell r="BU237">
            <v>2.9644420362910933</v>
          </cell>
        </row>
        <row r="238">
          <cell r="A238" t="str">
            <v>Fully Loaded Net Debt/EBITDA</v>
          </cell>
          <cell r="B238">
            <v>0.3662733529990167</v>
          </cell>
          <cell r="C238">
            <v>1.4356072193331293</v>
          </cell>
          <cell r="D238">
            <v>4.0417889304866943</v>
          </cell>
          <cell r="E238">
            <v>3.876763875823142</v>
          </cell>
          <cell r="F238">
            <v>4.1326900171083096</v>
          </cell>
          <cell r="G238">
            <v>3.8411701157756268</v>
          </cell>
          <cell r="H238">
            <v>4.1905401973359089</v>
          </cell>
          <cell r="I238">
            <v>3.3091663808461775</v>
          </cell>
          <cell r="J238">
            <v>3.063507365263884</v>
          </cell>
          <cell r="K238">
            <v>2.8203848183828377</v>
          </cell>
          <cell r="L238">
            <v>2.9980544095570418</v>
          </cell>
          <cell r="M238">
            <v>3.0361740065144844</v>
          </cell>
          <cell r="S238">
            <v>5.0627376425855513</v>
          </cell>
          <cell r="U238">
            <v>4.579379027533685</v>
          </cell>
          <cell r="V238">
            <v>4.6696883852691222</v>
          </cell>
          <cell r="W238">
            <v>4.6459955506117909</v>
          </cell>
          <cell r="X238">
            <v>3.8829737114859135</v>
          </cell>
          <cell r="Y238">
            <v>3.8829737114859126</v>
          </cell>
          <cell r="AA238">
            <v>3.8641301835328927</v>
          </cell>
          <cell r="AB238">
            <v>3.9360011219671827</v>
          </cell>
          <cell r="AC238">
            <v>4.6545041802779474</v>
          </cell>
          <cell r="AD238">
            <v>5.9315515625504966</v>
          </cell>
          <cell r="AE238">
            <v>5.931551562550494</v>
          </cell>
          <cell r="AG238">
            <v>5.8256249318452982</v>
          </cell>
          <cell r="AH238">
            <v>5.4944282622520397</v>
          </cell>
          <cell r="AI238">
            <v>4.6226430324257315</v>
          </cell>
          <cell r="AJ238">
            <v>4.2113109316881792</v>
          </cell>
          <cell r="AK238">
            <v>4.2113109316881792</v>
          </cell>
          <cell r="AM238">
            <v>4.1976545726379477</v>
          </cell>
          <cell r="AN238">
            <v>4.2361486016828298</v>
          </cell>
          <cell r="AO238">
            <v>4.7073900612013766</v>
          </cell>
          <cell r="AP238">
            <v>4.7253031628168349</v>
          </cell>
          <cell r="AQ238">
            <v>4.7264789038376893</v>
          </cell>
          <cell r="AS238">
            <v>4.6423054150885443</v>
          </cell>
          <cell r="AT238">
            <v>4.4484189532231291</v>
          </cell>
          <cell r="AU238">
            <v>3.8243692941664018</v>
          </cell>
          <cell r="AV238">
            <v>3.4172720800658012</v>
          </cell>
          <cell r="AW238">
            <v>3.4172720800658034</v>
          </cell>
          <cell r="AY238">
            <v>3.2827278213093147</v>
          </cell>
          <cell r="AZ238">
            <v>3.2582685332125885</v>
          </cell>
          <cell r="BA238">
            <v>3.1461057776693235</v>
          </cell>
          <cell r="BB238">
            <v>3.0635073652638836</v>
          </cell>
          <cell r="BC238">
            <v>3.0635073652638831</v>
          </cell>
          <cell r="BE238">
            <v>2.9580904017157059</v>
          </cell>
          <cell r="BF238">
            <v>2.9085224750265981</v>
          </cell>
          <cell r="BG238">
            <v>2.8531523696118359</v>
          </cell>
          <cell r="BH238">
            <v>2.8203848183828377</v>
          </cell>
          <cell r="BI238">
            <v>2.8203848183828364</v>
          </cell>
          <cell r="BK238">
            <v>2.848760727108417</v>
          </cell>
          <cell r="BL238">
            <v>2.9058773402205302</v>
          </cell>
          <cell r="BM238">
            <v>2.942551604653016</v>
          </cell>
          <cell r="BN238">
            <v>2.9980544095570418</v>
          </cell>
          <cell r="BO238">
            <v>2.9980544095570396</v>
          </cell>
          <cell r="BQ238">
            <v>2.9982319341437096</v>
          </cell>
          <cell r="BR238">
            <v>3.0285630661338252</v>
          </cell>
          <cell r="BS238">
            <v>3.0232409678246537</v>
          </cell>
          <cell r="BT238">
            <v>3.036174006514484</v>
          </cell>
          <cell r="BU238">
            <v>3.0361740065144853</v>
          </cell>
        </row>
        <row r="239">
          <cell r="A239" t="str">
            <v>EBITDA/Interest Expense</v>
          </cell>
          <cell r="B239">
            <v>3.7792642140468224</v>
          </cell>
          <cell r="C239">
            <v>3.3087044534412957</v>
          </cell>
          <cell r="D239">
            <v>3.9650952858575725</v>
          </cell>
          <cell r="E239">
            <v>4.4975671673365776</v>
          </cell>
          <cell r="F239">
            <v>4.5550513846153846</v>
          </cell>
          <cell r="G239">
            <v>4.9044680851063829</v>
          </cell>
          <cell r="H239">
            <v>4.574167507568113</v>
          </cell>
          <cell r="I239">
            <v>5.0294325919831984</v>
          </cell>
          <cell r="J239">
            <v>5.387841252245634</v>
          </cell>
          <cell r="K239">
            <v>5.7329890466507374</v>
          </cell>
          <cell r="L239">
            <v>5.4700281069003802</v>
          </cell>
          <cell r="M239">
            <v>5.4337231348926611</v>
          </cell>
          <cell r="O239">
            <v>3.122047244094488</v>
          </cell>
          <cell r="P239">
            <v>3.34765625</v>
          </cell>
          <cell r="Q239">
            <v>4.484</v>
          </cell>
          <cell r="R239">
            <v>1.6244725738396624</v>
          </cell>
          <cell r="S239">
            <v>3.165496489468405</v>
          </cell>
          <cell r="U239">
            <v>4.3429752066115705</v>
          </cell>
          <cell r="V239">
            <v>4.1054852320675108</v>
          </cell>
          <cell r="W239">
            <v>5.0726495726495724</v>
          </cell>
          <cell r="X239">
            <v>4.4500860585197923</v>
          </cell>
          <cell r="Y239">
            <v>4.4903744446795013</v>
          </cell>
          <cell r="AA239">
            <v>4.7166666666666668</v>
          </cell>
          <cell r="AB239">
            <v>3.7755102040816326</v>
          </cell>
          <cell r="AC239">
            <v>2.4691943127962084</v>
          </cell>
          <cell r="AD239">
            <v>1.8505376344086011</v>
          </cell>
          <cell r="AE239">
            <v>3.1736410256410266</v>
          </cell>
          <cell r="AG239">
            <v>5.2583333333333337</v>
          </cell>
          <cell r="AH239">
            <v>4.1173913043478265</v>
          </cell>
          <cell r="AI239">
            <v>4.7071129707112966</v>
          </cell>
          <cell r="AJ239">
            <v>3.7705627705627704</v>
          </cell>
          <cell r="AK239">
            <v>4.4734042553191493</v>
          </cell>
          <cell r="AM239">
            <v>5.1417004048582999</v>
          </cell>
          <cell r="AN239">
            <v>4.7423580786026198</v>
          </cell>
          <cell r="AO239">
            <v>2.5</v>
          </cell>
          <cell r="AP239">
            <v>3.8791208791208791</v>
          </cell>
          <cell r="AQ239">
            <v>4.0554994954591326</v>
          </cell>
          <cell r="AS239">
            <v>5.222641509433962</v>
          </cell>
          <cell r="AT239">
            <v>4.6271745168148328</v>
          </cell>
          <cell r="AU239">
            <v>4.7634934645665092</v>
          </cell>
          <cell r="AV239">
            <v>4.894201630422403</v>
          </cell>
          <cell r="AW239">
            <v>4.8703260548695813</v>
          </cell>
          <cell r="AY239">
            <v>5.5736647711333163</v>
          </cell>
          <cell r="AZ239">
            <v>4.9548082855280047</v>
          </cell>
          <cell r="BA239">
            <v>5.5057512590996849</v>
          </cell>
          <cell r="BB239">
            <v>5.5135488983211758</v>
          </cell>
          <cell r="BC239">
            <v>5.3878412522456358</v>
          </cell>
          <cell r="BE239">
            <v>6.1146669819907862</v>
          </cell>
          <cell r="BF239">
            <v>5.3258936961284125</v>
          </cell>
          <cell r="BG239">
            <v>5.8188106922823666</v>
          </cell>
          <cell r="BH239">
            <v>5.6721129242160453</v>
          </cell>
          <cell r="BI239">
            <v>5.7329890466507401</v>
          </cell>
          <cell r="BK239">
            <v>5.8602838257311083</v>
          </cell>
          <cell r="BL239">
            <v>5.0835501907070437</v>
          </cell>
          <cell r="BM239">
            <v>5.5922339413397895</v>
          </cell>
          <cell r="BN239">
            <v>5.344045095402846</v>
          </cell>
          <cell r="BO239">
            <v>5.4700281069003847</v>
          </cell>
          <cell r="BQ239">
            <v>5.8021967498418325</v>
          </cell>
          <cell r="BR239">
            <v>5.0206485813026545</v>
          </cell>
          <cell r="BS239">
            <v>5.6178628988486317</v>
          </cell>
          <cell r="BT239">
            <v>5.2941399284222204</v>
          </cell>
          <cell r="BU239">
            <v>5.4337231348926593</v>
          </cell>
        </row>
        <row r="240">
          <cell r="A240" t="str">
            <v>CFO/Interest Expense</v>
          </cell>
          <cell r="B240">
            <v>3.1864111498257839</v>
          </cell>
          <cell r="C240">
            <v>2.3115234375</v>
          </cell>
          <cell r="D240">
            <v>3.4212637913741224</v>
          </cell>
          <cell r="E240">
            <v>3.5893801565474934</v>
          </cell>
          <cell r="F240">
            <v>3.4153846153846152</v>
          </cell>
          <cell r="G240">
            <v>3.9936102236421727</v>
          </cell>
          <cell r="H240">
            <v>3.6468213925327952</v>
          </cell>
          <cell r="I240">
            <v>4.3775057084759528</v>
          </cell>
          <cell r="J240">
            <v>4.7389006916524075</v>
          </cell>
          <cell r="K240">
            <v>5.0034078278984939</v>
          </cell>
          <cell r="L240">
            <v>4.8585924504686568</v>
          </cell>
          <cell r="M240">
            <v>4.8435282496413734</v>
          </cell>
          <cell r="S240">
            <v>3.4212637913741224</v>
          </cell>
          <cell r="U240">
            <v>2.9329949238578679</v>
          </cell>
          <cell r="V240">
            <v>3.3053830227743273</v>
          </cell>
          <cell r="W240">
            <v>3.6105263157894738</v>
          </cell>
          <cell r="X240">
            <v>3.5893801565474934</v>
          </cell>
          <cell r="Y240">
            <v>3.5893801565474934</v>
          </cell>
          <cell r="AA240">
            <v>4.0930676277294893</v>
          </cell>
          <cell r="AB240">
            <v>4.2583561067899938</v>
          </cell>
          <cell r="AC240">
            <v>3.8813011632916847</v>
          </cell>
          <cell r="AD240">
            <v>3.4153846153846152</v>
          </cell>
          <cell r="AE240">
            <v>3.4153846153846152</v>
          </cell>
          <cell r="AG240">
            <v>3.5046153846153847</v>
          </cell>
          <cell r="AH240">
            <v>3.5062500000000001</v>
          </cell>
          <cell r="AI240">
            <v>3.6437246963562755</v>
          </cell>
          <cell r="AJ240">
            <v>3.9936102236421727</v>
          </cell>
          <cell r="AK240">
            <v>3.9936102236421727</v>
          </cell>
          <cell r="AM240">
            <v>4.2272727272727275</v>
          </cell>
          <cell r="AN240">
            <v>3.8</v>
          </cell>
          <cell r="AO240">
            <v>4.0801687763713081</v>
          </cell>
          <cell r="AP240">
            <v>3.6468213925327952</v>
          </cell>
          <cell r="AQ240">
            <v>3.6468213925327952</v>
          </cell>
          <cell r="AS240">
            <v>3.3746283448959367</v>
          </cell>
          <cell r="AT240">
            <v>3.9348884000524742</v>
          </cell>
          <cell r="AU240">
            <v>3.645605812084912</v>
          </cell>
          <cell r="AV240">
            <v>4.3775057084759528</v>
          </cell>
          <cell r="AW240">
            <v>4.3775057084759528</v>
          </cell>
          <cell r="AY240">
            <v>4.3925333538064537</v>
          </cell>
          <cell r="AZ240">
            <v>4.4618850436606987</v>
          </cell>
          <cell r="BA240">
            <v>4.6081413542198488</v>
          </cell>
          <cell r="BB240">
            <v>4.7389006916524075</v>
          </cell>
          <cell r="BC240">
            <v>4.7389006916524075</v>
          </cell>
          <cell r="BE240">
            <v>4.844791328321139</v>
          </cell>
          <cell r="BF240">
            <v>4.9135439604986697</v>
          </cell>
          <cell r="BG240">
            <v>4.973468806480609</v>
          </cell>
          <cell r="BH240">
            <v>5.0034078278984948</v>
          </cell>
          <cell r="BI240">
            <v>5.0034078278984939</v>
          </cell>
          <cell r="BK240">
            <v>4.971610910570373</v>
          </cell>
          <cell r="BL240">
            <v>4.9391565383967126</v>
          </cell>
          <cell r="BM240">
            <v>4.9098678909011957</v>
          </cell>
          <cell r="BN240">
            <v>4.8585924504686568</v>
          </cell>
          <cell r="BO240">
            <v>4.8585924504686568</v>
          </cell>
          <cell r="BQ240">
            <v>4.8513165618722001</v>
          </cell>
          <cell r="BR240">
            <v>4.8431443565580308</v>
          </cell>
          <cell r="BS240">
            <v>4.8504648663981831</v>
          </cell>
          <cell r="BT240">
            <v>4.8435282496413716</v>
          </cell>
          <cell r="BU240">
            <v>4.8435282496413734</v>
          </cell>
        </row>
        <row r="241">
          <cell r="A241" t="str">
            <v>CFO/Fully Loaded Debt</v>
          </cell>
          <cell r="B241">
            <v>2.3661060802069858</v>
          </cell>
          <cell r="C241">
            <v>0.49894603709949409</v>
          </cell>
          <cell r="D241">
            <v>0.20717930029154519</v>
          </cell>
          <cell r="E241">
            <v>0.20228912071535024</v>
          </cell>
          <cell r="F241">
            <v>0.18019480519480519</v>
          </cell>
          <cell r="G241">
            <v>0.20753131165699973</v>
          </cell>
          <cell r="H241">
            <v>0.18880227287311965</v>
          </cell>
          <cell r="I241">
            <v>0.24806033168898514</v>
          </cell>
          <cell r="J241">
            <v>0.28494953002763318</v>
          </cell>
          <cell r="K241">
            <v>0.30629177116020617</v>
          </cell>
          <cell r="L241">
            <v>0.29613646551700701</v>
          </cell>
          <cell r="M241">
            <v>0.29690111557454502</v>
          </cell>
          <cell r="S241">
            <v>0.20717930029154519</v>
          </cell>
          <cell r="U241">
            <v>0.17743520452032921</v>
          </cell>
          <cell r="V241">
            <v>0.19109461966604824</v>
          </cell>
          <cell r="W241">
            <v>0.20307874481941979</v>
          </cell>
          <cell r="X241">
            <v>0.20228912071535024</v>
          </cell>
          <cell r="Y241">
            <v>0.20228912071535024</v>
          </cell>
          <cell r="AA241">
            <v>0.22430438571013653</v>
          </cell>
          <cell r="AB241">
            <v>0.23871081781758191</v>
          </cell>
          <cell r="AC241">
            <v>0.21191484356621973</v>
          </cell>
          <cell r="AD241">
            <v>0.18019480519480519</v>
          </cell>
          <cell r="AE241">
            <v>0.18019480519480519</v>
          </cell>
          <cell r="AG241">
            <v>0.17946840983284529</v>
          </cell>
          <cell r="AH241">
            <v>0.18783940768967142</v>
          </cell>
          <cell r="AI241">
            <v>0.20117843096126251</v>
          </cell>
          <cell r="AJ241">
            <v>0.20753131165699973</v>
          </cell>
          <cell r="AK241">
            <v>0.20753131165699973</v>
          </cell>
          <cell r="AM241">
            <v>0.2227145603904658</v>
          </cell>
          <cell r="AN241">
            <v>0.19432113959493025</v>
          </cell>
          <cell r="AO241">
            <v>0.20066696641954929</v>
          </cell>
          <cell r="AP241">
            <v>0.18880227287311965</v>
          </cell>
          <cell r="AQ241">
            <v>0.18880227287311965</v>
          </cell>
          <cell r="AS241">
            <v>0.1767519019090566</v>
          </cell>
          <cell r="AT241">
            <v>0.21441544903718077</v>
          </cell>
          <cell r="AU241">
            <v>0.20566648774718357</v>
          </cell>
          <cell r="AV241">
            <v>0.24806033168898514</v>
          </cell>
          <cell r="AW241">
            <v>0.24806033168898514</v>
          </cell>
          <cell r="AY241">
            <v>0.26025602988618618</v>
          </cell>
          <cell r="AZ241">
            <v>0.26867054594232243</v>
          </cell>
          <cell r="BA241">
            <v>0.27774355569365217</v>
          </cell>
          <cell r="BB241">
            <v>0.28494953002763318</v>
          </cell>
          <cell r="BC241">
            <v>0.28494953002763318</v>
          </cell>
          <cell r="BE241">
            <v>0.29324700903908019</v>
          </cell>
          <cell r="BF241">
            <v>0.29890649119987639</v>
          </cell>
          <cell r="BG241">
            <v>0.30355556375450771</v>
          </cell>
          <cell r="BH241">
            <v>0.30629177116020623</v>
          </cell>
          <cell r="BI241">
            <v>0.30629177116020617</v>
          </cell>
          <cell r="BK241">
            <v>0.30463034130359634</v>
          </cell>
          <cell r="BL241">
            <v>0.30204052305020079</v>
          </cell>
          <cell r="BM241">
            <v>0.29972310615034814</v>
          </cell>
          <cell r="BN241">
            <v>0.29613646551700701</v>
          </cell>
          <cell r="BO241">
            <v>0.29613646551700701</v>
          </cell>
          <cell r="BQ241">
            <v>0.29658266130342315</v>
          </cell>
          <cell r="BR241">
            <v>0.29633738076680666</v>
          </cell>
          <cell r="BS241">
            <v>0.29705830949637696</v>
          </cell>
          <cell r="BT241">
            <v>0.2969011155745449</v>
          </cell>
          <cell r="BU241">
            <v>0.29690111557454502</v>
          </cell>
        </row>
        <row r="242">
          <cell r="A242" t="str">
            <v>RCF/CAPEX</v>
          </cell>
          <cell r="B242">
            <v>0.79292403746097817</v>
          </cell>
          <cell r="C242">
            <v>0.4188722669735328</v>
          </cell>
          <cell r="D242">
            <v>0.81411439114391149</v>
          </cell>
          <cell r="E242">
            <v>0.60997171145686002</v>
          </cell>
          <cell r="F242">
            <v>0.44502617801047123</v>
          </cell>
          <cell r="G242">
            <v>0.70909090909090911</v>
          </cell>
          <cell r="H242">
            <v>0.50625372245384159</v>
          </cell>
          <cell r="I242">
            <v>0.75625316923500407</v>
          </cell>
          <cell r="J242">
            <v>0.87106999427811171</v>
          </cell>
          <cell r="K242">
            <v>0.95916519122289257</v>
          </cell>
          <cell r="L242">
            <v>0.8953890067321818</v>
          </cell>
          <cell r="M242">
            <v>0.88406410470992969</v>
          </cell>
          <cell r="O242">
            <v>1.8655256723716382</v>
          </cell>
          <cell r="P242">
            <v>-0.10689655172413794</v>
          </cell>
          <cell r="Q242">
            <v>1.304950495049505</v>
          </cell>
          <cell r="R242">
            <v>0.60089020771513357</v>
          </cell>
          <cell r="S242">
            <v>0.81411439114391149</v>
          </cell>
          <cell r="U242">
            <v>0.40362438220757824</v>
          </cell>
          <cell r="V242">
            <v>0.2665929203539823</v>
          </cell>
          <cell r="W242">
            <v>1.7738095238095237</v>
          </cell>
          <cell r="X242">
            <v>0.42435424354243545</v>
          </cell>
          <cell r="Y242">
            <v>0.60997171145686002</v>
          </cell>
          <cell r="AA242">
            <v>0.81212841854934603</v>
          </cell>
          <cell r="AB242">
            <v>0.5267379679144385</v>
          </cell>
          <cell r="AC242">
            <v>0.5</v>
          </cell>
          <cell r="AD242">
            <v>1.4418125643666324E-2</v>
          </cell>
          <cell r="AE242">
            <v>0.44502617801047123</v>
          </cell>
          <cell r="AG242">
            <v>1.4081632653061225</v>
          </cell>
          <cell r="AH242">
            <v>0.50643776824034337</v>
          </cell>
          <cell r="AI242">
            <v>1.0062794348508635</v>
          </cell>
          <cell r="AJ242">
            <v>0.224</v>
          </cell>
          <cell r="AK242">
            <v>0.70909090909090911</v>
          </cell>
          <cell r="AM242">
            <v>1.3256756756756756</v>
          </cell>
          <cell r="AN242">
            <v>-8.1560283687943269E-2</v>
          </cell>
          <cell r="AO242">
            <v>1.0769230769230769</v>
          </cell>
          <cell r="AP242">
            <v>-0.1148936170212766</v>
          </cell>
          <cell r="AQ242">
            <v>0.50625372245384159</v>
          </cell>
          <cell r="AS242">
            <v>0.80606717226435531</v>
          </cell>
          <cell r="AT242">
            <v>0.68404530297736665</v>
          </cell>
          <cell r="AU242">
            <v>0.73585933639322432</v>
          </cell>
          <cell r="AV242">
            <v>0.80058366119941693</v>
          </cell>
          <cell r="AW242">
            <v>0.75625316923500407</v>
          </cell>
          <cell r="AY242">
            <v>0.87561798201702368</v>
          </cell>
          <cell r="AZ242">
            <v>0.76145222869917617</v>
          </cell>
          <cell r="BA242">
            <v>0.90807411059399701</v>
          </cell>
          <cell r="BB242">
            <v>0.93913565580224989</v>
          </cell>
          <cell r="BC242">
            <v>0.87106999427811171</v>
          </cell>
          <cell r="BE242">
            <v>1.0096083062966961</v>
          </cell>
          <cell r="BF242">
            <v>0.8591098940802494</v>
          </cell>
          <cell r="BG242">
            <v>0.98747056531023947</v>
          </cell>
          <cell r="BH242">
            <v>0.98047199920438621</v>
          </cell>
          <cell r="BI242">
            <v>0.95916519122289257</v>
          </cell>
          <cell r="BK242">
            <v>0.94932649098262956</v>
          </cell>
          <cell r="BL242">
            <v>0.79931990278584331</v>
          </cell>
          <cell r="BM242">
            <v>0.93281361732838886</v>
          </cell>
          <cell r="BN242">
            <v>0.90009601583186616</v>
          </cell>
          <cell r="BO242">
            <v>0.8953890067321818</v>
          </cell>
          <cell r="BQ242">
            <v>0.9334455640524596</v>
          </cell>
          <cell r="BR242">
            <v>0.78256771567361583</v>
          </cell>
          <cell r="BS242">
            <v>0.93526187914697845</v>
          </cell>
          <cell r="BT242">
            <v>0.88498125996666466</v>
          </cell>
          <cell r="BU242">
            <v>0.88406410470992969</v>
          </cell>
        </row>
        <row r="243">
          <cell r="A243" t="str">
            <v>Book Value per Share</v>
          </cell>
          <cell r="B243">
            <v>24.942528735632184</v>
          </cell>
          <cell r="C243">
            <v>29.639677829588809</v>
          </cell>
          <cell r="D243">
            <v>33.140594059405942</v>
          </cell>
          <cell r="E243">
            <v>36.139419674451524</v>
          </cell>
          <cell r="F243">
            <v>33.101931836029529</v>
          </cell>
          <cell r="G243">
            <v>34.487140695915279</v>
          </cell>
          <cell r="H243">
            <v>30.188734030197448</v>
          </cell>
          <cell r="I243">
            <v>34.910802293364704</v>
          </cell>
          <cell r="J243">
            <v>38.436098594253956</v>
          </cell>
          <cell r="K243">
            <v>42.43530544680408</v>
          </cell>
          <cell r="L243">
            <v>45.568362657844496</v>
          </cell>
          <cell r="M243">
            <v>48.326800378058984</v>
          </cell>
          <cell r="O243">
            <v>28.018488745980704</v>
          </cell>
          <cell r="P243">
            <v>28.76</v>
          </cell>
          <cell r="Q243">
            <v>30.123505976095618</v>
          </cell>
          <cell r="R243">
            <v>32.15987701767871</v>
          </cell>
          <cell r="S243">
            <v>33.140594059405942</v>
          </cell>
          <cell r="U243">
            <v>32.855018587360597</v>
          </cell>
          <cell r="V243">
            <v>31.075384065737765</v>
          </cell>
          <cell r="W243">
            <v>32.409724705041114</v>
          </cell>
          <cell r="X243">
            <v>33.84029158383035</v>
          </cell>
          <cell r="Y243">
            <v>36.139419674451524</v>
          </cell>
          <cell r="AA243">
            <v>33.509848240232486</v>
          </cell>
          <cell r="AB243">
            <v>35.248496359607472</v>
          </cell>
          <cell r="AC243">
            <v>33.900247831474594</v>
          </cell>
          <cell r="AD243">
            <v>32.384757221880761</v>
          </cell>
          <cell r="AE243">
            <v>33.101931836029529</v>
          </cell>
          <cell r="AG243">
            <v>32.170186715641265</v>
          </cell>
          <cell r="AH243">
            <v>32.204628501827045</v>
          </cell>
          <cell r="AI243">
            <v>31.80664652567976</v>
          </cell>
          <cell r="AJ243">
            <v>33.93271807085442</v>
          </cell>
          <cell r="AK243">
            <v>34.487140695915279</v>
          </cell>
          <cell r="AM243">
            <v>31.180251241600935</v>
          </cell>
          <cell r="AN243">
            <v>31.514619883040936</v>
          </cell>
          <cell r="AO243">
            <v>28.33623188405797</v>
          </cell>
          <cell r="AP243">
            <v>29.85927627800115</v>
          </cell>
          <cell r="AQ243">
            <v>30.188734030197448</v>
          </cell>
          <cell r="AS243">
            <v>32.866992243608159</v>
          </cell>
          <cell r="AT243">
            <v>33.43888530556864</v>
          </cell>
          <cell r="AU243">
            <v>34.086184149594153</v>
          </cell>
          <cell r="AV243">
            <v>34.821006002813029</v>
          </cell>
          <cell r="AW243">
            <v>34.910802293364704</v>
          </cell>
          <cell r="AY243">
            <v>35.832415952638222</v>
          </cell>
          <cell r="AZ243">
            <v>36.482840332039586</v>
          </cell>
          <cell r="BA243">
            <v>37.414124198975323</v>
          </cell>
          <cell r="BB243">
            <v>38.32708063473541</v>
          </cell>
          <cell r="BC243">
            <v>38.436098594253956</v>
          </cell>
          <cell r="BE243">
            <v>39.530732894157723</v>
          </cell>
          <cell r="BF243">
            <v>40.318337475961854</v>
          </cell>
          <cell r="BG243">
            <v>41.353891498076074</v>
          </cell>
          <cell r="BH243">
            <v>42.312291868337539</v>
          </cell>
          <cell r="BI243">
            <v>42.43530544680408</v>
          </cell>
          <cell r="BK243">
            <v>43.303369343619948</v>
          </cell>
          <cell r="BL243">
            <v>43.890199870150632</v>
          </cell>
          <cell r="BM243">
            <v>44.720109411396756</v>
          </cell>
          <cell r="BN243">
            <v>45.433378707483669</v>
          </cell>
          <cell r="BO243">
            <v>45.568362657844496</v>
          </cell>
          <cell r="BQ243">
            <v>46.323033887236221</v>
          </cell>
          <cell r="BR243">
            <v>46.802357326807332</v>
          </cell>
          <cell r="BS243">
            <v>47.568605091500345</v>
          </cell>
          <cell r="BT243">
            <v>48.180540656399685</v>
          </cell>
          <cell r="BU243">
            <v>48.326800378058984</v>
          </cell>
        </row>
        <row r="244">
          <cell r="A244" t="str">
            <v>Tangible Book Value per Share</v>
          </cell>
          <cell r="B244">
            <v>24.942528735632184</v>
          </cell>
          <cell r="C244">
            <v>29.639677829588809</v>
          </cell>
          <cell r="D244">
            <v>16.467326732673268</v>
          </cell>
          <cell r="E244">
            <v>20.920028308563342</v>
          </cell>
          <cell r="F244">
            <v>19.594785613318678</v>
          </cell>
          <cell r="G244">
            <v>21.482602118003026</v>
          </cell>
          <cell r="H244">
            <v>17.70905923344948</v>
          </cell>
          <cell r="I244">
            <v>22.595616046946365</v>
          </cell>
          <cell r="J244">
            <v>26.210821264207503</v>
          </cell>
          <cell r="K244">
            <v>30.303772304780285</v>
          </cell>
          <cell r="L244">
            <v>33.531894792665263</v>
          </cell>
          <cell r="M244">
            <v>36.38670459976673</v>
          </cell>
          <cell r="O244">
            <v>13.183279742765272</v>
          </cell>
          <cell r="P244">
            <v>14.108000000000001</v>
          </cell>
          <cell r="Q244">
            <v>15.49402390438247</v>
          </cell>
          <cell r="R244">
            <v>15.980015372790161</v>
          </cell>
          <cell r="S244">
            <v>16.467326732673268</v>
          </cell>
          <cell r="U244">
            <v>17.085501858736059</v>
          </cell>
          <cell r="V244">
            <v>15.927116827438372</v>
          </cell>
          <cell r="W244">
            <v>17.250625670361103</v>
          </cell>
          <cell r="X244">
            <v>19.589131875414182</v>
          </cell>
          <cell r="Y244">
            <v>20.920028308563342</v>
          </cell>
          <cell r="AA244">
            <v>19.535033903777851</v>
          </cell>
          <cell r="AB244">
            <v>21.547958214624884</v>
          </cell>
          <cell r="AC244">
            <v>20.492565055762082</v>
          </cell>
          <cell r="AD244">
            <v>19.170251997541488</v>
          </cell>
          <cell r="AE244">
            <v>19.594785613318678</v>
          </cell>
          <cell r="AG244">
            <v>19.01438628711356</v>
          </cell>
          <cell r="AH244">
            <v>19.116930572472597</v>
          </cell>
          <cell r="AI244">
            <v>18.821752265861026</v>
          </cell>
          <cell r="AJ244">
            <v>21.13724322715094</v>
          </cell>
          <cell r="AK244">
            <v>21.482602118003026</v>
          </cell>
          <cell r="AM244">
            <v>18.62401402278703</v>
          </cell>
          <cell r="AN244">
            <v>18.94736842105263</v>
          </cell>
          <cell r="AO244">
            <v>15.878260869565217</v>
          </cell>
          <cell r="AP244">
            <v>17.515795519816198</v>
          </cell>
          <cell r="AQ244">
            <v>17.70905923344948</v>
          </cell>
          <cell r="AS244">
            <v>20.51996552714737</v>
          </cell>
          <cell r="AT244">
            <v>21.113103831522182</v>
          </cell>
          <cell r="AU244">
            <v>21.781574931157284</v>
          </cell>
          <cell r="AV244">
            <v>22.537496428648986</v>
          </cell>
          <cell r="AW244">
            <v>22.595616046946365</v>
          </cell>
          <cell r="AY244">
            <v>23.572265719682058</v>
          </cell>
          <cell r="AZ244">
            <v>24.245960764800337</v>
          </cell>
          <cell r="BA244">
            <v>25.200427125943214</v>
          </cell>
          <cell r="BB244">
            <v>26.136478384569962</v>
          </cell>
          <cell r="BC244">
            <v>26.210821264207503</v>
          </cell>
          <cell r="BE244">
            <v>27.363827179656333</v>
          </cell>
          <cell r="BF244">
            <v>28.175036351477484</v>
          </cell>
          <cell r="BG244">
            <v>29.234103552067133</v>
          </cell>
          <cell r="BH244">
            <v>30.215926219239094</v>
          </cell>
          <cell r="BI244">
            <v>30.303772304780285</v>
          </cell>
          <cell r="BK244">
            <v>31.231034203462336</v>
          </cell>
          <cell r="BL244">
            <v>31.841799950734941</v>
          </cell>
          <cell r="BM244">
            <v>32.695549990172175</v>
          </cell>
          <cell r="BN244">
            <v>33.432565623079256</v>
          </cell>
          <cell r="BO244">
            <v>33.531894792665263</v>
          </cell>
          <cell r="BQ244">
            <v>34.346581676597431</v>
          </cell>
          <cell r="BR244">
            <v>34.850167288298302</v>
          </cell>
          <cell r="BS244">
            <v>35.640579122128578</v>
          </cell>
          <cell r="BT244">
            <v>36.276581246984676</v>
          </cell>
          <cell r="BU244">
            <v>36.38670459976673</v>
          </cell>
        </row>
        <row r="247">
          <cell r="A247" t="str">
            <v>Return Analysis</v>
          </cell>
        </row>
        <row r="249">
          <cell r="A249" t="str">
            <v>ROIC</v>
          </cell>
        </row>
        <row r="250">
          <cell r="A250" t="str">
            <v>NOPAT</v>
          </cell>
          <cell r="B250">
            <v>928.19169180784388</v>
          </cell>
          <cell r="C250">
            <v>1420.6820809248554</v>
          </cell>
          <cell r="D250">
            <v>1666.8280972417015</v>
          </cell>
          <cell r="E250">
            <v>1995.8051352142927</v>
          </cell>
          <cell r="F250">
            <v>2075.6688103783613</v>
          </cell>
          <cell r="G250">
            <v>2127.1755600814663</v>
          </cell>
          <cell r="H250">
            <v>1996.9764851485149</v>
          </cell>
          <cell r="I250">
            <v>2573.413064382728</v>
          </cell>
          <cell r="J250">
            <v>2856.6759470413767</v>
          </cell>
          <cell r="K250">
            <v>3088.103763778452</v>
          </cell>
          <cell r="L250">
            <v>2838.5519094063193</v>
          </cell>
          <cell r="M250">
            <v>2759.2468634930556</v>
          </cell>
        </row>
        <row r="251">
          <cell r="A251" t="str">
            <v>Capital Employed</v>
          </cell>
          <cell r="B251">
            <v>5547</v>
          </cell>
          <cell r="C251">
            <v>11736</v>
          </cell>
          <cell r="D251">
            <v>25216</v>
          </cell>
          <cell r="E251">
            <v>27245</v>
          </cell>
          <cell r="F251">
            <v>29275</v>
          </cell>
          <cell r="G251">
            <v>29103</v>
          </cell>
          <cell r="H251">
            <v>29255</v>
          </cell>
          <cell r="I251">
            <v>31936.870000384282</v>
          </cell>
          <cell r="J251">
            <v>32565.851062453221</v>
          </cell>
          <cell r="K251">
            <v>34087.121464711912</v>
          </cell>
          <cell r="L251">
            <v>35324.619290407107</v>
          </cell>
          <cell r="M251">
            <v>36448.889604380151</v>
          </cell>
        </row>
        <row r="252">
          <cell r="A252" t="str">
            <v>ROIC</v>
          </cell>
          <cell r="C252">
            <v>0.16440225434529368</v>
          </cell>
          <cell r="D252">
            <v>9.0215852849193631E-2</v>
          </cell>
          <cell r="E252">
            <v>7.6087193733031883E-2</v>
          </cell>
          <cell r="F252">
            <v>7.3449002490387869E-2</v>
          </cell>
          <cell r="G252">
            <v>7.2875931346790448E-2</v>
          </cell>
          <cell r="H252">
            <v>6.8438825358940164E-2</v>
          </cell>
          <cell r="I252">
            <v>8.4109639544160592E-2</v>
          </cell>
          <cell r="J252">
            <v>8.8575362402415536E-2</v>
          </cell>
          <cell r="K252">
            <v>9.2662146838833392E-2</v>
          </cell>
          <cell r="L252">
            <v>8.1788812051856813E-2</v>
          </cell>
          <cell r="M252">
            <v>7.6887612323310928E-2</v>
          </cell>
        </row>
        <row r="254">
          <cell r="A254" t="str">
            <v>ROA</v>
          </cell>
        </row>
        <row r="255">
          <cell r="A255" t="str">
            <v>Recurring Net Income ÷</v>
          </cell>
          <cell r="B255">
            <v>567</v>
          </cell>
          <cell r="C255">
            <v>786</v>
          </cell>
          <cell r="D255">
            <v>1053.1999999999998</v>
          </cell>
          <cell r="E255">
            <v>1365.6</v>
          </cell>
          <cell r="F255">
            <v>1448.1750999999999</v>
          </cell>
          <cell r="G255">
            <v>1523.6499999999999</v>
          </cell>
          <cell r="H255">
            <v>1561.3600000000001</v>
          </cell>
          <cell r="I255">
            <v>1851.8860003842824</v>
          </cell>
          <cell r="J255">
            <v>2126.9933820689389</v>
          </cell>
          <cell r="K255">
            <v>2351.1777200586935</v>
          </cell>
          <cell r="L255">
            <v>2100.7414280865751</v>
          </cell>
          <cell r="M255">
            <v>2022.3642285555409</v>
          </cell>
        </row>
        <row r="256">
          <cell r="A256" t="str">
            <v>Assets</v>
          </cell>
          <cell r="B256">
            <v>5614</v>
          </cell>
          <cell r="C256">
            <v>11951</v>
          </cell>
          <cell r="D256">
            <v>34369</v>
          </cell>
          <cell r="E256">
            <v>39998</v>
          </cell>
          <cell r="F256">
            <v>44186</v>
          </cell>
          <cell r="G256">
            <v>45418</v>
          </cell>
          <cell r="H256">
            <v>52660</v>
          </cell>
          <cell r="I256">
            <v>52237.108645663015</v>
          </cell>
          <cell r="J256">
            <v>53235.350707467791</v>
          </cell>
          <cell r="K256">
            <v>55168.639445234352</v>
          </cell>
          <cell r="L256">
            <v>56785.266279594158</v>
          </cell>
          <cell r="M256">
            <v>58280.964710831031</v>
          </cell>
        </row>
        <row r="257">
          <cell r="A257" t="str">
            <v>ROA</v>
          </cell>
          <cell r="C257">
            <v>8.9496157130657561E-2</v>
          </cell>
          <cell r="D257">
            <v>4.5474956822107074E-2</v>
          </cell>
          <cell r="E257">
            <v>3.6725967162854492E-2</v>
          </cell>
          <cell r="F257">
            <v>3.440499619880262E-2</v>
          </cell>
          <cell r="G257">
            <v>3.4008526405071196E-2</v>
          </cell>
          <cell r="H257">
            <v>3.1839148432879959E-2</v>
          </cell>
          <cell r="I257">
            <v>3.5308618593861481E-2</v>
          </cell>
          <cell r="J257">
            <v>4.0332678219772676E-2</v>
          </cell>
          <cell r="K257">
            <v>4.3378066005628234E-2</v>
          </cell>
          <cell r="L257">
            <v>3.752868494378369E-2</v>
          </cell>
          <cell r="M257">
            <v>3.5151307401801044E-2</v>
          </cell>
        </row>
        <row r="259">
          <cell r="A259" t="str">
            <v>Net Income Margin</v>
          </cell>
          <cell r="B259">
            <v>0.10271739130434783</v>
          </cell>
          <cell r="C259">
            <v>8.5009733939000645E-2</v>
          </cell>
          <cell r="D259">
            <v>9.9753741238870985E-2</v>
          </cell>
          <cell r="E259">
            <v>0.13364650616559012</v>
          </cell>
          <cell r="F259">
            <v>0.11990189600927305</v>
          </cell>
          <cell r="G259">
            <v>0.10905024334383051</v>
          </cell>
          <cell r="H259">
            <v>8.6607499445307309E-2</v>
          </cell>
          <cell r="I259">
            <v>7.9133563425552431E-2</v>
          </cell>
          <cell r="J259">
            <v>8.2440414271570325E-2</v>
          </cell>
          <cell r="K259">
            <v>8.4357213216592064E-2</v>
          </cell>
          <cell r="L259">
            <v>8.2871500581158983E-2</v>
          </cell>
          <cell r="M259">
            <v>8.1672501402973205E-2</v>
          </cell>
        </row>
        <row r="260">
          <cell r="A260" t="str">
            <v>Sales/Assets</v>
          </cell>
          <cell r="C260">
            <v>1.0527754056362084</v>
          </cell>
          <cell r="D260">
            <v>0.45587219343696028</v>
          </cell>
          <cell r="E260">
            <v>0.27479930614385412</v>
          </cell>
          <cell r="F260">
            <v>0.28694288700940795</v>
          </cell>
          <cell r="G260">
            <v>0.31186107763046295</v>
          </cell>
          <cell r="H260">
            <v>0.36762576724647728</v>
          </cell>
          <cell r="I260">
            <v>0.44619017601904476</v>
          </cell>
          <cell r="J260">
            <v>0.48923429820368391</v>
          </cell>
          <cell r="K260">
            <v>0.5142188124950563</v>
          </cell>
          <cell r="L260">
            <v>0.45285393266205576</v>
          </cell>
          <cell r="M260">
            <v>0.43039342248578905</v>
          </cell>
        </row>
        <row r="261">
          <cell r="A261" t="str">
            <v>ROA</v>
          </cell>
          <cell r="C261">
            <v>8.9496157130657561E-2</v>
          </cell>
          <cell r="D261">
            <v>4.5474956822107074E-2</v>
          </cell>
          <cell r="E261">
            <v>3.6725967162854485E-2</v>
          </cell>
          <cell r="F261">
            <v>3.440499619880262E-2</v>
          </cell>
          <cell r="G261">
            <v>3.4008526405071203E-2</v>
          </cell>
          <cell r="H261">
            <v>3.1839148432879952E-2</v>
          </cell>
          <cell r="I261">
            <v>3.5308618593861481E-2</v>
          </cell>
          <cell r="J261">
            <v>4.0332678219772676E-2</v>
          </cell>
          <cell r="K261">
            <v>4.3378066005628241E-2</v>
          </cell>
          <cell r="L261">
            <v>3.7528684943783683E-2</v>
          </cell>
          <cell r="M261">
            <v>3.5151307401801044E-2</v>
          </cell>
        </row>
        <row r="263">
          <cell r="A263" t="str">
            <v>ROE</v>
          </cell>
        </row>
        <row r="264">
          <cell r="A264" t="str">
            <v>Recurring Net Income ÷</v>
          </cell>
          <cell r="B264">
            <v>567</v>
          </cell>
          <cell r="C264">
            <v>786</v>
          </cell>
          <cell r="D264">
            <v>1053.1999999999998</v>
          </cell>
          <cell r="E264">
            <v>1365.6</v>
          </cell>
          <cell r="F264">
            <v>1448.1750999999999</v>
          </cell>
          <cell r="G264">
            <v>1523.6499999999999</v>
          </cell>
          <cell r="H264">
            <v>1561.3600000000001</v>
          </cell>
          <cell r="I264">
            <v>1851.8860003842824</v>
          </cell>
          <cell r="J264">
            <v>2126.9933820689389</v>
          </cell>
          <cell r="K264">
            <v>2351.1777200586935</v>
          </cell>
          <cell r="L264">
            <v>2100.7414280865751</v>
          </cell>
          <cell r="M264">
            <v>2022.3642285555409</v>
          </cell>
        </row>
        <row r="265">
          <cell r="A265" t="str">
            <v>Equity</v>
          </cell>
          <cell r="B265">
            <v>4774</v>
          </cell>
          <cell r="C265">
            <v>6992</v>
          </cell>
          <cell r="D265">
            <v>8368</v>
          </cell>
          <cell r="E265">
            <v>10213</v>
          </cell>
          <cell r="F265">
            <v>10538</v>
          </cell>
          <cell r="G265">
            <v>11398</v>
          </cell>
          <cell r="H265">
            <v>10397</v>
          </cell>
          <cell r="I265">
            <v>12183.870000384282</v>
          </cell>
          <cell r="J265">
            <v>13512.851062453221</v>
          </cell>
          <cell r="K265">
            <v>15034.121464711912</v>
          </cell>
          <cell r="L265">
            <v>16271.619290407107</v>
          </cell>
          <cell r="M265">
            <v>17395.889604380151</v>
          </cell>
        </row>
        <row r="266">
          <cell r="A266" t="str">
            <v>ROE</v>
          </cell>
          <cell r="C266">
            <v>0.13360530341662416</v>
          </cell>
          <cell r="D266">
            <v>0.13713541666666665</v>
          </cell>
          <cell r="E266">
            <v>0.14698885958775093</v>
          </cell>
          <cell r="F266">
            <v>0.13957641559442918</v>
          </cell>
          <cell r="G266">
            <v>0.13891776075857037</v>
          </cell>
          <cell r="H266">
            <v>0.14327689837118607</v>
          </cell>
          <cell r="I266">
            <v>0.16402255540665767</v>
          </cell>
          <cell r="J266">
            <v>0.16554589800525082</v>
          </cell>
          <cell r="K266">
            <v>0.16472343733272077</v>
          </cell>
          <cell r="L266">
            <v>0.13420806391511872</v>
          </cell>
          <cell r="M266">
            <v>0.12013744378151267</v>
          </cell>
        </row>
        <row r="268">
          <cell r="A268" t="str">
            <v>ROA *</v>
          </cell>
          <cell r="C268">
            <v>8.9496157130657561E-2</v>
          </cell>
          <cell r="D268">
            <v>4.5474956822107074E-2</v>
          </cell>
          <cell r="E268">
            <v>3.6725967162854492E-2</v>
          </cell>
          <cell r="F268">
            <v>3.440499619880262E-2</v>
          </cell>
          <cell r="G268">
            <v>3.4008526405071196E-2</v>
          </cell>
          <cell r="H268">
            <v>3.1839148432879959E-2</v>
          </cell>
          <cell r="I268">
            <v>3.5308618593861481E-2</v>
          </cell>
          <cell r="J268">
            <v>4.0332678219772676E-2</v>
          </cell>
          <cell r="K268">
            <v>4.3378066005628234E-2</v>
          </cell>
          <cell r="L268">
            <v>3.752868494378369E-2</v>
          </cell>
          <cell r="M268">
            <v>3.5151307401801044E-2</v>
          </cell>
        </row>
        <row r="269">
          <cell r="A269" t="str">
            <v xml:space="preserve">Assets/Equity = </v>
          </cell>
          <cell r="C269">
            <v>1.4928607853136155</v>
          </cell>
          <cell r="D269">
            <v>3.015625</v>
          </cell>
          <cell r="E269">
            <v>4.002314191916474</v>
          </cell>
          <cell r="F269">
            <v>4.0568647294106306</v>
          </cell>
          <cell r="G269">
            <v>4.0847921225382935</v>
          </cell>
          <cell r="H269">
            <v>4.5000229410415233</v>
          </cell>
          <cell r="I269">
            <v>4.6453971279174748</v>
          </cell>
          <cell r="J269">
            <v>4.1045104196451216</v>
          </cell>
          <cell r="K269">
            <v>3.7973900752363683</v>
          </cell>
          <cell r="L269">
            <v>3.5761461963337235</v>
          </cell>
          <cell r="M269">
            <v>3.4177233412193706</v>
          </cell>
        </row>
        <row r="270">
          <cell r="A270" t="str">
            <v>ROE</v>
          </cell>
          <cell r="C270">
            <v>0.13360530341662419</v>
          </cell>
          <cell r="D270">
            <v>0.13713541666666665</v>
          </cell>
          <cell r="E270">
            <v>0.14698885958775093</v>
          </cell>
          <cell r="F270">
            <v>0.13957641559442915</v>
          </cell>
          <cell r="G270">
            <v>0.13891776075857037</v>
          </cell>
          <cell r="H270">
            <v>0.14327689837118607</v>
          </cell>
          <cell r="I270">
            <v>0.16402255540665767</v>
          </cell>
          <cell r="J270">
            <v>0.1655458980052508</v>
          </cell>
          <cell r="K270">
            <v>0.16472343733272074</v>
          </cell>
          <cell r="L270">
            <v>0.13420806391511872</v>
          </cell>
          <cell r="M270">
            <v>0.12013744378151266</v>
          </cell>
        </row>
        <row r="272">
          <cell r="A272" t="str">
            <v>Dominion Delivery</v>
          </cell>
          <cell r="B272">
            <v>0.32479276563677467</v>
          </cell>
          <cell r="C272">
            <v>0.33597706641184905</v>
          </cell>
          <cell r="D272">
            <v>0.24665829702385353</v>
          </cell>
          <cell r="E272">
            <v>0.26553106212424848</v>
          </cell>
          <cell r="F272">
            <v>0.26665218889975928</v>
          </cell>
          <cell r="G272">
            <v>0.26443180442938402</v>
          </cell>
          <cell r="H272">
            <v>0.27651393784043576</v>
          </cell>
          <cell r="I272">
            <v>0.21114881416825773</v>
          </cell>
          <cell r="J272">
            <v>0.18484082044196321</v>
          </cell>
          <cell r="K272">
            <v>0.17038916567455967</v>
          </cell>
          <cell r="L272">
            <v>0.18738021316810252</v>
          </cell>
          <cell r="M272">
            <v>0.19232952440631856</v>
          </cell>
        </row>
        <row r="273">
          <cell r="A273" t="str">
            <v>Dominion Energy</v>
          </cell>
          <cell r="B273">
            <v>0.46948003014318013</v>
          </cell>
          <cell r="C273">
            <v>0.45580506450071667</v>
          </cell>
          <cell r="D273">
            <v>0.1886862122442951</v>
          </cell>
          <cell r="E273">
            <v>0.16533066132264529</v>
          </cell>
          <cell r="F273">
            <v>0.1981287775662165</v>
          </cell>
          <cell r="G273">
            <v>0.1288878131429263</v>
          </cell>
          <cell r="H273">
            <v>0.18487664210189042</v>
          </cell>
          <cell r="I273">
            <v>0.16097638753312793</v>
          </cell>
          <cell r="J273">
            <v>0.14400684517826373</v>
          </cell>
          <cell r="K273">
            <v>0.14034113087396369</v>
          </cell>
          <cell r="L273">
            <v>0.16514794889084439</v>
          </cell>
          <cell r="M273">
            <v>0.16864626611505565</v>
          </cell>
        </row>
        <row r="274">
          <cell r="A274" t="str">
            <v>Dominion E&amp;P</v>
          </cell>
          <cell r="B274">
            <v>3.3157498116051246E-2</v>
          </cell>
          <cell r="C274">
            <v>0.1963688485427616</v>
          </cell>
          <cell r="D274">
            <v>0.20862565541688208</v>
          </cell>
          <cell r="E274">
            <v>0.21142284569138275</v>
          </cell>
          <cell r="F274">
            <v>0.22262357166282229</v>
          </cell>
          <cell r="G274">
            <v>0.30406631973859377</v>
          </cell>
          <cell r="H274">
            <v>0.32880086510733741</v>
          </cell>
          <cell r="I274">
            <v>0.27726296425851105</v>
          </cell>
          <cell r="J274">
            <v>0.26177987842361256</v>
          </cell>
          <cell r="K274">
            <v>0.30024477351983642</v>
          </cell>
          <cell r="L274">
            <v>0.18521819714725865</v>
          </cell>
          <cell r="M274">
            <v>0.13575553926315115</v>
          </cell>
        </row>
        <row r="275">
          <cell r="A275" t="str">
            <v>Dominion Generation</v>
          </cell>
          <cell r="B275">
            <v>0</v>
          </cell>
          <cell r="C275">
            <v>0</v>
          </cell>
          <cell r="D275">
            <v>0.41171257661915667</v>
          </cell>
          <cell r="E275">
            <v>0.37608550434201737</v>
          </cell>
          <cell r="F275">
            <v>0.32773414379889021</v>
          </cell>
          <cell r="G275">
            <v>0.31677356892169917</v>
          </cell>
          <cell r="H275">
            <v>0.2585709708426786</v>
          </cell>
          <cell r="I275">
            <v>0.36606338757545998</v>
          </cell>
          <cell r="J275">
            <v>0.42485898674234179</v>
          </cell>
          <cell r="K275">
            <v>0.40531971917746235</v>
          </cell>
          <cell r="L275">
            <v>0.48013599828452513</v>
          </cell>
          <cell r="M275">
            <v>0.52157801421380201</v>
          </cell>
        </row>
        <row r="276">
          <cell r="A276" t="str">
            <v>Corporate &amp; Other</v>
          </cell>
          <cell r="B276">
            <v>0.17256970610399397</v>
          </cell>
          <cell r="C276">
            <v>1.1849020544672805E-2</v>
          </cell>
          <cell r="D276">
            <v>-5.5682741304187294E-2</v>
          </cell>
          <cell r="E276">
            <v>-1.837007348029392E-2</v>
          </cell>
          <cell r="F276">
            <v>-1.5138681927688193E-2</v>
          </cell>
          <cell r="G276">
            <v>-1.415950623260317E-2</v>
          </cell>
          <cell r="H276">
            <v>-4.8762415892342197E-2</v>
          </cell>
          <cell r="I276">
            <v>-1.545155353535674E-2</v>
          </cell>
          <cell r="J276">
            <v>-1.5486530786181332E-2</v>
          </cell>
          <cell r="K276">
            <v>-1.6294789245822141E-2</v>
          </cell>
          <cell r="L276">
            <v>-1.788235749073069E-2</v>
          </cell>
          <cell r="M276">
            <v>-1.8309343998327298E-2</v>
          </cell>
        </row>
        <row r="277">
          <cell r="A277" t="str">
            <v>Total EBIT</v>
          </cell>
          <cell r="B277">
            <v>1</v>
          </cell>
          <cell r="C277">
            <v>1</v>
          </cell>
          <cell r="D277">
            <v>1</v>
          </cell>
          <cell r="E277">
            <v>0.99999999999999989</v>
          </cell>
          <cell r="F277">
            <v>1.0000000000000002</v>
          </cell>
          <cell r="G277">
            <v>1</v>
          </cell>
          <cell r="H277">
            <v>1.0000000000000002</v>
          </cell>
          <cell r="I277">
            <v>1</v>
          </cell>
          <cell r="J277">
            <v>1</v>
          </cell>
          <cell r="K277">
            <v>1.0000000000000002</v>
          </cell>
          <cell r="L277">
            <v>0.99999999999999989</v>
          </cell>
          <cell r="M277">
            <v>1</v>
          </cell>
        </row>
      </sheetData>
      <sheetData sheetId="2" refreshError="1">
        <row r="1">
          <cell r="A1" t="str">
            <v>Navigator:</v>
          </cell>
        </row>
        <row r="2">
          <cell r="B2" t="str">
            <v>2004 EBITDA &amp; Capex</v>
          </cell>
          <cell r="C2" t="str">
            <v>EBITDA</v>
          </cell>
          <cell r="G2" t="str">
            <v>Capital Expenditures</v>
          </cell>
          <cell r="K2" t="str">
            <v>EBITDA Less</v>
          </cell>
        </row>
        <row r="3">
          <cell r="B3" t="str">
            <v>by Segment</v>
          </cell>
          <cell r="C3" t="str">
            <v>EBIT</v>
          </cell>
          <cell r="D3" t="str">
            <v>DD&amp;A</v>
          </cell>
          <cell r="E3" t="str">
            <v>EBITDA</v>
          </cell>
          <cell r="G3" t="str">
            <v>Maintenance</v>
          </cell>
          <cell r="H3" t="str">
            <v>Expansion</v>
          </cell>
          <cell r="I3" t="str">
            <v>Total</v>
          </cell>
          <cell r="K3" t="str">
            <v>Capex</v>
          </cell>
        </row>
        <row r="4">
          <cell r="B4" t="str">
            <v>Dominion Delivery</v>
          </cell>
          <cell r="C4">
            <v>874</v>
          </cell>
          <cell r="G4">
            <v>235</v>
          </cell>
          <cell r="H4">
            <v>215</v>
          </cell>
          <cell r="I4">
            <v>450</v>
          </cell>
          <cell r="K4">
            <v>-450</v>
          </cell>
        </row>
        <row r="5">
          <cell r="B5" t="str">
            <v>Dominion Energy</v>
          </cell>
          <cell r="C5">
            <v>426</v>
          </cell>
          <cell r="D5">
            <v>116</v>
          </cell>
          <cell r="E5">
            <v>542</v>
          </cell>
          <cell r="G5">
            <v>130</v>
          </cell>
          <cell r="H5">
            <v>245</v>
          </cell>
          <cell r="I5">
            <v>375</v>
          </cell>
          <cell r="K5">
            <v>167</v>
          </cell>
        </row>
        <row r="6">
          <cell r="B6" t="str">
            <v>Dominion E&amp;P</v>
          </cell>
          <cell r="C6">
            <v>1005</v>
          </cell>
          <cell r="D6">
            <v>560</v>
          </cell>
          <cell r="E6">
            <v>1565</v>
          </cell>
          <cell r="G6">
            <v>915</v>
          </cell>
          <cell r="H6">
            <v>305</v>
          </cell>
          <cell r="I6">
            <v>1220</v>
          </cell>
          <cell r="K6">
            <v>345</v>
          </cell>
        </row>
        <row r="7">
          <cell r="B7" t="str">
            <v>Dominion Generation</v>
          </cell>
          <cell r="C7">
            <v>1047</v>
          </cell>
          <cell r="G7">
            <v>325</v>
          </cell>
          <cell r="H7">
            <v>260</v>
          </cell>
          <cell r="I7">
            <v>585</v>
          </cell>
          <cell r="K7">
            <v>-585</v>
          </cell>
        </row>
        <row r="8">
          <cell r="B8" t="str">
            <v>Corporate &amp; Other</v>
          </cell>
          <cell r="C8">
            <v>-46.8</v>
          </cell>
          <cell r="D8">
            <v>0</v>
          </cell>
          <cell r="E8">
            <v>-46.8</v>
          </cell>
          <cell r="G8">
            <v>0</v>
          </cell>
          <cell r="H8">
            <v>0</v>
          </cell>
          <cell r="I8">
            <v>0</v>
          </cell>
          <cell r="K8">
            <v>-46.8</v>
          </cell>
        </row>
        <row r="9">
          <cell r="B9" t="str">
            <v>Total</v>
          </cell>
          <cell r="C9">
            <v>3305.2</v>
          </cell>
          <cell r="D9">
            <v>676</v>
          </cell>
          <cell r="E9">
            <v>2060.1999999999998</v>
          </cell>
          <cell r="G9">
            <v>1605</v>
          </cell>
          <cell r="H9">
            <v>1025</v>
          </cell>
          <cell r="I9">
            <v>2630</v>
          </cell>
          <cell r="K9">
            <v>-569.80000000000018</v>
          </cell>
        </row>
        <row r="10">
          <cell r="B10" t="str">
            <v>Interest Expense</v>
          </cell>
          <cell r="K10">
            <v>-940</v>
          </cell>
        </row>
        <row r="11">
          <cell r="B11" t="str">
            <v>Other cash flow from ops items</v>
          </cell>
          <cell r="K11">
            <v>1570.8000000000002</v>
          </cell>
        </row>
        <row r="12">
          <cell r="B12" t="str">
            <v>Free cash flow to equity holders</v>
          </cell>
          <cell r="K12">
            <v>61</v>
          </cell>
        </row>
        <row r="13">
          <cell r="K13" t="str">
            <v xml:space="preserve">                       ÷</v>
          </cell>
        </row>
        <row r="14">
          <cell r="B14" t="str">
            <v>÷ Avg. diluted shares outstanding</v>
          </cell>
          <cell r="K14">
            <v>330.5</v>
          </cell>
        </row>
        <row r="15">
          <cell r="B15" t="str">
            <v>FCF per share</v>
          </cell>
          <cell r="K15">
            <v>0.18456883509833585</v>
          </cell>
        </row>
        <row r="17">
          <cell r="B17" t="str">
            <v>2005E EBITDA &amp; Capex</v>
          </cell>
          <cell r="C17" t="str">
            <v>EBITDA</v>
          </cell>
          <cell r="G17" t="str">
            <v>Capital Expenditures</v>
          </cell>
          <cell r="K17" t="str">
            <v>EBITDA Less</v>
          </cell>
        </row>
        <row r="18">
          <cell r="B18" t="str">
            <v>by Segment</v>
          </cell>
          <cell r="C18" t="str">
            <v>EBIT</v>
          </cell>
          <cell r="D18" t="str">
            <v>DD&amp;A</v>
          </cell>
          <cell r="E18" t="str">
            <v>EBITDA</v>
          </cell>
          <cell r="G18" t="str">
            <v>Maintenance</v>
          </cell>
          <cell r="H18" t="str">
            <v>Expansion</v>
          </cell>
          <cell r="I18" t="str">
            <v>Total</v>
          </cell>
          <cell r="K18" t="str">
            <v>Capex</v>
          </cell>
        </row>
        <row r="19">
          <cell r="B19" t="str">
            <v>Dominion Delivery</v>
          </cell>
          <cell r="C19">
            <v>863</v>
          </cell>
          <cell r="G19">
            <v>295</v>
          </cell>
          <cell r="H19">
            <v>203</v>
          </cell>
          <cell r="I19">
            <v>498</v>
          </cell>
          <cell r="K19">
            <v>-498</v>
          </cell>
        </row>
        <row r="20">
          <cell r="B20" t="str">
            <v>Dominion Energy</v>
          </cell>
          <cell r="C20">
            <v>577</v>
          </cell>
          <cell r="D20">
            <v>121</v>
          </cell>
          <cell r="E20">
            <v>698</v>
          </cell>
          <cell r="G20">
            <v>211</v>
          </cell>
          <cell r="H20">
            <v>203</v>
          </cell>
          <cell r="I20">
            <v>414</v>
          </cell>
          <cell r="K20">
            <v>284</v>
          </cell>
        </row>
        <row r="21">
          <cell r="B21" t="str">
            <v>Dominion E&amp;P</v>
          </cell>
          <cell r="C21">
            <v>1026.1875</v>
          </cell>
          <cell r="D21">
            <v>563</v>
          </cell>
          <cell r="E21">
            <v>1589.1875</v>
          </cell>
          <cell r="G21">
            <v>1100</v>
          </cell>
          <cell r="H21">
            <v>160</v>
          </cell>
          <cell r="I21">
            <v>1260</v>
          </cell>
          <cell r="K21">
            <v>329.1875</v>
          </cell>
        </row>
        <row r="22">
          <cell r="B22" t="str">
            <v>Dominion Generation</v>
          </cell>
          <cell r="C22">
            <v>807</v>
          </cell>
          <cell r="G22">
            <v>583</v>
          </cell>
          <cell r="H22">
            <v>77</v>
          </cell>
          <cell r="I22">
            <v>660</v>
          </cell>
          <cell r="K22">
            <v>-660</v>
          </cell>
        </row>
        <row r="23">
          <cell r="B23" t="str">
            <v>Corporate &amp; Other</v>
          </cell>
          <cell r="C23">
            <v>-152.1875</v>
          </cell>
          <cell r="D23">
            <v>0</v>
          </cell>
          <cell r="E23">
            <v>-152.1875</v>
          </cell>
          <cell r="G23">
            <v>0</v>
          </cell>
          <cell r="H23">
            <v>0</v>
          </cell>
          <cell r="I23">
            <v>0</v>
          </cell>
          <cell r="K23">
            <v>-152.1875</v>
          </cell>
        </row>
        <row r="24">
          <cell r="B24" t="str">
            <v>Total</v>
          </cell>
          <cell r="C24">
            <v>3121</v>
          </cell>
          <cell r="D24">
            <v>684</v>
          </cell>
          <cell r="E24">
            <v>2135</v>
          </cell>
          <cell r="G24">
            <v>2189</v>
          </cell>
          <cell r="H24">
            <v>643</v>
          </cell>
          <cell r="I24">
            <v>2832</v>
          </cell>
          <cell r="K24">
            <v>-697</v>
          </cell>
        </row>
        <row r="25">
          <cell r="B25" t="str">
            <v>Interest Expense</v>
          </cell>
          <cell r="K25">
            <v>-1131.3174383995679</v>
          </cell>
        </row>
        <row r="26">
          <cell r="B26" t="str">
            <v>Other cash flow from ops items</v>
          </cell>
          <cell r="K26">
            <v>1093.3174383995679</v>
          </cell>
        </row>
        <row r="27">
          <cell r="B27" t="str">
            <v>Free cash flow to equity holders</v>
          </cell>
          <cell r="K27">
            <v>-735</v>
          </cell>
        </row>
        <row r="28">
          <cell r="K28" t="str">
            <v xml:space="preserve">                       ÷</v>
          </cell>
        </row>
        <row r="29">
          <cell r="B29" t="str">
            <v>÷ Avg. diluted shares outstanding</v>
          </cell>
          <cell r="K29">
            <v>344.4</v>
          </cell>
        </row>
        <row r="30">
          <cell r="B30" t="str">
            <v>FCF per share</v>
          </cell>
          <cell r="K30">
            <v>-2.1341463414634148</v>
          </cell>
        </row>
        <row r="32">
          <cell r="B32" t="str">
            <v>2006E EBITDA &amp; Capex</v>
          </cell>
          <cell r="C32" t="str">
            <v>EBITDA</v>
          </cell>
          <cell r="G32" t="str">
            <v>Capital Expenditures</v>
          </cell>
          <cell r="K32" t="str">
            <v>EBITDA Less</v>
          </cell>
        </row>
        <row r="33">
          <cell r="B33" t="str">
            <v>by Segment</v>
          </cell>
          <cell r="C33" t="str">
            <v>EBIT</v>
          </cell>
          <cell r="D33" t="str">
            <v>DD&amp;A</v>
          </cell>
          <cell r="E33" t="str">
            <v>EBITDA</v>
          </cell>
          <cell r="G33" t="str">
            <v>Maintenance</v>
          </cell>
          <cell r="H33" t="str">
            <v>Expansion</v>
          </cell>
          <cell r="I33" t="str">
            <v>Total</v>
          </cell>
          <cell r="K33" t="str">
            <v>Capex</v>
          </cell>
        </row>
        <row r="34">
          <cell r="B34" t="str">
            <v>Dominion Delivery</v>
          </cell>
          <cell r="C34">
            <v>874.57381394345987</v>
          </cell>
          <cell r="D34">
            <v>350.1515</v>
          </cell>
          <cell r="E34">
            <v>1224.7253139434599</v>
          </cell>
          <cell r="G34">
            <v>275</v>
          </cell>
          <cell r="H34">
            <v>255</v>
          </cell>
          <cell r="I34">
            <v>530</v>
          </cell>
          <cell r="K34">
            <v>694.72531394345992</v>
          </cell>
        </row>
        <row r="35">
          <cell r="B35" t="str">
            <v>Dominion Energy</v>
          </cell>
          <cell r="C35">
            <v>666.76070975942343</v>
          </cell>
          <cell r="D35">
            <v>105.60000000000001</v>
          </cell>
          <cell r="E35">
            <v>772.36070975942346</v>
          </cell>
          <cell r="G35">
            <v>140</v>
          </cell>
          <cell r="H35">
            <v>300</v>
          </cell>
          <cell r="I35">
            <v>440</v>
          </cell>
          <cell r="K35">
            <v>332.36070975942346</v>
          </cell>
        </row>
        <row r="36">
          <cell r="B36" t="str">
            <v>Dominion E&amp;P</v>
          </cell>
          <cell r="C36">
            <v>1148.4171913160978</v>
          </cell>
          <cell r="D36">
            <v>802.21660062992123</v>
          </cell>
          <cell r="E36">
            <v>1950.6337919460191</v>
          </cell>
          <cell r="G36">
            <v>1040</v>
          </cell>
          <cell r="H36">
            <v>860</v>
          </cell>
          <cell r="I36">
            <v>1900</v>
          </cell>
          <cell r="K36">
            <v>50.633791946019073</v>
          </cell>
        </row>
        <row r="37">
          <cell r="B37" t="str">
            <v>Dominion Generation</v>
          </cell>
          <cell r="C37">
            <v>1516.2266209168295</v>
          </cell>
          <cell r="D37">
            <v>291.24499999999995</v>
          </cell>
          <cell r="E37">
            <v>1807.4716209168294</v>
          </cell>
          <cell r="G37">
            <v>790</v>
          </cell>
          <cell r="H37">
            <v>130</v>
          </cell>
          <cell r="I37">
            <v>920</v>
          </cell>
          <cell r="K37">
            <v>887.47162091682935</v>
          </cell>
        </row>
        <row r="38">
          <cell r="B38" t="str">
            <v>Corporate &amp; Other</v>
          </cell>
          <cell r="C38">
            <v>-64</v>
          </cell>
          <cell r="D38">
            <v>0</v>
          </cell>
          <cell r="E38">
            <v>-64</v>
          </cell>
          <cell r="G38">
            <v>20</v>
          </cell>
          <cell r="H38">
            <v>0</v>
          </cell>
          <cell r="I38">
            <v>20</v>
          </cell>
          <cell r="K38">
            <v>-84</v>
          </cell>
        </row>
        <row r="39">
          <cell r="B39" t="str">
            <v>Total</v>
          </cell>
          <cell r="C39">
            <v>4141.9783359358107</v>
          </cell>
          <cell r="D39">
            <v>1549.2131006299212</v>
          </cell>
          <cell r="E39">
            <v>5691.1914365657312</v>
          </cell>
          <cell r="G39">
            <v>2265</v>
          </cell>
          <cell r="H39">
            <v>1545</v>
          </cell>
          <cell r="I39">
            <v>3810</v>
          </cell>
          <cell r="K39">
            <v>1881.1914365657312</v>
          </cell>
        </row>
        <row r="40">
          <cell r="B40" t="str">
            <v>Interest Expense</v>
          </cell>
          <cell r="K40">
            <v>-1131.3174383995679</v>
          </cell>
        </row>
        <row r="41">
          <cell r="B41" t="str">
            <v>Other cash flow from ops items</v>
          </cell>
          <cell r="K41">
            <v>-709.3428918732302</v>
          </cell>
        </row>
        <row r="42">
          <cell r="B42" t="str">
            <v>Free cash flow to equity holders</v>
          </cell>
          <cell r="K42">
            <v>40.531106292933146</v>
          </cell>
        </row>
        <row r="43">
          <cell r="K43" t="str">
            <v xml:space="preserve">                       ÷</v>
          </cell>
        </row>
        <row r="44">
          <cell r="B44" t="str">
            <v>÷ Avg. diluted shares outstanding</v>
          </cell>
          <cell r="K44">
            <v>349.00000000000006</v>
          </cell>
        </row>
        <row r="45">
          <cell r="B45" t="str">
            <v>FCF per share</v>
          </cell>
          <cell r="K45">
            <v>0.11613497505138436</v>
          </cell>
        </row>
        <row r="47">
          <cell r="B47" t="str">
            <v>2007E EBITDA &amp; Capex</v>
          </cell>
          <cell r="C47" t="str">
            <v>EBITDA</v>
          </cell>
          <cell r="G47" t="str">
            <v>Capital Expenditures</v>
          </cell>
          <cell r="K47" t="str">
            <v>EBITDA Less</v>
          </cell>
        </row>
        <row r="48">
          <cell r="B48" t="str">
            <v>by Segment</v>
          </cell>
          <cell r="C48" t="str">
            <v>EBIT</v>
          </cell>
          <cell r="D48" t="str">
            <v>DD&amp;A</v>
          </cell>
          <cell r="E48" t="str">
            <v>EBITDA</v>
          </cell>
          <cell r="G48" t="str">
            <v>Maintenance</v>
          </cell>
          <cell r="H48" t="str">
            <v>Expansion</v>
          </cell>
          <cell r="I48" t="str">
            <v>Total</v>
          </cell>
          <cell r="K48" t="str">
            <v>Capex</v>
          </cell>
        </row>
        <row r="49">
          <cell r="B49" t="str">
            <v>Dominion Delivery</v>
          </cell>
          <cell r="C49">
            <v>835.49102181637716</v>
          </cell>
          <cell r="D49">
            <v>376.33199999999999</v>
          </cell>
          <cell r="E49">
            <v>1211.8230218163771</v>
          </cell>
          <cell r="G49">
            <v>280</v>
          </cell>
          <cell r="H49">
            <v>240</v>
          </cell>
          <cell r="I49">
            <v>520</v>
          </cell>
          <cell r="K49">
            <v>691.82302181637715</v>
          </cell>
        </row>
        <row r="50">
          <cell r="B50" t="str">
            <v>Dominion Energy</v>
          </cell>
          <cell r="C50">
            <v>650.91913106021764</v>
          </cell>
          <cell r="D50">
            <v>110.9504</v>
          </cell>
          <cell r="E50">
            <v>761.8695310602177</v>
          </cell>
          <cell r="G50">
            <v>120</v>
          </cell>
          <cell r="H50">
            <v>460</v>
          </cell>
          <cell r="I50">
            <v>580</v>
          </cell>
          <cell r="K50">
            <v>181.8695310602177</v>
          </cell>
        </row>
        <row r="51">
          <cell r="B51" t="str">
            <v>Dominion E&amp;P</v>
          </cell>
          <cell r="C51">
            <v>1183.2599400508702</v>
          </cell>
          <cell r="D51">
            <v>903.08096639482562</v>
          </cell>
          <cell r="E51">
            <v>2086.340906445696</v>
          </cell>
          <cell r="G51">
            <v>1130</v>
          </cell>
          <cell r="H51">
            <v>680</v>
          </cell>
          <cell r="I51">
            <v>1810</v>
          </cell>
          <cell r="K51">
            <v>276.34090644569596</v>
          </cell>
        </row>
        <row r="52">
          <cell r="B52" t="str">
            <v>Dominion Generation</v>
          </cell>
          <cell r="C52">
            <v>1920.386785302562</v>
          </cell>
          <cell r="D52">
            <v>310.17124999999999</v>
          </cell>
          <cell r="E52">
            <v>2230.5580353025621</v>
          </cell>
          <cell r="G52">
            <v>760</v>
          </cell>
          <cell r="H52">
            <v>130</v>
          </cell>
          <cell r="I52">
            <v>890</v>
          </cell>
          <cell r="K52">
            <v>1340.5580353025621</v>
          </cell>
        </row>
        <row r="53">
          <cell r="B53" t="str">
            <v>Corporate &amp; Other</v>
          </cell>
          <cell r="C53">
            <v>-70</v>
          </cell>
          <cell r="D53">
            <v>0</v>
          </cell>
          <cell r="E53">
            <v>-70</v>
          </cell>
          <cell r="G53">
            <v>10</v>
          </cell>
          <cell r="H53">
            <v>0</v>
          </cell>
          <cell r="I53">
            <v>10</v>
          </cell>
          <cell r="K53">
            <v>-80</v>
          </cell>
        </row>
        <row r="54">
          <cell r="B54" t="str">
            <v>Total</v>
          </cell>
          <cell r="C54">
            <v>4520.056878230027</v>
          </cell>
          <cell r="D54">
            <v>1700.5346163948257</v>
          </cell>
          <cell r="E54">
            <v>6220.5914946248522</v>
          </cell>
          <cell r="G54">
            <v>2300</v>
          </cell>
          <cell r="H54">
            <v>1510</v>
          </cell>
          <cell r="I54">
            <v>3810</v>
          </cell>
          <cell r="K54">
            <v>2410.5914946248522</v>
          </cell>
        </row>
        <row r="55">
          <cell r="B55" t="str">
            <v>Interest Expense</v>
          </cell>
          <cell r="K55">
            <v>-1154.5610205260095</v>
          </cell>
        </row>
        <row r="56">
          <cell r="B56" t="str">
            <v>Other cash flow from ops items</v>
          </cell>
          <cell r="K56">
            <v>-749.24147589923678</v>
          </cell>
        </row>
        <row r="57">
          <cell r="B57" t="str">
            <v>Free cash flow to equity holders</v>
          </cell>
          <cell r="K57">
            <v>506.78899819960594</v>
          </cell>
        </row>
        <row r="58">
          <cell r="K58" t="str">
            <v xml:space="preserve">                       ÷</v>
          </cell>
        </row>
        <row r="59">
          <cell r="B59" t="str">
            <v>÷ Avg. diluted shares outstanding</v>
          </cell>
          <cell r="K59">
            <v>351.56666666666678</v>
          </cell>
        </row>
        <row r="60">
          <cell r="B60" t="str">
            <v>FCF per share</v>
          </cell>
          <cell r="K60">
            <v>1.4415160657995802</v>
          </cell>
        </row>
        <row r="62">
          <cell r="B62" t="str">
            <v>2008E EBITDA &amp; Capex</v>
          </cell>
          <cell r="C62" t="str">
            <v>EBITDA</v>
          </cell>
          <cell r="G62" t="str">
            <v>Capital Expenditures</v>
          </cell>
          <cell r="K62" t="str">
            <v>EBITDA Less</v>
          </cell>
        </row>
        <row r="63">
          <cell r="B63" t="str">
            <v>by Segment</v>
          </cell>
          <cell r="C63" t="str">
            <v>EBIT</v>
          </cell>
          <cell r="D63" t="str">
            <v>DD&amp;A</v>
          </cell>
          <cell r="E63" t="str">
            <v>EBITDA</v>
          </cell>
          <cell r="G63" t="str">
            <v>Maintenance</v>
          </cell>
          <cell r="H63" t="str">
            <v>Expansion</v>
          </cell>
          <cell r="I63" t="str">
            <v>Total</v>
          </cell>
          <cell r="K63" t="str">
            <v>Capex</v>
          </cell>
        </row>
        <row r="64">
          <cell r="B64" t="str">
            <v>Dominion Delivery</v>
          </cell>
          <cell r="C64">
            <v>836.53326522524321</v>
          </cell>
          <cell r="D64">
            <v>398.387</v>
          </cell>
          <cell r="E64">
            <v>1234.9202652252432</v>
          </cell>
          <cell r="G64">
            <v>260</v>
          </cell>
          <cell r="H64">
            <v>230</v>
          </cell>
          <cell r="I64">
            <v>490</v>
          </cell>
          <cell r="K64">
            <v>744.92026522524316</v>
          </cell>
        </row>
        <row r="65">
          <cell r="B65" t="str">
            <v>Dominion Energy</v>
          </cell>
          <cell r="C65">
            <v>689.01108817935074</v>
          </cell>
          <cell r="D65">
            <v>118.4551936</v>
          </cell>
          <cell r="E65">
            <v>807.46628177935077</v>
          </cell>
          <cell r="G65">
            <v>110</v>
          </cell>
          <cell r="H65">
            <v>520</v>
          </cell>
          <cell r="I65">
            <v>630</v>
          </cell>
          <cell r="K65">
            <v>177.46628177935077</v>
          </cell>
        </row>
        <row r="66">
          <cell r="B66" t="str">
            <v>Dominion E&amp;P</v>
          </cell>
          <cell r="C66">
            <v>1474.0652069338882</v>
          </cell>
          <cell r="D66">
            <v>950.12987576409523</v>
          </cell>
          <cell r="E66">
            <v>2424.1950826979837</v>
          </cell>
          <cell r="G66">
            <v>1180</v>
          </cell>
          <cell r="H66">
            <v>570</v>
          </cell>
          <cell r="I66">
            <v>1750</v>
          </cell>
          <cell r="K66">
            <v>674.19508269798371</v>
          </cell>
        </row>
        <row r="67">
          <cell r="B67" t="str">
            <v>Dominion Generation</v>
          </cell>
          <cell r="C67">
            <v>1989.9353741264654</v>
          </cell>
          <cell r="D67">
            <v>328.73</v>
          </cell>
          <cell r="E67">
            <v>2318.6653741264654</v>
          </cell>
          <cell r="G67">
            <v>850</v>
          </cell>
          <cell r="H67">
            <v>30</v>
          </cell>
          <cell r="I67">
            <v>880</v>
          </cell>
          <cell r="K67">
            <v>1438.6653741264654</v>
          </cell>
        </row>
        <row r="68">
          <cell r="B68" t="str">
            <v>Corporate &amp; Other</v>
          </cell>
          <cell r="C68">
            <v>-80</v>
          </cell>
          <cell r="D68">
            <v>0</v>
          </cell>
          <cell r="E68">
            <v>-80</v>
          </cell>
          <cell r="G68">
            <v>10</v>
          </cell>
          <cell r="H68">
            <v>0</v>
          </cell>
          <cell r="I68">
            <v>10</v>
          </cell>
          <cell r="K68">
            <v>-90</v>
          </cell>
        </row>
        <row r="69">
          <cell r="B69" t="str">
            <v>Total</v>
          </cell>
          <cell r="C69">
            <v>4909.5449344649478</v>
          </cell>
          <cell r="D69">
            <v>1795.7020693640952</v>
          </cell>
          <cell r="E69">
            <v>6705.247003829043</v>
          </cell>
          <cell r="G69">
            <v>2410</v>
          </cell>
          <cell r="H69">
            <v>1350</v>
          </cell>
          <cell r="I69">
            <v>3760</v>
          </cell>
          <cell r="K69">
            <v>2945.247003829043</v>
          </cell>
        </row>
        <row r="70">
          <cell r="B70" t="str">
            <v>Interest Expense</v>
          </cell>
          <cell r="K70">
            <v>-1171.5835353255306</v>
          </cell>
        </row>
        <row r="71">
          <cell r="B71" t="str">
            <v>Other cash flow from ops items</v>
          </cell>
          <cell r="K71">
            <v>-893.33677214429099</v>
          </cell>
        </row>
        <row r="72">
          <cell r="B72" t="str">
            <v>Free cash flow to equity holders</v>
          </cell>
          <cell r="K72">
            <v>880.32669635922139</v>
          </cell>
        </row>
        <row r="73">
          <cell r="K73" t="str">
            <v xml:space="preserve">                       ÷</v>
          </cell>
        </row>
        <row r="74">
          <cell r="B74" t="str">
            <v>÷ Avg. diluted shares outstanding</v>
          </cell>
          <cell r="K74">
            <v>354.28333333333347</v>
          </cell>
        </row>
        <row r="75">
          <cell r="B75" t="str">
            <v>FCF per share</v>
          </cell>
          <cell r="K75">
            <v>2.4848097935528655</v>
          </cell>
        </row>
        <row r="77">
          <cell r="B77" t="str">
            <v>2009E EBITDA &amp; Capex</v>
          </cell>
          <cell r="C77" t="str">
            <v>EBITDA</v>
          </cell>
          <cell r="G77" t="str">
            <v>Capital Expenditures</v>
          </cell>
          <cell r="K77" t="str">
            <v>EBITDA Less</v>
          </cell>
        </row>
        <row r="78">
          <cell r="B78" t="str">
            <v>by Segment</v>
          </cell>
          <cell r="C78" t="str">
            <v>EBIT</v>
          </cell>
          <cell r="D78" t="str">
            <v>DD&amp;A</v>
          </cell>
          <cell r="E78" t="str">
            <v>EBITDA</v>
          </cell>
          <cell r="G78" t="str">
            <v>Maintenance</v>
          </cell>
          <cell r="H78" t="str">
            <v>Expansion</v>
          </cell>
          <cell r="I78" t="str">
            <v>Total</v>
          </cell>
          <cell r="K78" t="str">
            <v>Capex</v>
          </cell>
        </row>
        <row r="79">
          <cell r="B79" t="str">
            <v>Dominion Delivery</v>
          </cell>
          <cell r="C79">
            <v>838.27968774354702</v>
          </cell>
          <cell r="D79">
            <v>420.22199999999998</v>
          </cell>
          <cell r="E79">
            <v>1258.5016877435469</v>
          </cell>
          <cell r="G79">
            <v>270</v>
          </cell>
          <cell r="H79">
            <v>230</v>
          </cell>
          <cell r="I79">
            <v>500</v>
          </cell>
          <cell r="K79">
            <v>758.50168774354688</v>
          </cell>
        </row>
        <row r="80">
          <cell r="B80" t="str">
            <v>Dominion Energy</v>
          </cell>
          <cell r="C80">
            <v>738.81958338635718</v>
          </cell>
          <cell r="D80">
            <v>126.6399105024</v>
          </cell>
          <cell r="E80">
            <v>865.45949388875715</v>
          </cell>
          <cell r="G80">
            <v>155</v>
          </cell>
          <cell r="H80">
            <v>195</v>
          </cell>
          <cell r="I80">
            <v>350</v>
          </cell>
          <cell r="K80">
            <v>515.45949388875715</v>
          </cell>
        </row>
        <row r="81">
          <cell r="B81" t="str">
            <v>Dominion E&amp;P</v>
          </cell>
          <cell r="C81">
            <v>828.60751326894751</v>
          </cell>
          <cell r="D81">
            <v>975.2455136445443</v>
          </cell>
          <cell r="E81">
            <v>1803.8530269134917</v>
          </cell>
          <cell r="G81">
            <v>1225</v>
          </cell>
          <cell r="H81">
            <v>575</v>
          </cell>
          <cell r="I81">
            <v>1800</v>
          </cell>
          <cell r="K81">
            <v>3.8530269134917035</v>
          </cell>
        </row>
        <row r="82">
          <cell r="B82" t="str">
            <v>Dominion Generation</v>
          </cell>
          <cell r="C82">
            <v>2147.9762879515338</v>
          </cell>
          <cell r="D82">
            <v>347.73500000000001</v>
          </cell>
          <cell r="E82">
            <v>2495.7112879515339</v>
          </cell>
          <cell r="G82">
            <v>661.6</v>
          </cell>
          <cell r="H82">
            <v>258.39999999999998</v>
          </cell>
          <cell r="I82">
            <v>920</v>
          </cell>
          <cell r="K82">
            <v>1575.7112879515339</v>
          </cell>
        </row>
        <row r="83">
          <cell r="B83" t="str">
            <v>Corporate &amp; Other</v>
          </cell>
          <cell r="C83">
            <v>-80</v>
          </cell>
          <cell r="D83">
            <v>0</v>
          </cell>
          <cell r="E83">
            <v>-80</v>
          </cell>
          <cell r="G83">
            <v>10</v>
          </cell>
          <cell r="H83">
            <v>0</v>
          </cell>
          <cell r="I83">
            <v>10</v>
          </cell>
          <cell r="K83">
            <v>-90</v>
          </cell>
        </row>
        <row r="84">
          <cell r="B84" t="str">
            <v>Total</v>
          </cell>
          <cell r="C84">
            <v>4473.6830723503854</v>
          </cell>
          <cell r="D84">
            <v>1869.8424241469443</v>
          </cell>
          <cell r="E84">
            <v>6343.5254964973301</v>
          </cell>
          <cell r="G84">
            <v>2321.6</v>
          </cell>
          <cell r="H84">
            <v>1258.4000000000001</v>
          </cell>
          <cell r="I84">
            <v>3580</v>
          </cell>
          <cell r="K84">
            <v>2763.5254964973301</v>
          </cell>
        </row>
        <row r="85">
          <cell r="B85" t="str">
            <v>Interest Expense</v>
          </cell>
          <cell r="K85">
            <v>-1162.8218775724888</v>
          </cell>
        </row>
        <row r="86">
          <cell r="B86" t="str">
            <v>Other cash flow from ops items</v>
          </cell>
          <cell r="K86">
            <v>-923.84790088384784</v>
          </cell>
        </row>
        <row r="87">
          <cell r="B87" t="str">
            <v>Free cash flow to equity holders</v>
          </cell>
          <cell r="K87">
            <v>676.85571804099345</v>
          </cell>
        </row>
        <row r="88">
          <cell r="K88" t="str">
            <v xml:space="preserve">                       ÷</v>
          </cell>
        </row>
        <row r="89">
          <cell r="B89" t="str">
            <v>÷ Avg. diluted shares outstanding</v>
          </cell>
          <cell r="K89">
            <v>357.08150000000018</v>
          </cell>
        </row>
        <row r="90">
          <cell r="B90" t="str">
            <v>FCF per share</v>
          </cell>
          <cell r="K90">
            <v>1.8955216611361638</v>
          </cell>
        </row>
        <row r="92">
          <cell r="B92" t="str">
            <v>2010E EBITDA &amp; Capex</v>
          </cell>
          <cell r="C92" t="str">
            <v>EBITDA</v>
          </cell>
          <cell r="G92" t="str">
            <v>Capital Expenditures</v>
          </cell>
          <cell r="K92" t="str">
            <v>EBITDA Less</v>
          </cell>
        </row>
        <row r="93">
          <cell r="B93" t="str">
            <v>by Segment</v>
          </cell>
          <cell r="C93" t="str">
            <v>EBIT</v>
          </cell>
          <cell r="D93" t="str">
            <v>DD&amp;A</v>
          </cell>
          <cell r="E93" t="str">
            <v>EBITDA</v>
          </cell>
          <cell r="G93" t="str">
            <v>Maintenance</v>
          </cell>
          <cell r="H93" t="str">
            <v>Expansion</v>
          </cell>
          <cell r="I93" t="str">
            <v>Total</v>
          </cell>
          <cell r="K93" t="str">
            <v>Capex</v>
          </cell>
        </row>
        <row r="94">
          <cell r="B94" t="str">
            <v>Dominion Delivery</v>
          </cell>
          <cell r="C94">
            <v>840.35571967576493</v>
          </cell>
          <cell r="D94">
            <v>442.22199999999998</v>
          </cell>
          <cell r="E94">
            <v>1282.5777196757649</v>
          </cell>
          <cell r="G94">
            <v>270</v>
          </cell>
          <cell r="H94">
            <v>230</v>
          </cell>
          <cell r="I94">
            <v>500</v>
          </cell>
          <cell r="K94">
            <v>782.57771967576491</v>
          </cell>
        </row>
        <row r="95">
          <cell r="B95" t="str">
            <v>Dominion Energy</v>
          </cell>
          <cell r="C95">
            <v>736.87518735990898</v>
          </cell>
          <cell r="D95">
            <v>130.21367193436163</v>
          </cell>
          <cell r="E95">
            <v>867.08885929427061</v>
          </cell>
          <cell r="G95">
            <v>155</v>
          </cell>
          <cell r="H95">
            <v>195</v>
          </cell>
          <cell r="I95">
            <v>350</v>
          </cell>
          <cell r="K95">
            <v>517.08885929427061</v>
          </cell>
        </row>
        <row r="96">
          <cell r="B96" t="str">
            <v>Dominion E&amp;P</v>
          </cell>
          <cell r="C96">
            <v>593.16396819264958</v>
          </cell>
          <cell r="D96">
            <v>1014.4976786307468</v>
          </cell>
          <cell r="E96">
            <v>1607.6616468233965</v>
          </cell>
          <cell r="G96">
            <v>1225</v>
          </cell>
          <cell r="H96">
            <v>575</v>
          </cell>
          <cell r="I96">
            <v>1800</v>
          </cell>
          <cell r="K96">
            <v>-192.3383531766035</v>
          </cell>
        </row>
        <row r="97">
          <cell r="B97" t="str">
            <v>Dominion Generation</v>
          </cell>
          <cell r="C97">
            <v>2278.9588278485662</v>
          </cell>
          <cell r="D97">
            <v>367.05499999999989</v>
          </cell>
          <cell r="E97">
            <v>2646.0138278485661</v>
          </cell>
          <cell r="G97">
            <v>661.6</v>
          </cell>
          <cell r="H97">
            <v>258.39999999999998</v>
          </cell>
          <cell r="I97">
            <v>920</v>
          </cell>
          <cell r="K97">
            <v>1726.0138278485661</v>
          </cell>
        </row>
        <row r="98">
          <cell r="B98" t="str">
            <v>Corporate &amp; Other</v>
          </cell>
          <cell r="C98">
            <v>-80</v>
          </cell>
          <cell r="D98">
            <v>0</v>
          </cell>
          <cell r="E98">
            <v>-80</v>
          </cell>
          <cell r="G98">
            <v>10</v>
          </cell>
          <cell r="H98">
            <v>0</v>
          </cell>
          <cell r="I98">
            <v>10</v>
          </cell>
          <cell r="K98">
            <v>-90</v>
          </cell>
        </row>
        <row r="99">
          <cell r="B99" t="str">
            <v>Total</v>
          </cell>
          <cell r="C99">
            <v>4369.3537030768894</v>
          </cell>
          <cell r="D99">
            <v>1953.9883505651082</v>
          </cell>
          <cell r="E99">
            <v>6323.3420536419981</v>
          </cell>
          <cell r="G99">
            <v>2321.6</v>
          </cell>
          <cell r="H99">
            <v>1258.4000000000001</v>
          </cell>
          <cell r="I99">
            <v>3580</v>
          </cell>
          <cell r="K99">
            <v>2743.3420536419981</v>
          </cell>
        </row>
        <row r="100">
          <cell r="B100" t="str">
            <v>Interest Expense</v>
          </cell>
          <cell r="K100">
            <v>-1166.8766982383445</v>
          </cell>
        </row>
        <row r="101">
          <cell r="B101" t="str">
            <v>Other cash flow from ops items</v>
          </cell>
          <cell r="K101">
            <v>-901.54180187632528</v>
          </cell>
        </row>
        <row r="102">
          <cell r="B102" t="str">
            <v>Free cash flow to equity holders</v>
          </cell>
          <cell r="K102">
            <v>674.92355352732829</v>
          </cell>
        </row>
        <row r="103">
          <cell r="K103" t="str">
            <v xml:space="preserve">                       ÷</v>
          </cell>
        </row>
        <row r="104">
          <cell r="B104" t="str">
            <v>÷ Avg. diluted shares outstanding</v>
          </cell>
          <cell r="K104">
            <v>359.96361166666679</v>
          </cell>
        </row>
        <row r="105">
          <cell r="B105" t="str">
            <v>FCF per share</v>
          </cell>
          <cell r="K105">
            <v>1.8749771689487338</v>
          </cell>
        </row>
      </sheetData>
      <sheetData sheetId="3" refreshError="1">
        <row r="1">
          <cell r="B1">
            <v>38842</v>
          </cell>
        </row>
        <row r="3">
          <cell r="B3" t="str">
            <v>Implied E&amp;P Valuation</v>
          </cell>
        </row>
        <row r="5">
          <cell r="B5" t="str">
            <v>($s in MMs, except where noted)</v>
          </cell>
          <cell r="D5" t="str">
            <v>Valuation Metric</v>
          </cell>
          <cell r="J5" t="str">
            <v>Valuation</v>
          </cell>
          <cell r="L5" t="str">
            <v>Asset Value</v>
          </cell>
        </row>
        <row r="6">
          <cell r="B6" t="str">
            <v>Description of Assets</v>
          </cell>
          <cell r="D6">
            <v>2006</v>
          </cell>
          <cell r="E6">
            <v>2007</v>
          </cell>
          <cell r="F6">
            <v>2008</v>
          </cell>
          <cell r="G6">
            <v>2009</v>
          </cell>
          <cell r="H6">
            <v>2010</v>
          </cell>
          <cell r="J6" t="str">
            <v>Multiples</v>
          </cell>
          <cell r="L6">
            <v>2006</v>
          </cell>
          <cell r="M6">
            <v>2007</v>
          </cell>
          <cell r="N6">
            <v>2008</v>
          </cell>
          <cell r="O6">
            <v>2009</v>
          </cell>
          <cell r="P6">
            <v>2010</v>
          </cell>
        </row>
        <row r="7">
          <cell r="B7" t="str">
            <v>Current Stock Price</v>
          </cell>
          <cell r="L7">
            <v>71.83</v>
          </cell>
          <cell r="M7">
            <v>71.83</v>
          </cell>
          <cell r="N7">
            <v>71.83</v>
          </cell>
          <cell r="O7">
            <v>71.83</v>
          </cell>
          <cell r="P7">
            <v>71.83</v>
          </cell>
        </row>
        <row r="8">
          <cell r="B8" t="str">
            <v>x Total Shares Outstanding</v>
          </cell>
          <cell r="L8">
            <v>349.00000000000006</v>
          </cell>
          <cell r="M8">
            <v>351.56666666666678</v>
          </cell>
          <cell r="N8">
            <v>354.28333333333347</v>
          </cell>
          <cell r="O8">
            <v>354.28333333333347</v>
          </cell>
          <cell r="P8">
            <v>357.08150000000018</v>
          </cell>
        </row>
        <row r="9">
          <cell r="B9" t="str">
            <v>= Net Asset Value</v>
          </cell>
          <cell r="L9">
            <v>25068.670000000002</v>
          </cell>
          <cell r="M9">
            <v>25253.033666666674</v>
          </cell>
          <cell r="N9">
            <v>25448.171833333341</v>
          </cell>
          <cell r="O9">
            <v>25448.171833333341</v>
          </cell>
          <cell r="P9">
            <v>25649.164145000013</v>
          </cell>
        </row>
        <row r="11">
          <cell r="B11" t="str">
            <v xml:space="preserve">Plus: </v>
          </cell>
        </row>
        <row r="12">
          <cell r="B12" t="str">
            <v>GAAP Debt</v>
          </cell>
          <cell r="L12">
            <v>19496</v>
          </cell>
          <cell r="M12">
            <v>18796</v>
          </cell>
          <cell r="N12">
            <v>18796</v>
          </cell>
          <cell r="O12">
            <v>18796</v>
          </cell>
          <cell r="P12">
            <v>18796</v>
          </cell>
        </row>
        <row r="13">
          <cell r="B13" t="str">
            <v>Cash</v>
          </cell>
          <cell r="L13">
            <v>-1135.5151062929324</v>
          </cell>
          <cell r="M13">
            <v>-144.29178449253854</v>
          </cell>
          <cell r="N13">
            <v>-194.71116305176042</v>
          </cell>
          <cell r="O13">
            <v>-194.71116305176042</v>
          </cell>
          <cell r="P13">
            <v>-8.3232787013730558</v>
          </cell>
        </row>
        <row r="14">
          <cell r="B14" t="str">
            <v>Preferred Stock</v>
          </cell>
          <cell r="L14">
            <v>257</v>
          </cell>
          <cell r="M14">
            <v>257</v>
          </cell>
          <cell r="N14">
            <v>257</v>
          </cell>
          <cell r="O14">
            <v>257</v>
          </cell>
          <cell r="P14">
            <v>257</v>
          </cell>
        </row>
        <row r="15">
          <cell r="B15" t="str">
            <v>Total Debt &amp; Other Obligations</v>
          </cell>
          <cell r="L15">
            <v>18617.484893707067</v>
          </cell>
          <cell r="M15">
            <v>18908.70821550746</v>
          </cell>
          <cell r="N15">
            <v>18858.288836948239</v>
          </cell>
          <cell r="O15">
            <v>18858.288836948239</v>
          </cell>
          <cell r="P15">
            <v>19044.676721298627</v>
          </cell>
        </row>
        <row r="16">
          <cell r="B16" t="str">
            <v>Gross Asset Value</v>
          </cell>
          <cell r="L16">
            <v>43686.154893707069</v>
          </cell>
          <cell r="M16">
            <v>44161.74188217413</v>
          </cell>
          <cell r="N16">
            <v>44306.46067028158</v>
          </cell>
          <cell r="O16">
            <v>44306.46067028158</v>
          </cell>
          <cell r="P16">
            <v>44693.84086629864</v>
          </cell>
        </row>
        <row r="18">
          <cell r="B18" t="str">
            <v>Less Value of non-E&amp;P segments:</v>
          </cell>
        </row>
        <row r="19">
          <cell r="B19" t="str">
            <v>Dominion Generation</v>
          </cell>
          <cell r="D19">
            <v>1807.4716209168294</v>
          </cell>
          <cell r="E19">
            <v>2230.5580353025621</v>
          </cell>
          <cell r="F19">
            <v>2318.6653741264654</v>
          </cell>
          <cell r="G19">
            <v>2495.7112879515339</v>
          </cell>
          <cell r="H19">
            <v>2646.0138278485661</v>
          </cell>
          <cell r="J19">
            <v>7.75</v>
          </cell>
          <cell r="L19">
            <v>14007.905062105427</v>
          </cell>
          <cell r="M19">
            <v>17286.824773594857</v>
          </cell>
          <cell r="N19">
            <v>17969.656649480108</v>
          </cell>
          <cell r="O19">
            <v>19341.762481624388</v>
          </cell>
          <cell r="P19">
            <v>20506.607165826386</v>
          </cell>
        </row>
        <row r="20">
          <cell r="B20" t="str">
            <v>Dominion Delivery</v>
          </cell>
          <cell r="D20">
            <v>1224.7253139434599</v>
          </cell>
          <cell r="E20">
            <v>1211.8230218163771</v>
          </cell>
          <cell r="F20">
            <v>1234.9202652252432</v>
          </cell>
          <cell r="G20">
            <v>1258.5016877435469</v>
          </cell>
          <cell r="H20">
            <v>1282.5777196757649</v>
          </cell>
          <cell r="J20">
            <v>8</v>
          </cell>
          <cell r="L20">
            <v>9797.8025115476794</v>
          </cell>
          <cell r="M20">
            <v>9694.5841745310172</v>
          </cell>
          <cell r="N20">
            <v>9879.3621218019452</v>
          </cell>
          <cell r="O20">
            <v>10068.013501948375</v>
          </cell>
          <cell r="P20">
            <v>10260.621757406119</v>
          </cell>
        </row>
        <row r="21">
          <cell r="B21" t="str">
            <v>Dominion Energy</v>
          </cell>
          <cell r="D21">
            <v>772.36070975942346</v>
          </cell>
          <cell r="E21">
            <v>761.8695310602177</v>
          </cell>
          <cell r="F21">
            <v>807.46628177935077</v>
          </cell>
          <cell r="G21">
            <v>865.45949388875715</v>
          </cell>
          <cell r="H21">
            <v>867.08885929427061</v>
          </cell>
          <cell r="J21">
            <v>8.5</v>
          </cell>
          <cell r="L21">
            <v>6565.0660329550992</v>
          </cell>
          <cell r="M21">
            <v>6475.8910140118505</v>
          </cell>
          <cell r="N21">
            <v>6863.4633951244814</v>
          </cell>
          <cell r="O21">
            <v>7356.4056980544356</v>
          </cell>
          <cell r="P21">
            <v>7370.2553040012999</v>
          </cell>
        </row>
        <row r="22">
          <cell r="B22" t="str">
            <v>Corporate and Other</v>
          </cell>
          <cell r="D22">
            <v>-64</v>
          </cell>
          <cell r="E22">
            <v>-70</v>
          </cell>
          <cell r="F22">
            <v>-80</v>
          </cell>
          <cell r="G22">
            <v>-80</v>
          </cell>
          <cell r="H22">
            <v>-80</v>
          </cell>
          <cell r="J22">
            <v>8</v>
          </cell>
          <cell r="L22">
            <v>-512</v>
          </cell>
          <cell r="M22">
            <v>-560</v>
          </cell>
          <cell r="N22">
            <v>-640</v>
          </cell>
          <cell r="O22">
            <v>-640</v>
          </cell>
          <cell r="P22">
            <v>-640</v>
          </cell>
        </row>
        <row r="23">
          <cell r="B23" t="str">
            <v>Implied Value of E&amp;P Business</v>
          </cell>
          <cell r="L23">
            <v>13827.381287098866</v>
          </cell>
          <cell r="M23">
            <v>11264.441920036406</v>
          </cell>
          <cell r="N23">
            <v>10233.978503875041</v>
          </cell>
          <cell r="O23">
            <v>8180.2789886543833</v>
          </cell>
          <cell r="P23">
            <v>7196.3566390648339</v>
          </cell>
        </row>
        <row r="25">
          <cell r="B25" t="str">
            <v>E&amp;P EBITDA ($ Millions)</v>
          </cell>
          <cell r="L25">
            <v>1950.6337919460191</v>
          </cell>
          <cell r="M25">
            <v>2086.340906445696</v>
          </cell>
          <cell r="N25">
            <v>2424.1950826979837</v>
          </cell>
          <cell r="O25">
            <v>1803.8530269134917</v>
          </cell>
          <cell r="P25">
            <v>1607.6616468233965</v>
          </cell>
        </row>
        <row r="26">
          <cell r="B26" t="str">
            <v>Implied E&amp;P EV/EBITDA</v>
          </cell>
          <cell r="L26">
            <v>7.0886607953736904</v>
          </cell>
          <cell r="M26">
            <v>5.3991377369034979</v>
          </cell>
          <cell r="N26">
            <v>4.2215985738595085</v>
          </cell>
          <cell r="O26">
            <v>4.5348921816825429</v>
          </cell>
          <cell r="P26">
            <v>4.476288063028826</v>
          </cell>
        </row>
        <row r="28">
          <cell r="B28" t="str">
            <v>Year End Reserves (Bcfe)</v>
          </cell>
          <cell r="L28">
            <v>6646.3952344858035</v>
          </cell>
          <cell r="M28">
            <v>6883.9504807131234</v>
          </cell>
          <cell r="N28">
            <v>7061.7324753975799</v>
          </cell>
          <cell r="O28">
            <v>7235.8551738962688</v>
          </cell>
          <cell r="P28">
            <v>7383.5358553584038</v>
          </cell>
        </row>
        <row r="29">
          <cell r="B29" t="str">
            <v>Implied E&amp;P EV/Mcfe</v>
          </cell>
          <cell r="L29">
            <v>2.0804331971342083</v>
          </cell>
          <cell r="M29">
            <v>1.6363339555675447</v>
          </cell>
          <cell r="N29">
            <v>1.4492163983171653</v>
          </cell>
          <cell r="O29">
            <v>1.1305199996491324</v>
          </cell>
          <cell r="P29">
            <v>0.97464910850839448</v>
          </cell>
        </row>
      </sheetData>
      <sheetData sheetId="4" refreshError="1">
        <row r="1">
          <cell r="A1" t="str">
            <v>Dominion Resources</v>
          </cell>
        </row>
        <row r="3">
          <cell r="A3" t="str">
            <v>Scott Soler</v>
          </cell>
          <cell r="B3" t="str">
            <v>Model Flags</v>
          </cell>
        </row>
        <row r="4">
          <cell r="A4" t="str">
            <v>Morgan Stanley</v>
          </cell>
          <cell r="B4" t="str">
            <v>Balance Sheet</v>
          </cell>
          <cell r="F4" t="str">
            <v>OK</v>
          </cell>
        </row>
        <row r="5">
          <cell r="A5" t="str">
            <v>(713) 512-4489</v>
          </cell>
          <cell r="B5" t="str">
            <v>Cash Balance</v>
          </cell>
          <cell r="F5" t="str">
            <v>Negative Cash</v>
          </cell>
        </row>
        <row r="8">
          <cell r="A8" t="str">
            <v>Instructions:</v>
          </cell>
          <cell r="B8" t="str">
            <v>Please verify that Analysis Toolpak, Analysis Toolpak-VBA, Conditional Sum Wizard and Lookup Wizard are selected in Tools→Add-Ins.</v>
          </cell>
        </row>
        <row r="10">
          <cell r="A10" t="str">
            <v>Table of Contents</v>
          </cell>
        </row>
        <row r="11">
          <cell r="A11" t="str">
            <v>Tab</v>
          </cell>
          <cell r="B11" t="str">
            <v>Contents</v>
          </cell>
        </row>
        <row r="12">
          <cell r="A12" t="str">
            <v>I. Fin. Stmts</v>
          </cell>
          <cell r="B12" t="str">
            <v>Contains model income statement (GAAP and condensed), cash flow statement and balance sheet.</v>
          </cell>
        </row>
        <row r="13">
          <cell r="B13" t="str">
            <v>•  Includes balance sheet and cash flow statement drivers.</v>
          </cell>
        </row>
        <row r="14">
          <cell r="B14" t="str">
            <v>•  Consolidates segment and capital structure assumptions from their respective tabs.</v>
          </cell>
        </row>
        <row r="15">
          <cell r="N15">
            <v>74.459999999999994</v>
          </cell>
        </row>
        <row r="16">
          <cell r="B16" t="str">
            <v>Snapshot</v>
          </cell>
          <cell r="D16" t="str">
            <v>2003A</v>
          </cell>
          <cell r="E16" t="str">
            <v>2004A</v>
          </cell>
          <cell r="F16" t="str">
            <v>2005E</v>
          </cell>
          <cell r="G16" t="str">
            <v>2006E</v>
          </cell>
          <cell r="H16" t="str">
            <v>2007E</v>
          </cell>
          <cell r="I16" t="str">
            <v>2008E</v>
          </cell>
          <cell r="J16" t="str">
            <v>2009E</v>
          </cell>
          <cell r="K16" t="str">
            <v>2010E</v>
          </cell>
          <cell r="N16" t="str">
            <v>2006E</v>
          </cell>
          <cell r="O16" t="str">
            <v>2007E</v>
          </cell>
          <cell r="P16" t="str">
            <v>2008E</v>
          </cell>
        </row>
        <row r="17">
          <cell r="B17" t="str">
            <v>EPS</v>
          </cell>
          <cell r="D17">
            <v>4.5490029841369566</v>
          </cell>
          <cell r="E17">
            <v>4.6101361573373669</v>
          </cell>
          <cell r="F17">
            <v>4.5335656213705002</v>
          </cell>
          <cell r="G17">
            <v>5.3062636114162807</v>
          </cell>
          <cell r="H17">
            <v>6.0500428047850709</v>
          </cell>
          <cell r="I17">
            <v>6.6364333256584445</v>
          </cell>
          <cell r="J17">
            <v>5.88308671293969</v>
          </cell>
          <cell r="K17">
            <v>5.618246297707139</v>
          </cell>
          <cell r="N17">
            <v>14.032472838288951</v>
          </cell>
          <cell r="O17">
            <v>12.307350939915407</v>
          </cell>
          <cell r="P17">
            <v>11.219882178596636</v>
          </cell>
        </row>
        <row r="18">
          <cell r="B18" t="str">
            <v>FCF to Equity/Share</v>
          </cell>
          <cell r="D18">
            <v>-3.4019161300455476</v>
          </cell>
          <cell r="E18">
            <v>0.18456883509833585</v>
          </cell>
          <cell r="F18">
            <v>-2.1341463414634148</v>
          </cell>
          <cell r="G18">
            <v>0.11613497505138436</v>
          </cell>
          <cell r="H18">
            <v>1.4415160657995802</v>
          </cell>
          <cell r="I18">
            <v>2.4848097935528655</v>
          </cell>
          <cell r="J18">
            <v>1.8955216611361638</v>
          </cell>
          <cell r="K18">
            <v>1.8749771689487338</v>
          </cell>
        </row>
        <row r="19">
          <cell r="B19" t="str">
            <v>($s in Millions)</v>
          </cell>
        </row>
        <row r="20">
          <cell r="B20" t="str">
            <v>Cash Flow from Operations</v>
          </cell>
          <cell r="D20">
            <v>2355</v>
          </cell>
          <cell r="E20">
            <v>2811</v>
          </cell>
          <cell r="F20">
            <v>2623</v>
          </cell>
          <cell r="G20">
            <v>3821.0311062929331</v>
          </cell>
          <cell r="H20">
            <v>4316.7889981996059</v>
          </cell>
          <cell r="I20">
            <v>4690.3266963592214</v>
          </cell>
          <cell r="J20">
            <v>4486.8557180409935</v>
          </cell>
          <cell r="K20">
            <v>4484.9235535273283</v>
          </cell>
        </row>
        <row r="21">
          <cell r="B21" t="str">
            <v>Free Cash Flow (Excl. Asset Sales)</v>
          </cell>
          <cell r="D21">
            <v>-708.75</v>
          </cell>
          <cell r="E21">
            <v>1573.5700000000002</v>
          </cell>
          <cell r="F21">
            <v>169.33000000000004</v>
          </cell>
          <cell r="G21">
            <v>781.26109248466082</v>
          </cell>
          <cell r="H21">
            <v>1234.1624411309917</v>
          </cell>
          <cell r="I21">
            <v>1618.4243236143056</v>
          </cell>
          <cell r="J21">
            <v>1409.4335009116614</v>
          </cell>
          <cell r="K21">
            <v>1410.0558734174854</v>
          </cell>
        </row>
        <row r="22">
          <cell r="B22" t="str">
            <v>FCF to Equity (Excl. Asset Sales)</v>
          </cell>
          <cell r="D22">
            <v>-1083</v>
          </cell>
          <cell r="E22">
            <v>61</v>
          </cell>
          <cell r="F22">
            <v>-735</v>
          </cell>
          <cell r="G22">
            <v>40.531106292933146</v>
          </cell>
          <cell r="H22">
            <v>506.78899819960589</v>
          </cell>
          <cell r="I22">
            <v>880.32669635922139</v>
          </cell>
          <cell r="J22">
            <v>676.85571804099345</v>
          </cell>
          <cell r="K22">
            <v>674.92355352732829</v>
          </cell>
        </row>
        <row r="23">
          <cell r="B23" t="str">
            <v>Total GAAP Debt</v>
          </cell>
          <cell r="D23">
            <v>18480</v>
          </cell>
          <cell r="E23">
            <v>17448</v>
          </cell>
          <cell r="F23">
            <v>18601</v>
          </cell>
          <cell r="G23">
            <v>19496</v>
          </cell>
          <cell r="H23">
            <v>18796</v>
          </cell>
          <cell r="I23">
            <v>18796</v>
          </cell>
          <cell r="J23">
            <v>18796</v>
          </cell>
          <cell r="K23">
            <v>18796</v>
          </cell>
        </row>
        <row r="24">
          <cell r="B24" t="str">
            <v>Year End Cash Balance</v>
          </cell>
          <cell r="D24">
            <v>126</v>
          </cell>
          <cell r="E24">
            <v>361</v>
          </cell>
          <cell r="F24">
            <v>146</v>
          </cell>
          <cell r="G24">
            <v>1135.5151062929324</v>
          </cell>
          <cell r="H24">
            <v>144.29178449253854</v>
          </cell>
          <cell r="I24">
            <v>194.71116305176042</v>
          </cell>
          <cell r="J24">
            <v>8.3232787013730558</v>
          </cell>
          <cell r="K24">
            <v>-214.84708235379571</v>
          </cell>
        </row>
        <row r="25">
          <cell r="B25" t="str">
            <v>Fully Loaded Net Debt/EBITDA</v>
          </cell>
          <cell r="D25">
            <v>4.1326900171083096</v>
          </cell>
          <cell r="E25">
            <v>3.8411701157756268</v>
          </cell>
          <cell r="F25">
            <v>4.1905401973359089</v>
          </cell>
          <cell r="G25">
            <v>3.3091663808461775</v>
          </cell>
          <cell r="H25">
            <v>3.063507365263884</v>
          </cell>
          <cell r="I25">
            <v>2.8203848183828377</v>
          </cell>
          <cell r="J25">
            <v>2.9980544095570418</v>
          </cell>
          <cell r="K25">
            <v>3.0361740065144844</v>
          </cell>
        </row>
        <row r="27">
          <cell r="A27" t="str">
            <v>II. Delivery</v>
          </cell>
          <cell r="B27" t="str">
            <v>Contains historical data, financial and operational forecasts for the Delivery segment.</v>
          </cell>
        </row>
        <row r="28">
          <cell r="B28" t="str">
            <v xml:space="preserve">•  Includes drivers for throughput volume, delivery volume and rates. </v>
          </cell>
        </row>
        <row r="29">
          <cell r="B29" t="str">
            <v>•  Separate input sections exist for organic and expansion volume growth.</v>
          </cell>
        </row>
        <row r="30">
          <cell r="B30" t="str">
            <v>•  Also includes historical operational and financial data.</v>
          </cell>
        </row>
        <row r="32">
          <cell r="B32" t="str">
            <v>Snapshot</v>
          </cell>
          <cell r="D32" t="str">
            <v>2003A</v>
          </cell>
          <cell r="E32" t="str">
            <v>2004A</v>
          </cell>
          <cell r="F32" t="str">
            <v>2005E</v>
          </cell>
          <cell r="G32" t="str">
            <v>2006E</v>
          </cell>
          <cell r="H32" t="str">
            <v>2007E</v>
          </cell>
          <cell r="I32" t="str">
            <v>2008E</v>
          </cell>
          <cell r="J32" t="str">
            <v>2009E</v>
          </cell>
          <cell r="K32" t="str">
            <v>2010E</v>
          </cell>
        </row>
        <row r="33">
          <cell r="B33" t="str">
            <v>EBIT ($s in MM)</v>
          </cell>
          <cell r="D33">
            <v>860</v>
          </cell>
          <cell r="E33">
            <v>874</v>
          </cell>
          <cell r="F33">
            <v>863</v>
          </cell>
          <cell r="G33">
            <v>874.57381394345987</v>
          </cell>
          <cell r="H33">
            <v>835.49102181637716</v>
          </cell>
          <cell r="I33">
            <v>836.53326522524321</v>
          </cell>
          <cell r="J33">
            <v>838.27968774354702</v>
          </cell>
          <cell r="K33">
            <v>840.35571967576493</v>
          </cell>
        </row>
        <row r="34">
          <cell r="B34" t="str">
            <v>Gas Delivery Volume (In MMcf)</v>
          </cell>
          <cell r="D34">
            <v>372726</v>
          </cell>
          <cell r="E34">
            <v>371322</v>
          </cell>
          <cell r="F34">
            <v>372061</v>
          </cell>
          <cell r="G34">
            <v>350302.48</v>
          </cell>
          <cell r="H34">
            <v>303274.96613590553</v>
          </cell>
          <cell r="I34">
            <v>304791.34096658509</v>
          </cell>
          <cell r="J34">
            <v>306315.29767141794</v>
          </cell>
          <cell r="K34">
            <v>307846.87415977498</v>
          </cell>
        </row>
        <row r="36">
          <cell r="A36" t="str">
            <v>III. Energy</v>
          </cell>
          <cell r="B36" t="str">
            <v>Contains forecasts for Dominion Energy: VEPCO Transmission, CNG Pipeline, Field Services, Cove Point LNG, Clearinghouse.</v>
          </cell>
        </row>
        <row r="37">
          <cell r="B37" t="str">
            <v>•  Contains assumptions, drivers and growth projects for the sub-segments of Dominion Energy.</v>
          </cell>
        </row>
        <row r="38">
          <cell r="B38" t="str">
            <v>•  Pulls VEPCO Transmission EBIT from the VEPCO tab.</v>
          </cell>
        </row>
        <row r="40">
          <cell r="B40" t="str">
            <v>Snapshot</v>
          </cell>
          <cell r="D40" t="str">
            <v>2003A</v>
          </cell>
          <cell r="E40" t="str">
            <v>2004A</v>
          </cell>
          <cell r="F40" t="str">
            <v>2005E</v>
          </cell>
          <cell r="G40" t="str">
            <v>2006E</v>
          </cell>
          <cell r="H40" t="str">
            <v>2007E</v>
          </cell>
          <cell r="I40" t="str">
            <v>2008E</v>
          </cell>
          <cell r="J40" t="str">
            <v>2009E</v>
          </cell>
          <cell r="K40" t="str">
            <v>2010E</v>
          </cell>
        </row>
        <row r="41">
          <cell r="B41" t="str">
            <v>EBIT ($s in Millions)</v>
          </cell>
          <cell r="D41">
            <v>639</v>
          </cell>
          <cell r="E41">
            <v>426</v>
          </cell>
          <cell r="F41">
            <v>577</v>
          </cell>
          <cell r="G41">
            <v>666.76070975942343</v>
          </cell>
          <cell r="H41">
            <v>650.91913106021764</v>
          </cell>
          <cell r="I41">
            <v>689.01108817935074</v>
          </cell>
          <cell r="J41">
            <v>738.81958338635718</v>
          </cell>
          <cell r="K41">
            <v>736.87518735990898</v>
          </cell>
        </row>
        <row r="44">
          <cell r="A44" t="str">
            <v>IV. Generation</v>
          </cell>
          <cell r="B44" t="str">
            <v>Contains historical data, financial and operational forecasts for the Generation segment: Regulated and Non-Regulated.</v>
          </cell>
        </row>
        <row r="45">
          <cell r="B45" t="str">
            <v>•  Contains assumptions, drivers and growth projects for the non-regulated nuclear, coal and natural gas power plants.</v>
          </cell>
        </row>
        <row r="46">
          <cell r="B46" t="str">
            <v>•  Aggregates regulated generation EBITDA from VEPCO tab.</v>
          </cell>
        </row>
        <row r="48">
          <cell r="B48" t="str">
            <v>Snapshot</v>
          </cell>
          <cell r="D48" t="str">
            <v>2003A</v>
          </cell>
          <cell r="E48" t="str">
            <v>2004A</v>
          </cell>
          <cell r="F48" t="str">
            <v>2005E</v>
          </cell>
          <cell r="G48" t="str">
            <v>2006E</v>
          </cell>
          <cell r="H48" t="str">
            <v>2007E</v>
          </cell>
          <cell r="I48" t="str">
            <v>2008E</v>
          </cell>
          <cell r="J48" t="str">
            <v>2009E</v>
          </cell>
          <cell r="K48" t="str">
            <v>2010E</v>
          </cell>
        </row>
        <row r="49">
          <cell r="B49" t="str">
            <v>EBIT ($s in Millions)</v>
          </cell>
          <cell r="D49">
            <v>1057</v>
          </cell>
          <cell r="E49">
            <v>1047</v>
          </cell>
          <cell r="F49">
            <v>807</v>
          </cell>
          <cell r="G49">
            <v>1516.2266209168295</v>
          </cell>
          <cell r="H49">
            <v>1920.386785302562</v>
          </cell>
          <cell r="I49">
            <v>1989.9353741264654</v>
          </cell>
          <cell r="J49">
            <v>2147.9762879515338</v>
          </cell>
          <cell r="K49">
            <v>2278.9588278485662</v>
          </cell>
        </row>
        <row r="50">
          <cell r="B50" t="str">
            <v>Nuclear Power Generated (In GWhs)</v>
          </cell>
          <cell r="D50">
            <v>15886.260000000002</v>
          </cell>
          <cell r="E50">
            <v>15929.784</v>
          </cell>
          <cell r="F50">
            <v>17447.737200000003</v>
          </cell>
          <cell r="G50">
            <v>20326.266</v>
          </cell>
          <cell r="H50">
            <v>20326.266000000003</v>
          </cell>
          <cell r="I50">
            <v>19354.2264</v>
          </cell>
          <cell r="J50">
            <v>20326.266</v>
          </cell>
          <cell r="K50">
            <v>20326.266</v>
          </cell>
        </row>
        <row r="51">
          <cell r="B51" t="str">
            <v>Fossil-Fuel Power Generated (In GWhs)</v>
          </cell>
          <cell r="D51">
            <v>21541.978799999997</v>
          </cell>
          <cell r="E51">
            <v>21454.041599999997</v>
          </cell>
          <cell r="F51">
            <v>27823.823999999997</v>
          </cell>
          <cell r="G51">
            <v>30150.168000000001</v>
          </cell>
          <cell r="H51">
            <v>30150.167999999998</v>
          </cell>
          <cell r="I51">
            <v>30232.771200000003</v>
          </cell>
          <cell r="J51">
            <v>30150.168000000001</v>
          </cell>
          <cell r="K51">
            <v>30150.168000000001</v>
          </cell>
        </row>
        <row r="53">
          <cell r="A53" t="str">
            <v>V. VEPCO</v>
          </cell>
          <cell r="B53" t="str">
            <v>Contains historical data, financial and operational forecasts for Virginia Electric Power Company (VEPCO).</v>
          </cell>
        </row>
        <row r="54">
          <cell r="B54" t="str">
            <v>•  Includes drivers for electric delivery, transmission and generation.</v>
          </cell>
        </row>
        <row r="55">
          <cell r="B55" t="str">
            <v>•  Aggregates and allocated VEPCO EBIT to Dominion Delivery, Energy and Generation operating segments.</v>
          </cell>
        </row>
        <row r="57">
          <cell r="B57" t="str">
            <v>Snapshot</v>
          </cell>
          <cell r="D57" t="str">
            <v>2003A</v>
          </cell>
          <cell r="E57" t="str">
            <v>2004A</v>
          </cell>
          <cell r="F57" t="str">
            <v>2005E</v>
          </cell>
          <cell r="G57" t="str">
            <v>2006E</v>
          </cell>
          <cell r="H57" t="str">
            <v>2007E</v>
          </cell>
          <cell r="I57" t="str">
            <v>2008E</v>
          </cell>
          <cell r="J57" t="str">
            <v>2009E</v>
          </cell>
          <cell r="K57" t="str">
            <v>2010E</v>
          </cell>
        </row>
        <row r="58">
          <cell r="B58" t="str">
            <v>EBIT ($s in MM)</v>
          </cell>
          <cell r="D58">
            <v>1220</v>
          </cell>
          <cell r="E58">
            <v>924</v>
          </cell>
          <cell r="F58">
            <v>1076</v>
          </cell>
          <cell r="G58">
            <v>981.82291948503632</v>
          </cell>
          <cell r="H58">
            <v>1240.9102069048163</v>
          </cell>
          <cell r="I58">
            <v>1418.1707664673863</v>
          </cell>
          <cell r="J58">
            <v>1532.2073850745257</v>
          </cell>
          <cell r="K58">
            <v>1647.734322100109</v>
          </cell>
        </row>
        <row r="60">
          <cell r="A60" t="str">
            <v>VI. E&amp;P</v>
          </cell>
          <cell r="B60" t="str">
            <v>Contains historical data, financial and operational forecasts for the Exploration and Production segment.</v>
          </cell>
        </row>
        <row r="61">
          <cell r="B61" t="str">
            <v>• Tab is linked to the Reserves tab, which calculates volumetric and financial statistics for the reserve base.</v>
          </cell>
        </row>
        <row r="62">
          <cell r="B62" t="str">
            <v>•  Input sections for production volume, hedged %, hedged price, market price and basis differential.</v>
          </cell>
        </row>
        <row r="63">
          <cell r="B63" t="str">
            <v>•  Includes cost statistics on a $/Mcfe and $/Bbl basis.</v>
          </cell>
        </row>
        <row r="65">
          <cell r="B65" t="str">
            <v>Snapshot</v>
          </cell>
          <cell r="D65" t="str">
            <v>2003A</v>
          </cell>
          <cell r="E65" t="str">
            <v>2004A</v>
          </cell>
          <cell r="F65" t="str">
            <v>2005E</v>
          </cell>
          <cell r="G65" t="str">
            <v>2006E</v>
          </cell>
          <cell r="H65" t="str">
            <v>2007E</v>
          </cell>
          <cell r="I65" t="str">
            <v>2008E</v>
          </cell>
          <cell r="J65" t="str">
            <v>2009E</v>
          </cell>
          <cell r="K65" t="str">
            <v>2010E</v>
          </cell>
        </row>
        <row r="66">
          <cell r="B66" t="str">
            <v>EBIT ($s in MM)</v>
          </cell>
          <cell r="D66">
            <v>718</v>
          </cell>
          <cell r="E66">
            <v>1005</v>
          </cell>
          <cell r="F66">
            <v>1026.1875</v>
          </cell>
          <cell r="G66">
            <v>1148.4171913160978</v>
          </cell>
          <cell r="H66">
            <v>1183.2599400508702</v>
          </cell>
          <cell r="I66">
            <v>1474.0652069338882</v>
          </cell>
          <cell r="J66">
            <v>828.60751326894751</v>
          </cell>
          <cell r="K66">
            <v>593.16396819264958</v>
          </cell>
        </row>
        <row r="67">
          <cell r="B67" t="str">
            <v>Gas Production (In MMcf/d)</v>
          </cell>
          <cell r="D67">
            <v>1084.9315068493152</v>
          </cell>
          <cell r="E67">
            <v>1013.6612021857924</v>
          </cell>
          <cell r="F67">
            <v>976.9863013698631</v>
          </cell>
          <cell r="G67">
            <v>995.3424657534249</v>
          </cell>
          <cell r="H67">
            <v>1074.7945205479452</v>
          </cell>
          <cell r="I67">
            <v>1091.8032786885249</v>
          </cell>
          <cell r="J67">
            <v>1064.1095890410959</v>
          </cell>
          <cell r="K67">
            <v>1084.9315068493149</v>
          </cell>
        </row>
        <row r="68">
          <cell r="B68" t="str">
            <v>% Production Hedged</v>
          </cell>
          <cell r="D68" t="str">
            <v xml:space="preserve">NA </v>
          </cell>
          <cell r="E68" t="str">
            <v xml:space="preserve">NA </v>
          </cell>
          <cell r="F68">
            <v>0.77095770485317083</v>
          </cell>
          <cell r="G68">
            <v>0.66644979206414801</v>
          </cell>
          <cell r="H68">
            <v>0.56363723272043598</v>
          </cell>
          <cell r="I68">
            <v>0.38659155465695766</v>
          </cell>
          <cell r="J68">
            <v>0</v>
          </cell>
          <cell r="K68">
            <v>0</v>
          </cell>
        </row>
        <row r="69">
          <cell r="B69" t="str">
            <v>(In $/Mcfe)</v>
          </cell>
        </row>
        <row r="70">
          <cell r="B70" t="str">
            <v>Avg. Hedge Price (Excludes basis)</v>
          </cell>
          <cell r="D70">
            <v>0</v>
          </cell>
          <cell r="F70">
            <v>4.4175000000000004</v>
          </cell>
          <cell r="G70">
            <v>4.67</v>
          </cell>
          <cell r="H70">
            <v>5.94</v>
          </cell>
          <cell r="I70">
            <v>8.27</v>
          </cell>
          <cell r="J70">
            <v>0</v>
          </cell>
          <cell r="K70">
            <v>0</v>
          </cell>
        </row>
        <row r="71">
          <cell r="B71" t="str">
            <v>Spot Market Price (Excludes basis)</v>
          </cell>
          <cell r="D71">
            <v>3.95</v>
          </cell>
          <cell r="E71">
            <v>5.65</v>
          </cell>
          <cell r="F71">
            <v>8.4674999999999994</v>
          </cell>
          <cell r="G71">
            <v>7.6050000000000004</v>
          </cell>
          <cell r="H71">
            <v>7</v>
          </cell>
          <cell r="I71">
            <v>6.5</v>
          </cell>
          <cell r="J71">
            <v>6</v>
          </cell>
          <cell r="K71">
            <v>5.5</v>
          </cell>
        </row>
        <row r="72">
          <cell r="B72" t="str">
            <v>Avg. Lifting Cost ($/MCFE)</v>
          </cell>
          <cell r="D72">
            <v>0.79627423952464427</v>
          </cell>
          <cell r="E72">
            <v>0.91414040639805483</v>
          </cell>
          <cell r="F72">
            <v>0</v>
          </cell>
          <cell r="G72">
            <v>1.5537742136185231</v>
          </cell>
          <cell r="H72">
            <v>1.6683519300999043</v>
          </cell>
          <cell r="I72">
            <v>1.7493186686801421</v>
          </cell>
          <cell r="J72">
            <v>1.7932243769253051</v>
          </cell>
          <cell r="K72">
            <v>1.8376329340611834</v>
          </cell>
        </row>
        <row r="73">
          <cell r="B73" t="str">
            <v>Avg. DD&amp;A ($/MCFE)</v>
          </cell>
          <cell r="D73">
            <v>1.1732219887674029</v>
          </cell>
          <cell r="E73">
            <v>1.2992858568094181</v>
          </cell>
          <cell r="F73">
            <v>0</v>
          </cell>
          <cell r="G73">
            <v>1.6042355594389195</v>
          </cell>
          <cell r="H73">
            <v>1.7224508228014985</v>
          </cell>
          <cell r="I73">
            <v>1.8488170502611967</v>
          </cell>
          <cell r="J73">
            <v>1.9411733949931218</v>
          </cell>
          <cell r="K73">
            <v>1.9892111345700918</v>
          </cell>
        </row>
        <row r="75">
          <cell r="A75" t="str">
            <v>VII. Reserves</v>
          </cell>
          <cell r="B75" t="str">
            <v>Calculates changes in reserve base, based on production, additions, acquisitions, sales and revisions.</v>
          </cell>
        </row>
        <row r="76">
          <cell r="B76" t="str">
            <v>• Reserves is linked to the E&amp;P tab.  Historical and forecasted reserve changes are available in MBOE and Bcf.</v>
          </cell>
        </row>
        <row r="78">
          <cell r="B78" t="str">
            <v>Snapshot</v>
          </cell>
          <cell r="D78" t="str">
            <v>2003A</v>
          </cell>
          <cell r="E78" t="str">
            <v>2004A</v>
          </cell>
          <cell r="F78" t="str">
            <v>2005E</v>
          </cell>
          <cell r="G78" t="str">
            <v>2006E</v>
          </cell>
          <cell r="H78" t="str">
            <v>2007E</v>
          </cell>
          <cell r="I78" t="str">
            <v>2008E</v>
          </cell>
          <cell r="J78" t="str">
            <v>2009E</v>
          </cell>
          <cell r="K78" t="str">
            <v>2010E</v>
          </cell>
        </row>
        <row r="79">
          <cell r="B79" t="str">
            <v>Reserve Base (In Bcf)</v>
          </cell>
          <cell r="D79">
            <v>6388.6039999999994</v>
          </cell>
          <cell r="E79">
            <v>5894.5879999999997</v>
          </cell>
          <cell r="F79">
            <v>0</v>
          </cell>
          <cell r="G79">
            <v>6646.3952344858035</v>
          </cell>
          <cell r="H79">
            <v>6883.9504807131234</v>
          </cell>
          <cell r="I79">
            <v>7061.7324753975799</v>
          </cell>
          <cell r="J79">
            <v>7235.8551738962688</v>
          </cell>
          <cell r="K79">
            <v>7383.5358553584038</v>
          </cell>
        </row>
        <row r="80">
          <cell r="B80" t="str">
            <v>Reserve Replacement (Excl. sales)</v>
          </cell>
          <cell r="D80">
            <v>2.0081679447202778</v>
          </cell>
          <cell r="E80">
            <v>1.0587230804211543</v>
          </cell>
          <cell r="F80">
            <v>0</v>
          </cell>
          <cell r="G80">
            <v>1.8497862643863294</v>
          </cell>
          <cell r="H80">
            <v>1.4828358663156938</v>
          </cell>
          <cell r="I80">
            <v>1.3598825803329102</v>
          </cell>
          <cell r="J80">
            <v>1.3598825803329102</v>
          </cell>
          <cell r="K80">
            <v>1.3598825803329102</v>
          </cell>
        </row>
        <row r="82">
          <cell r="A82" t="str">
            <v>VIII. Pension</v>
          </cell>
          <cell r="B82" t="str">
            <v>Forecasts pension expense and potential contributions based on historical pension data and current market returns.</v>
          </cell>
        </row>
        <row r="83">
          <cell r="B83" t="str">
            <v>• Forecasts the earnings gain/(loss) associated with plan returns, balance sheet and cash flow statement impact.</v>
          </cell>
        </row>
        <row r="85">
          <cell r="B85" t="str">
            <v>Snapshot</v>
          </cell>
          <cell r="D85" t="str">
            <v>2003A</v>
          </cell>
          <cell r="E85" t="str">
            <v>2004A</v>
          </cell>
          <cell r="F85" t="str">
            <v>2005E</v>
          </cell>
          <cell r="G85" t="str">
            <v>2006E</v>
          </cell>
          <cell r="H85" t="str">
            <v>2007E</v>
          </cell>
          <cell r="I85" t="str">
            <v>2008E</v>
          </cell>
          <cell r="J85" t="str">
            <v>2009E</v>
          </cell>
          <cell r="K85" t="str">
            <v>2010E</v>
          </cell>
        </row>
        <row r="86">
          <cell r="B86" t="str">
            <v>Plan Discount Rate</v>
          </cell>
          <cell r="D86">
            <v>7.2499999999999995E-2</v>
          </cell>
          <cell r="E86">
            <v>6.7500000000000004E-2</v>
          </cell>
          <cell r="F86">
            <v>6.7500000000000004E-2</v>
          </cell>
          <cell r="G86">
            <v>6.7500000000000004E-2</v>
          </cell>
          <cell r="H86">
            <v>6.7500000000000004E-2</v>
          </cell>
          <cell r="I86">
            <v>6.7500000000000004E-2</v>
          </cell>
          <cell r="J86">
            <v>6.7500000000000004E-2</v>
          </cell>
          <cell r="K86">
            <v>6.7500000000000004E-2</v>
          </cell>
        </row>
        <row r="87">
          <cell r="B87" t="str">
            <v>Plan Actual Rate of Return</v>
          </cell>
          <cell r="D87">
            <v>0.20396877033181524</v>
          </cell>
          <cell r="E87">
            <v>8.7499999999999994E-2</v>
          </cell>
          <cell r="F87">
            <v>8.7499999999999994E-2</v>
          </cell>
          <cell r="G87">
            <v>8.7499999999999994E-2</v>
          </cell>
          <cell r="H87">
            <v>8.7499999999999994E-2</v>
          </cell>
          <cell r="I87">
            <v>8.7499999999999994E-2</v>
          </cell>
          <cell r="J87">
            <v>8.7499999999999994E-2</v>
          </cell>
          <cell r="K87">
            <v>8.7499999999999994E-2</v>
          </cell>
        </row>
        <row r="89">
          <cell r="A89" t="str">
            <v>IX. Capital Inputs</v>
          </cell>
          <cell r="B89" t="str">
            <v>Drivers and forecasts for capital spending, equity transactions and debt transactions.</v>
          </cell>
        </row>
        <row r="90">
          <cell r="B90" t="str">
            <v>• Hardcoded capital spending inputs are labeled by segment.  Inputs feed into cash flow from investing on Fin. Stmts tab.</v>
          </cell>
        </row>
        <row r="91">
          <cell r="B91" t="str">
            <v>• Hardcoded equity issuance/(repurchase) inputs are labeled by transaction.  Inputs feed into cash flow from financing and outstanding share</v>
          </cell>
        </row>
        <row r="92">
          <cell r="B92" t="str">
            <v xml:space="preserve">   count on Fin. Stmts tab.</v>
          </cell>
        </row>
        <row r="93">
          <cell r="B93" t="str">
            <v>• Hardcoded debt issuance/(repayment) inputs are labeled by transaction.  Inputs feed into cash flow from financing on Fin. Stmts tab.</v>
          </cell>
        </row>
        <row r="95">
          <cell r="B95" t="str">
            <v>Snapshot</v>
          </cell>
          <cell r="D95" t="str">
            <v>2003A</v>
          </cell>
          <cell r="E95" t="str">
            <v>2004A</v>
          </cell>
          <cell r="F95" t="str">
            <v>2005E</v>
          </cell>
          <cell r="G95" t="str">
            <v>2006E</v>
          </cell>
          <cell r="H95" t="str">
            <v>2007E</v>
          </cell>
          <cell r="I95" t="str">
            <v>2008E</v>
          </cell>
          <cell r="J95" t="str">
            <v>2009E</v>
          </cell>
          <cell r="K95" t="str">
            <v>2010E</v>
          </cell>
        </row>
        <row r="96">
          <cell r="B96" t="str">
            <v>Total Capital Spending</v>
          </cell>
          <cell r="D96">
            <v>3438</v>
          </cell>
          <cell r="E96">
            <v>2750</v>
          </cell>
          <cell r="F96">
            <v>3358</v>
          </cell>
          <cell r="G96">
            <v>3780.5</v>
          </cell>
          <cell r="H96">
            <v>3810</v>
          </cell>
          <cell r="I96">
            <v>3810</v>
          </cell>
          <cell r="J96">
            <v>3810</v>
          </cell>
          <cell r="K96">
            <v>3810</v>
          </cell>
        </row>
        <row r="97">
          <cell r="B97" t="str">
            <v>Equity Issuance/(Repurchase)</v>
          </cell>
          <cell r="D97">
            <v>990</v>
          </cell>
          <cell r="E97">
            <v>839</v>
          </cell>
          <cell r="F97">
            <v>388</v>
          </cell>
          <cell r="G97">
            <v>138</v>
          </cell>
          <cell r="H97">
            <v>200</v>
          </cell>
          <cell r="I97">
            <v>206</v>
          </cell>
          <cell r="J97">
            <v>212.18</v>
          </cell>
          <cell r="K97">
            <v>218.5454</v>
          </cell>
        </row>
        <row r="98">
          <cell r="B98" t="str">
            <v>Debt Issuance/(Repayment)</v>
          </cell>
          <cell r="D98">
            <v>730</v>
          </cell>
          <cell r="E98">
            <v>-1285</v>
          </cell>
          <cell r="F98">
            <v>1108</v>
          </cell>
          <cell r="G98">
            <v>876</v>
          </cell>
          <cell r="H98">
            <v>-700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Dividends per Share</v>
          </cell>
          <cell r="D99">
            <v>2.58</v>
          </cell>
          <cell r="E99">
            <v>2.605</v>
          </cell>
          <cell r="F99">
            <v>2.68</v>
          </cell>
          <cell r="G99">
            <v>2.76</v>
          </cell>
          <cell r="H99">
            <v>2.8428</v>
          </cell>
          <cell r="I99">
            <v>2.9280840000000001</v>
          </cell>
          <cell r="J99">
            <v>3.0159265200000003</v>
          </cell>
          <cell r="K99">
            <v>3.1064043156000003</v>
          </cell>
        </row>
        <row r="102">
          <cell r="A102" t="str">
            <v>Schedule for Company Reports</v>
          </cell>
        </row>
        <row r="104">
          <cell r="B104" t="str">
            <v>Dominion Resources</v>
          </cell>
          <cell r="D104" t="str">
            <v>2003A</v>
          </cell>
          <cell r="E104" t="str">
            <v>2004A</v>
          </cell>
          <cell r="F104" t="str">
            <v>2005E</v>
          </cell>
          <cell r="G104" t="str">
            <v>2006E</v>
          </cell>
          <cell r="H104" t="str">
            <v>2007E</v>
          </cell>
          <cell r="I104" t="str">
            <v>2008E</v>
          </cell>
          <cell r="J104" t="str">
            <v>2009E</v>
          </cell>
          <cell r="K104" t="str">
            <v>2010E</v>
          </cell>
        </row>
        <row r="105">
          <cell r="B105" t="str">
            <v>Snapshot</v>
          </cell>
        </row>
        <row r="106">
          <cell r="B106" t="str">
            <v>EPS (earnings per share)</v>
          </cell>
          <cell r="D106">
            <v>4.5490029841369566</v>
          </cell>
          <cell r="E106">
            <v>4.6101361573373669</v>
          </cell>
          <cell r="F106">
            <v>4.5335656213705002</v>
          </cell>
          <cell r="G106">
            <v>5.3062636114162807</v>
          </cell>
          <cell r="H106">
            <v>6.0500428047850709</v>
          </cell>
          <cell r="I106">
            <v>6.6364333256584445</v>
          </cell>
          <cell r="J106">
            <v>5.88308671293969</v>
          </cell>
          <cell r="K106">
            <v>5.618246297707139</v>
          </cell>
        </row>
        <row r="107">
          <cell r="B107" t="str">
            <v>FCF to equity holders/share</v>
          </cell>
          <cell r="D107">
            <v>-3.4019161300455476</v>
          </cell>
          <cell r="E107">
            <v>0.18456883509833585</v>
          </cell>
          <cell r="F107">
            <v>-2.1341463414634148</v>
          </cell>
          <cell r="G107">
            <v>0.11613497505138436</v>
          </cell>
          <cell r="H107">
            <v>1.4415160657995802</v>
          </cell>
          <cell r="I107">
            <v>2.4848097935528655</v>
          </cell>
          <cell r="J107">
            <v>1.8955216611361638</v>
          </cell>
          <cell r="K107">
            <v>1.8749771689487338</v>
          </cell>
        </row>
        <row r="108">
          <cell r="B108" t="str">
            <v>Free cash flow ÷ EPS</v>
          </cell>
          <cell r="D108">
            <v>-0.74783774420648441</v>
          </cell>
          <cell r="E108">
            <v>4.0035441210251703E-2</v>
          </cell>
          <cell r="F108">
            <v>-0.47074345442434795</v>
          </cell>
          <cell r="G108">
            <v>2.1886393808540371E-2</v>
          </cell>
          <cell r="H108">
            <v>0.23826543254528104</v>
          </cell>
          <cell r="I108">
            <v>0.37441946172288726</v>
          </cell>
          <cell r="J108">
            <v>0.3221984909668279</v>
          </cell>
          <cell r="K108">
            <v>0.33372997010008804</v>
          </cell>
        </row>
        <row r="109">
          <cell r="B109" t="str">
            <v>Net income ($MM)</v>
          </cell>
          <cell r="D109">
            <v>1448.1750999999999</v>
          </cell>
          <cell r="E109">
            <v>1523.6499999999999</v>
          </cell>
          <cell r="F109">
            <v>1561.3600000000001</v>
          </cell>
          <cell r="G109">
            <v>1851.8860003842824</v>
          </cell>
          <cell r="H109">
            <v>2126.9933820689389</v>
          </cell>
          <cell r="I109">
            <v>2351.1777200586935</v>
          </cell>
          <cell r="J109">
            <v>2100.7414280865751</v>
          </cell>
          <cell r="K109">
            <v>2022.3642285555409</v>
          </cell>
        </row>
        <row r="110">
          <cell r="B110" t="str">
            <v>Average fully diluted shares (MM)</v>
          </cell>
          <cell r="D110">
            <v>318.34999999999997</v>
          </cell>
          <cell r="E110">
            <v>330.5</v>
          </cell>
          <cell r="F110">
            <v>344.4</v>
          </cell>
          <cell r="G110">
            <v>349.00000000000006</v>
          </cell>
          <cell r="H110">
            <v>351.56666666666678</v>
          </cell>
          <cell r="I110">
            <v>354.28333333333347</v>
          </cell>
          <cell r="J110">
            <v>357.08150000000018</v>
          </cell>
          <cell r="K110">
            <v>359.96361166666679</v>
          </cell>
        </row>
        <row r="111">
          <cell r="B111" t="str">
            <v>Interest expense ($MM)</v>
          </cell>
          <cell r="D111">
            <v>975</v>
          </cell>
          <cell r="E111">
            <v>940</v>
          </cell>
          <cell r="F111">
            <v>991</v>
          </cell>
          <cell r="G111">
            <v>1131.3174383995679</v>
          </cell>
          <cell r="H111">
            <v>1154.5610205260095</v>
          </cell>
          <cell r="I111">
            <v>1171.5835353255306</v>
          </cell>
          <cell r="J111">
            <v>1162.8218775724888</v>
          </cell>
          <cell r="K111">
            <v>1166.8766982383445</v>
          </cell>
        </row>
        <row r="112">
          <cell r="B112" t="str">
            <v>Weighted avg. cost of debt</v>
          </cell>
          <cell r="D112">
            <v>5.2759740259740256E-2</v>
          </cell>
          <cell r="E112">
            <v>5.3817056396148553E-2</v>
          </cell>
          <cell r="F112">
            <v>5.3276705553464865E-2</v>
          </cell>
          <cell r="G112">
            <v>5.8028182109128433E-2</v>
          </cell>
          <cell r="H112">
            <v>6.142588957895348E-2</v>
          </cell>
          <cell r="I112">
            <v>6.2331535184375966E-2</v>
          </cell>
          <cell r="J112">
            <v>6.1865390379468442E-2</v>
          </cell>
          <cell r="K112">
            <v>6.2081118229322434E-2</v>
          </cell>
        </row>
        <row r="114">
          <cell r="B114" t="str">
            <v>Cash Flow &amp; Balance Sheet Information ($s in MM)</v>
          </cell>
        </row>
        <row r="116">
          <cell r="B116" t="str">
            <v>Cash Flow from Operations</v>
          </cell>
          <cell r="D116">
            <v>2355</v>
          </cell>
          <cell r="E116">
            <v>2811</v>
          </cell>
          <cell r="F116">
            <v>2623</v>
          </cell>
          <cell r="G116">
            <v>3821.0311062929331</v>
          </cell>
          <cell r="H116">
            <v>4316.7889981996059</v>
          </cell>
          <cell r="I116">
            <v>4690.3266963592214</v>
          </cell>
          <cell r="J116">
            <v>4486.8557180409935</v>
          </cell>
          <cell r="K116">
            <v>4484.9235535273283</v>
          </cell>
        </row>
        <row r="117">
          <cell r="B117" t="str">
            <v>Capex</v>
          </cell>
          <cell r="D117">
            <v>3438</v>
          </cell>
          <cell r="E117">
            <v>2750</v>
          </cell>
          <cell r="F117">
            <v>3358</v>
          </cell>
          <cell r="G117">
            <v>3780.5</v>
          </cell>
          <cell r="H117">
            <v>3810</v>
          </cell>
          <cell r="I117">
            <v>3810</v>
          </cell>
          <cell r="J117">
            <v>3810</v>
          </cell>
          <cell r="K117">
            <v>3810</v>
          </cell>
        </row>
        <row r="118">
          <cell r="B118" t="str">
            <v>Proceeds from Asset Sales</v>
          </cell>
          <cell r="D118">
            <v>305</v>
          </cell>
          <cell r="E118">
            <v>1195</v>
          </cell>
          <cell r="F118">
            <v>595</v>
          </cell>
          <cell r="G118">
            <v>970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Cash Flow from (for) Financing</v>
          </cell>
          <cell r="D119">
            <v>853</v>
          </cell>
          <cell r="E119">
            <v>-1320</v>
          </cell>
          <cell r="F119">
            <v>522</v>
          </cell>
          <cell r="G119">
            <v>41.983999999999924</v>
          </cell>
          <cell r="H119">
            <v>-1498.0123200000003</v>
          </cell>
          <cell r="I119">
            <v>-829.90731780000056</v>
          </cell>
          <cell r="J119">
            <v>-863.24360239138059</v>
          </cell>
          <cell r="K119">
            <v>-898.09391458249638</v>
          </cell>
        </row>
        <row r="121">
          <cell r="B121" t="str">
            <v>Gross GAAP Debt</v>
          </cell>
          <cell r="D121">
            <v>18480</v>
          </cell>
          <cell r="E121">
            <v>17448</v>
          </cell>
          <cell r="F121">
            <v>18601</v>
          </cell>
          <cell r="G121">
            <v>19496</v>
          </cell>
          <cell r="H121">
            <v>18796</v>
          </cell>
          <cell r="I121">
            <v>18796</v>
          </cell>
          <cell r="J121">
            <v>18796</v>
          </cell>
          <cell r="K121">
            <v>18796</v>
          </cell>
        </row>
        <row r="122">
          <cell r="B122" t="str">
            <v>Year End Cash Balance</v>
          </cell>
          <cell r="D122">
            <v>126</v>
          </cell>
          <cell r="E122">
            <v>361</v>
          </cell>
          <cell r="F122">
            <v>146</v>
          </cell>
          <cell r="G122">
            <v>1135.5151062929324</v>
          </cell>
          <cell r="H122">
            <v>144.29178449253854</v>
          </cell>
          <cell r="I122">
            <v>194.71116305176042</v>
          </cell>
          <cell r="J122">
            <v>8.3232787013730558</v>
          </cell>
          <cell r="K122">
            <v>-214.84708235379571</v>
          </cell>
        </row>
        <row r="123">
          <cell r="B123" t="str">
            <v>Net Debt</v>
          </cell>
          <cell r="D123">
            <v>18354</v>
          </cell>
          <cell r="E123">
            <v>17087</v>
          </cell>
          <cell r="F123">
            <v>18455</v>
          </cell>
          <cell r="G123">
            <v>18360.484893707067</v>
          </cell>
          <cell r="H123">
            <v>18651.70821550746</v>
          </cell>
          <cell r="I123">
            <v>18601.288836948239</v>
          </cell>
          <cell r="J123">
            <v>18787.676721298627</v>
          </cell>
          <cell r="K123">
            <v>19010.847082353797</v>
          </cell>
        </row>
        <row r="124">
          <cell r="B124" t="str">
            <v>Fully Loaded Net Debt/EBITDA</v>
          </cell>
          <cell r="D124">
            <v>4.1326900171083096</v>
          </cell>
          <cell r="E124">
            <v>3.8411701157756268</v>
          </cell>
          <cell r="F124">
            <v>4.1905401973359089</v>
          </cell>
          <cell r="G124">
            <v>3.3091663808461775</v>
          </cell>
          <cell r="H124">
            <v>3.063507365263884</v>
          </cell>
          <cell r="I124">
            <v>2.8203848183828377</v>
          </cell>
          <cell r="J124">
            <v>2.9980544095570418</v>
          </cell>
          <cell r="K124">
            <v>3.0361740065144844</v>
          </cell>
        </row>
        <row r="126">
          <cell r="B126" t="str">
            <v>Generation</v>
          </cell>
        </row>
        <row r="127">
          <cell r="B127" t="str">
            <v>EBIT</v>
          </cell>
          <cell r="D127">
            <v>1057</v>
          </cell>
          <cell r="E127">
            <v>1047</v>
          </cell>
          <cell r="F127">
            <v>807</v>
          </cell>
          <cell r="G127">
            <v>1516.2266209168295</v>
          </cell>
          <cell r="H127">
            <v>1920.386785302562</v>
          </cell>
          <cell r="I127">
            <v>1989.9353741264654</v>
          </cell>
          <cell r="J127">
            <v>2147.9762879515338</v>
          </cell>
          <cell r="K127">
            <v>2278.9588278485662</v>
          </cell>
        </row>
        <row r="128">
          <cell r="B128" t="str">
            <v>DA</v>
          </cell>
          <cell r="E128">
            <v>282</v>
          </cell>
          <cell r="F128">
            <v>366</v>
          </cell>
          <cell r="G128">
            <v>291.24499999999995</v>
          </cell>
          <cell r="H128">
            <v>310.17124999999999</v>
          </cell>
          <cell r="I128">
            <v>328.73</v>
          </cell>
          <cell r="J128">
            <v>347.73500000000001</v>
          </cell>
          <cell r="K128">
            <v>367.05499999999989</v>
          </cell>
        </row>
        <row r="129">
          <cell r="B129" t="str">
            <v>EBITDA</v>
          </cell>
          <cell r="E129">
            <v>1329</v>
          </cell>
          <cell r="F129">
            <v>1173</v>
          </cell>
          <cell r="G129">
            <v>1807.4716209168294</v>
          </cell>
          <cell r="H129">
            <v>2230.5580353025621</v>
          </cell>
          <cell r="I129">
            <v>2318.6653741264654</v>
          </cell>
          <cell r="J129">
            <v>2495.7112879515339</v>
          </cell>
          <cell r="K129">
            <v>2646.0138278485661</v>
          </cell>
        </row>
        <row r="130">
          <cell r="B130" t="str">
            <v>Capex</v>
          </cell>
          <cell r="D130">
            <v>550</v>
          </cell>
          <cell r="E130">
            <v>585</v>
          </cell>
          <cell r="F130">
            <v>660</v>
          </cell>
          <cell r="G130">
            <v>920</v>
          </cell>
          <cell r="H130">
            <v>890</v>
          </cell>
          <cell r="I130">
            <v>880</v>
          </cell>
          <cell r="J130">
            <v>920</v>
          </cell>
          <cell r="K130">
            <v>920</v>
          </cell>
        </row>
        <row r="131">
          <cell r="B131" t="str">
            <v>Nuclear Power Generated (GWhs)</v>
          </cell>
          <cell r="D131">
            <v>15886.260000000002</v>
          </cell>
          <cell r="E131">
            <v>15929.784</v>
          </cell>
          <cell r="F131">
            <v>17447.737200000003</v>
          </cell>
          <cell r="G131">
            <v>20326.266</v>
          </cell>
          <cell r="H131">
            <v>20326.266000000003</v>
          </cell>
          <cell r="I131">
            <v>19354.2264</v>
          </cell>
          <cell r="J131">
            <v>20326.266</v>
          </cell>
          <cell r="K131">
            <v>20326.266</v>
          </cell>
        </row>
        <row r="132">
          <cell r="B132" t="str">
            <v>Fossil-Fuel Power Generated (GWhs)</v>
          </cell>
          <cell r="D132">
            <v>21541.978799999997</v>
          </cell>
          <cell r="E132">
            <v>21454.041599999997</v>
          </cell>
          <cell r="F132">
            <v>27823.823999999997</v>
          </cell>
          <cell r="G132">
            <v>30150.168000000001</v>
          </cell>
          <cell r="H132">
            <v>30150.167999999998</v>
          </cell>
          <cell r="I132">
            <v>30232.771200000003</v>
          </cell>
          <cell r="J132">
            <v>30150.168000000001</v>
          </cell>
          <cell r="K132">
            <v>30150.168000000001</v>
          </cell>
        </row>
        <row r="134">
          <cell r="B134" t="str">
            <v>Energy</v>
          </cell>
        </row>
        <row r="135">
          <cell r="B135" t="str">
            <v>EBIT</v>
          </cell>
          <cell r="D135">
            <v>639</v>
          </cell>
          <cell r="E135">
            <v>426</v>
          </cell>
          <cell r="F135">
            <v>577</v>
          </cell>
          <cell r="G135">
            <v>666.76070975942343</v>
          </cell>
          <cell r="H135">
            <v>650.91913106021764</v>
          </cell>
          <cell r="I135">
            <v>689.01108817935074</v>
          </cell>
          <cell r="J135">
            <v>738.81958338635718</v>
          </cell>
          <cell r="K135">
            <v>736.87518735990898</v>
          </cell>
        </row>
        <row r="136">
          <cell r="B136" t="str">
            <v>DA</v>
          </cell>
          <cell r="E136">
            <v>116</v>
          </cell>
          <cell r="F136">
            <v>121</v>
          </cell>
          <cell r="G136">
            <v>105.60000000000001</v>
          </cell>
          <cell r="H136">
            <v>110.9504</v>
          </cell>
          <cell r="I136">
            <v>118.4551936</v>
          </cell>
          <cell r="J136">
            <v>126.6399105024</v>
          </cell>
          <cell r="K136">
            <v>130.21367193436163</v>
          </cell>
        </row>
        <row r="137">
          <cell r="B137" t="str">
            <v>EBITDA</v>
          </cell>
          <cell r="E137">
            <v>542</v>
          </cell>
          <cell r="F137">
            <v>698</v>
          </cell>
          <cell r="G137">
            <v>772.36070975942346</v>
          </cell>
          <cell r="H137">
            <v>761.8695310602177</v>
          </cell>
          <cell r="I137">
            <v>807.46628177935077</v>
          </cell>
          <cell r="J137">
            <v>865.45949388875715</v>
          </cell>
          <cell r="K137">
            <v>867.08885929427061</v>
          </cell>
        </row>
        <row r="138">
          <cell r="B138" t="str">
            <v>Capex</v>
          </cell>
          <cell r="D138">
            <v>350</v>
          </cell>
          <cell r="E138">
            <v>375</v>
          </cell>
          <cell r="F138">
            <v>414</v>
          </cell>
          <cell r="G138">
            <v>440</v>
          </cell>
          <cell r="H138">
            <v>580</v>
          </cell>
          <cell r="I138">
            <v>630</v>
          </cell>
          <cell r="J138">
            <v>350</v>
          </cell>
          <cell r="K138">
            <v>350</v>
          </cell>
        </row>
        <row r="140">
          <cell r="B140" t="str">
            <v>E&amp;P</v>
          </cell>
        </row>
        <row r="141">
          <cell r="B141" t="str">
            <v>EBIT ($s in MM)</v>
          </cell>
          <cell r="D141">
            <v>718</v>
          </cell>
          <cell r="E141">
            <v>1005</v>
          </cell>
          <cell r="F141">
            <v>1026.1875</v>
          </cell>
          <cell r="G141">
            <v>1148.4171913160978</v>
          </cell>
          <cell r="H141">
            <v>1183.2599400508702</v>
          </cell>
          <cell r="I141">
            <v>1474.0652069338882</v>
          </cell>
          <cell r="J141">
            <v>828.60751326894751</v>
          </cell>
          <cell r="K141">
            <v>593.16396819264958</v>
          </cell>
        </row>
        <row r="142">
          <cell r="B142" t="str">
            <v>Production (In MMcf/d)</v>
          </cell>
          <cell r="D142">
            <v>1084.9315068493152</v>
          </cell>
          <cell r="E142">
            <v>1013.6612021857924</v>
          </cell>
          <cell r="F142">
            <v>976.9863013698631</v>
          </cell>
          <cell r="G142">
            <v>995.3424657534249</v>
          </cell>
          <cell r="H142">
            <v>1074.7945205479452</v>
          </cell>
          <cell r="I142">
            <v>1091.8032786885249</v>
          </cell>
          <cell r="J142">
            <v>1064.1095890410959</v>
          </cell>
          <cell r="K142">
            <v>1084.9315068493149</v>
          </cell>
        </row>
        <row r="143">
          <cell r="B143" t="str">
            <v>% Production Hedged</v>
          </cell>
          <cell r="D143" t="str">
            <v xml:space="preserve">NA </v>
          </cell>
          <cell r="E143" t="str">
            <v xml:space="preserve">NA </v>
          </cell>
          <cell r="F143">
            <v>0.77095770485317083</v>
          </cell>
          <cell r="G143">
            <v>0.66644979206414801</v>
          </cell>
          <cell r="H143">
            <v>0.56363723272043598</v>
          </cell>
          <cell r="I143">
            <v>0.38659155465695766</v>
          </cell>
          <cell r="J143">
            <v>0</v>
          </cell>
          <cell r="K143">
            <v>0</v>
          </cell>
        </row>
        <row r="144">
          <cell r="B144" t="str">
            <v>(In $/Mcfe)</v>
          </cell>
        </row>
        <row r="145">
          <cell r="B145" t="str">
            <v>Avg. Hedge Price (Excludes basis)</v>
          </cell>
          <cell r="D145">
            <v>0</v>
          </cell>
          <cell r="E145">
            <v>0</v>
          </cell>
          <cell r="F145">
            <v>4.4175000000000004</v>
          </cell>
          <cell r="G145">
            <v>4.67</v>
          </cell>
          <cell r="H145">
            <v>5.94</v>
          </cell>
          <cell r="I145">
            <v>8.27</v>
          </cell>
          <cell r="J145">
            <v>0</v>
          </cell>
          <cell r="K145">
            <v>0</v>
          </cell>
        </row>
        <row r="146">
          <cell r="B146" t="str">
            <v>Spot Market Price (Excludes basis)</v>
          </cell>
          <cell r="D146">
            <v>3.95</v>
          </cell>
          <cell r="E146">
            <v>5.65</v>
          </cell>
          <cell r="F146">
            <v>8.4674999999999994</v>
          </cell>
          <cell r="G146">
            <v>7.6050000000000004</v>
          </cell>
          <cell r="H146">
            <v>7</v>
          </cell>
          <cell r="I146">
            <v>6.5</v>
          </cell>
          <cell r="J146">
            <v>6</v>
          </cell>
          <cell r="K146">
            <v>5.5</v>
          </cell>
        </row>
        <row r="147">
          <cell r="B147" t="str">
            <v>Avg. Production Cost ($/MCFE)</v>
          </cell>
          <cell r="D147">
            <v>0.79627423952464427</v>
          </cell>
          <cell r="E147">
            <v>0.91414040639805483</v>
          </cell>
          <cell r="F147">
            <v>0</v>
          </cell>
          <cell r="G147">
            <v>1.5537742136185231</v>
          </cell>
          <cell r="H147">
            <v>1.6683519300999043</v>
          </cell>
          <cell r="I147">
            <v>1.7493186686801421</v>
          </cell>
          <cell r="J147">
            <v>1.7932243769253051</v>
          </cell>
          <cell r="K147">
            <v>1.8376329340611834</v>
          </cell>
        </row>
        <row r="148">
          <cell r="B148" t="str">
            <v>Avg. DD&amp;A ($/MCFE)</v>
          </cell>
          <cell r="D148">
            <v>1.1732219887674029</v>
          </cell>
          <cell r="E148">
            <v>1.2992858568094181</v>
          </cell>
          <cell r="F148">
            <v>0</v>
          </cell>
          <cell r="G148">
            <v>1.6042355594389195</v>
          </cell>
          <cell r="H148">
            <v>1.7224508228014985</v>
          </cell>
          <cell r="I148">
            <v>1.8488170502611967</v>
          </cell>
          <cell r="J148">
            <v>1.9411733949931218</v>
          </cell>
          <cell r="K148">
            <v>1.9892111345700918</v>
          </cell>
        </row>
        <row r="150">
          <cell r="B150" t="str">
            <v>Delivery</v>
          </cell>
        </row>
        <row r="151">
          <cell r="B151" t="str">
            <v>EBIT</v>
          </cell>
          <cell r="D151">
            <v>860</v>
          </cell>
          <cell r="E151">
            <v>874</v>
          </cell>
          <cell r="F151">
            <v>863</v>
          </cell>
          <cell r="G151">
            <v>874.57381394345987</v>
          </cell>
          <cell r="H151">
            <v>835.49102181637716</v>
          </cell>
          <cell r="I151">
            <v>836.53326522524321</v>
          </cell>
          <cell r="J151">
            <v>838.27968774354702</v>
          </cell>
          <cell r="K151">
            <v>840.35571967576493</v>
          </cell>
        </row>
        <row r="152">
          <cell r="B152" t="str">
            <v>DA</v>
          </cell>
          <cell r="E152">
            <v>316</v>
          </cell>
          <cell r="F152">
            <v>329</v>
          </cell>
          <cell r="G152">
            <v>350.1515</v>
          </cell>
          <cell r="H152">
            <v>376.33199999999999</v>
          </cell>
          <cell r="I152">
            <v>398.387</v>
          </cell>
          <cell r="J152">
            <v>420.22199999999998</v>
          </cell>
          <cell r="K152">
            <v>442.22199999999998</v>
          </cell>
        </row>
        <row r="153">
          <cell r="B153" t="str">
            <v>EBITDA</v>
          </cell>
          <cell r="E153">
            <v>1190</v>
          </cell>
          <cell r="F153">
            <v>1192</v>
          </cell>
          <cell r="G153">
            <v>1224.7253139434599</v>
          </cell>
          <cell r="H153">
            <v>1211.8230218163771</v>
          </cell>
          <cell r="I153">
            <v>1234.9202652252432</v>
          </cell>
          <cell r="J153">
            <v>1258.5016877435469</v>
          </cell>
          <cell r="K153">
            <v>1282.5777196757649</v>
          </cell>
        </row>
        <row r="154">
          <cell r="B154" t="str">
            <v>Capex</v>
          </cell>
          <cell r="D154">
            <v>450</v>
          </cell>
          <cell r="E154">
            <v>450</v>
          </cell>
          <cell r="F154">
            <v>498</v>
          </cell>
          <cell r="G154">
            <v>530</v>
          </cell>
          <cell r="H154">
            <v>520</v>
          </cell>
          <cell r="I154">
            <v>490</v>
          </cell>
          <cell r="J154">
            <v>500</v>
          </cell>
          <cell r="K154">
            <v>500</v>
          </cell>
        </row>
        <row r="155">
          <cell r="B155" t="str">
            <v>Gas Delivery Volume (In MMcf)</v>
          </cell>
          <cell r="D155">
            <v>372726</v>
          </cell>
          <cell r="E155">
            <v>371322</v>
          </cell>
          <cell r="F155">
            <v>372061</v>
          </cell>
          <cell r="G155">
            <v>350302.48</v>
          </cell>
          <cell r="H155">
            <v>303274.96613590553</v>
          </cell>
          <cell r="I155">
            <v>304791.34096658509</v>
          </cell>
          <cell r="J155">
            <v>306315.29767141794</v>
          </cell>
          <cell r="K155">
            <v>307846.87415977498</v>
          </cell>
        </row>
      </sheetData>
      <sheetData sheetId="5" refreshError="1">
        <row r="1">
          <cell r="A1" t="str">
            <v>Morgan Stanley Research (Scott Soler: 713-512-4489)</v>
          </cell>
        </row>
        <row r="2">
          <cell r="A2" t="str">
            <v>Dominion Resources: Key Assumptions and Summary Output</v>
          </cell>
        </row>
        <row r="4">
          <cell r="A4" t="str">
            <v>Assumptions</v>
          </cell>
          <cell r="K4" t="str">
            <v>Assumptions</v>
          </cell>
        </row>
        <row r="5"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</row>
        <row r="6">
          <cell r="A6" t="str">
            <v>Dominion Delivery</v>
          </cell>
          <cell r="C6">
            <v>874</v>
          </cell>
          <cell r="D6">
            <v>863</v>
          </cell>
          <cell r="E6">
            <v>874.57381394345987</v>
          </cell>
          <cell r="F6">
            <v>835.49102181637716</v>
          </cell>
          <cell r="G6">
            <v>836.53326522524321</v>
          </cell>
          <cell r="H6">
            <v>838.27968774354702</v>
          </cell>
          <cell r="I6">
            <v>840.35571967576493</v>
          </cell>
          <cell r="K6" t="str">
            <v>Commodity Prices</v>
          </cell>
        </row>
        <row r="7">
          <cell r="A7" t="str">
            <v>Dominion Energy</v>
          </cell>
          <cell r="C7">
            <v>426</v>
          </cell>
          <cell r="D7">
            <v>577</v>
          </cell>
          <cell r="E7">
            <v>666.76070975942343</v>
          </cell>
          <cell r="F7">
            <v>650.91913106021764</v>
          </cell>
          <cell r="G7">
            <v>689.01108817935074</v>
          </cell>
          <cell r="H7">
            <v>738.81958338635718</v>
          </cell>
          <cell r="I7">
            <v>736.87518735990898</v>
          </cell>
          <cell r="K7" t="str">
            <v>Production Volumes</v>
          </cell>
        </row>
        <row r="8">
          <cell r="A8" t="str">
            <v>Dominion E&amp;P</v>
          </cell>
          <cell r="C8">
            <v>1005</v>
          </cell>
          <cell r="D8">
            <v>1026.1875</v>
          </cell>
          <cell r="E8">
            <v>1148.4171913160978</v>
          </cell>
          <cell r="F8">
            <v>1183.2599400508702</v>
          </cell>
          <cell r="G8">
            <v>1474.0652069338882</v>
          </cell>
          <cell r="H8">
            <v>828.60751326894751</v>
          </cell>
          <cell r="I8">
            <v>593.16396819264958</v>
          </cell>
          <cell r="K8" t="str">
            <v>Production Costs</v>
          </cell>
        </row>
        <row r="9">
          <cell r="A9" t="str">
            <v>Dominion Generation</v>
          </cell>
          <cell r="C9">
            <v>1047</v>
          </cell>
          <cell r="D9">
            <v>807</v>
          </cell>
          <cell r="E9">
            <v>1516.2266209168295</v>
          </cell>
          <cell r="F9">
            <v>1920.386785302562</v>
          </cell>
          <cell r="G9">
            <v>1989.9353741264654</v>
          </cell>
          <cell r="H9">
            <v>2147.9762879515338</v>
          </cell>
          <cell r="I9">
            <v>2278.9588278485662</v>
          </cell>
          <cell r="K9" t="str">
            <v>Power Prices</v>
          </cell>
        </row>
        <row r="10">
          <cell r="A10" t="str">
            <v>Corporate &amp; Other</v>
          </cell>
          <cell r="C10">
            <v>-46.8</v>
          </cell>
          <cell r="D10">
            <v>-152.1875</v>
          </cell>
          <cell r="E10">
            <v>-64</v>
          </cell>
          <cell r="F10">
            <v>-70</v>
          </cell>
          <cell r="G10">
            <v>-80</v>
          </cell>
          <cell r="H10">
            <v>-80</v>
          </cell>
          <cell r="I10">
            <v>-80</v>
          </cell>
          <cell r="K10" t="str">
            <v>Share Repurchase</v>
          </cell>
        </row>
        <row r="11">
          <cell r="A11" t="str">
            <v>Total EBIT</v>
          </cell>
          <cell r="C11">
            <v>3305.2</v>
          </cell>
          <cell r="D11">
            <v>3121</v>
          </cell>
          <cell r="E11">
            <v>4141.9783359358107</v>
          </cell>
          <cell r="F11">
            <v>4520.056878230027</v>
          </cell>
          <cell r="G11">
            <v>4909.5449344649478</v>
          </cell>
          <cell r="H11">
            <v>4473.6830723503854</v>
          </cell>
          <cell r="I11">
            <v>4369.3537030768894</v>
          </cell>
          <cell r="K11" t="str">
            <v>Fuel Factor Reset</v>
          </cell>
        </row>
        <row r="12">
          <cell r="A12" t="str">
            <v xml:space="preserve">EPS </v>
          </cell>
          <cell r="B12">
            <v>4.5490029841369566</v>
          </cell>
          <cell r="C12">
            <v>4.6101361573373669</v>
          </cell>
          <cell r="D12">
            <v>4.5335656213705002</v>
          </cell>
          <cell r="E12">
            <v>5.3062636114162807</v>
          </cell>
          <cell r="F12">
            <v>6.0500428047850709</v>
          </cell>
          <cell r="G12">
            <v>6.6364333256584445</v>
          </cell>
          <cell r="H12">
            <v>5.88308671293969</v>
          </cell>
          <cell r="I12">
            <v>5.618246297707139</v>
          </cell>
        </row>
        <row r="13">
          <cell r="A13" t="str">
            <v>Growth</v>
          </cell>
          <cell r="C13">
            <v>1.3438807011908027E-2</v>
          </cell>
          <cell r="D13">
            <v>-1.6609170174941346E-2</v>
          </cell>
          <cell r="E13">
            <v>0.17043935272567934</v>
          </cell>
          <cell r="F13">
            <v>0.1401700420176204</v>
          </cell>
          <cell r="G13">
            <v>9.6923367287515383E-2</v>
          </cell>
          <cell r="H13">
            <v>-0.11351679068425058</v>
          </cell>
          <cell r="I13">
            <v>-4.5017255083125263E-2</v>
          </cell>
          <cell r="K13" t="str">
            <v>2008 Sum of the Parts</v>
          </cell>
          <cell r="M13" t="str">
            <v>$/Share</v>
          </cell>
          <cell r="N13" t="str">
            <v>Implied PE</v>
          </cell>
        </row>
        <row r="14">
          <cell r="A14" t="str">
            <v>P / E</v>
          </cell>
          <cell r="B14">
            <v>73.44</v>
          </cell>
          <cell r="D14">
            <v>16.199169954398727</v>
          </cell>
          <cell r="E14">
            <v>13.840247182969925</v>
          </cell>
          <cell r="F14">
            <v>12.138757091423416</v>
          </cell>
          <cell r="G14">
            <v>11.066185162451479</v>
          </cell>
          <cell r="H14">
            <v>12.483242825313233</v>
          </cell>
          <cell r="I14">
            <v>13.071694637163127</v>
          </cell>
          <cell r="K14" t="str">
            <v>Low</v>
          </cell>
          <cell r="M14">
            <v>65.773720490472172</v>
          </cell>
          <cell r="N14">
            <v>9.9110044903444159</v>
          </cell>
        </row>
        <row r="15">
          <cell r="K15" t="str">
            <v>Base</v>
          </cell>
          <cell r="M15">
            <v>87.791573784925916</v>
          </cell>
          <cell r="N15">
            <v>13.228728366108543</v>
          </cell>
        </row>
        <row r="16">
          <cell r="A16" t="str">
            <v>Historical Fwd. Multiple</v>
          </cell>
          <cell r="F16">
            <v>12.5</v>
          </cell>
          <cell r="G16">
            <v>12.5</v>
          </cell>
          <cell r="H16">
            <v>12.5</v>
          </cell>
          <cell r="I16">
            <v>12.5</v>
          </cell>
          <cell r="K16" t="str">
            <v>High</v>
          </cell>
          <cell r="M16">
            <v>100.06901336804093</v>
          </cell>
          <cell r="N16">
            <v>15.078734081625452</v>
          </cell>
        </row>
        <row r="17">
          <cell r="A17" t="str">
            <v>Implied Price</v>
          </cell>
          <cell r="E17">
            <v>73.44</v>
          </cell>
          <cell r="F17">
            <v>75.625535059813387</v>
          </cell>
          <cell r="G17">
            <v>82.955416570730563</v>
          </cell>
          <cell r="H17">
            <v>73.53858391174613</v>
          </cell>
          <cell r="I17">
            <v>70.228078721339244</v>
          </cell>
        </row>
        <row r="18">
          <cell r="A18" t="str">
            <v>CAGR % from 2006</v>
          </cell>
          <cell r="F18">
            <v>2.9759464322077767E-2</v>
          </cell>
          <cell r="G18">
            <v>6.2810998767119264E-2</v>
          </cell>
          <cell r="H18">
            <v>4.4725777264664757E-4</v>
          </cell>
          <cell r="I18">
            <v>-1.1117867936852321E-2</v>
          </cell>
        </row>
        <row r="20">
          <cell r="A20" t="str">
            <v>FCFPS</v>
          </cell>
          <cell r="B20">
            <v>-3.4019161300455476</v>
          </cell>
          <cell r="C20">
            <v>0.18456883509833585</v>
          </cell>
          <cell r="D20">
            <v>-2.1341463414634148</v>
          </cell>
          <cell r="E20">
            <v>0.11613497505138436</v>
          </cell>
          <cell r="F20">
            <v>1.4415160657995802</v>
          </cell>
          <cell r="G20">
            <v>2.4848097935528655</v>
          </cell>
          <cell r="H20">
            <v>1.8955216611361638</v>
          </cell>
          <cell r="I20">
            <v>1.8749771689487338</v>
          </cell>
        </row>
        <row r="21">
          <cell r="A21" t="str">
            <v>Growth</v>
          </cell>
          <cell r="C21" t="str">
            <v>NM</v>
          </cell>
          <cell r="D21" t="str">
            <v>NM</v>
          </cell>
          <cell r="E21" t="str">
            <v>NM</v>
          </cell>
          <cell r="F21">
            <v>11.412419817215063</v>
          </cell>
          <cell r="G21">
            <v>0.72374755474861185</v>
          </cell>
          <cell r="H21">
            <v>-0.2371562338275065</v>
          </cell>
          <cell r="I21">
            <v>-1.0838437042769433E-2</v>
          </cell>
        </row>
        <row r="23">
          <cell r="A23" t="str">
            <v>Dividend</v>
          </cell>
          <cell r="B23">
            <v>2.58</v>
          </cell>
          <cell r="C23">
            <v>2.605</v>
          </cell>
          <cell r="D23">
            <v>2.68</v>
          </cell>
          <cell r="E23">
            <v>2.76</v>
          </cell>
          <cell r="F23">
            <v>2.8428</v>
          </cell>
          <cell r="G23">
            <v>2.9280840000000001</v>
          </cell>
          <cell r="H23">
            <v>3.0159265200000003</v>
          </cell>
          <cell r="I23">
            <v>3.1064043156000003</v>
          </cell>
          <cell r="K23" t="str">
            <v>2009 SOP</v>
          </cell>
          <cell r="M23">
            <v>93.430152784714863</v>
          </cell>
          <cell r="N23">
            <v>15.88114494032831</v>
          </cell>
        </row>
        <row r="24">
          <cell r="A24" t="str">
            <v>Growth</v>
          </cell>
          <cell r="C24">
            <v>9.6899224806201723E-3</v>
          </cell>
          <cell r="D24">
            <v>2.8790786948176716E-2</v>
          </cell>
          <cell r="E24">
            <v>2.9850746268656581E-2</v>
          </cell>
          <cell r="F24">
            <v>3.0000000000000027E-2</v>
          </cell>
          <cell r="G24">
            <v>3.0000000000000027E-2</v>
          </cell>
          <cell r="H24">
            <v>3.0000000000000027E-2</v>
          </cell>
          <cell r="I24">
            <v>3.0000000000000027E-2</v>
          </cell>
          <cell r="K24" t="str">
            <v>2010 SOP</v>
          </cell>
          <cell r="M24">
            <v>96.794763943254722</v>
          </cell>
          <cell r="N24">
            <v>17.228643746493919</v>
          </cell>
        </row>
        <row r="25">
          <cell r="A25" t="str">
            <v>Payout</v>
          </cell>
          <cell r="C25">
            <v>0.56505923276342995</v>
          </cell>
          <cell r="D25">
            <v>0.59114618025311261</v>
          </cell>
          <cell r="E25">
            <v>0.52014000851030762</v>
          </cell>
          <cell r="F25">
            <v>0.46988097303238685</v>
          </cell>
          <cell r="G25">
            <v>0.44121350374743434</v>
          </cell>
          <cell r="H25">
            <v>0.51264356062720473</v>
          </cell>
          <cell r="I25">
            <v>0.55291351624576413</v>
          </cell>
        </row>
        <row r="26">
          <cell r="A26" t="str">
            <v>Yield</v>
          </cell>
          <cell r="D26">
            <v>3.649237472766885E-2</v>
          </cell>
          <cell r="E26">
            <v>3.7581699346405227E-2</v>
          </cell>
          <cell r="F26">
            <v>3.8709150326797385E-2</v>
          </cell>
          <cell r="G26">
            <v>3.9870424836601311E-2</v>
          </cell>
          <cell r="H26">
            <v>4.1066537581699349E-2</v>
          </cell>
          <cell r="I26">
            <v>4.2298533709150335E-2</v>
          </cell>
        </row>
        <row r="28">
          <cell r="A28" t="str">
            <v>Cash Balance</v>
          </cell>
          <cell r="C28">
            <v>361</v>
          </cell>
          <cell r="D28">
            <v>146</v>
          </cell>
          <cell r="E28">
            <v>1135.5151062929324</v>
          </cell>
          <cell r="F28">
            <v>144.29178449253854</v>
          </cell>
          <cell r="G28">
            <v>194.71116305176042</v>
          </cell>
          <cell r="H28">
            <v>8.3232787013730558</v>
          </cell>
          <cell r="I28">
            <v>-214.84708235379571</v>
          </cell>
        </row>
        <row r="29">
          <cell r="A29" t="str">
            <v>Net Debt</v>
          </cell>
          <cell r="C29">
            <v>17087</v>
          </cell>
          <cell r="D29">
            <v>18455</v>
          </cell>
          <cell r="E29">
            <v>18360.484893707067</v>
          </cell>
          <cell r="F29">
            <v>18651.70821550746</v>
          </cell>
          <cell r="G29">
            <v>18601.288836948239</v>
          </cell>
          <cell r="H29">
            <v>18787.676721298627</v>
          </cell>
          <cell r="I29">
            <v>19010.847082353797</v>
          </cell>
        </row>
        <row r="30">
          <cell r="A30" t="str">
            <v>Net Debt to Net Cap</v>
          </cell>
          <cell r="C30">
            <v>0.59449585971748664</v>
          </cell>
          <cell r="D30">
            <v>0.63399635851454872</v>
          </cell>
          <cell r="E30">
            <v>0.59609341721617493</v>
          </cell>
          <cell r="F30">
            <v>0.57528720489968532</v>
          </cell>
          <cell r="G30">
            <v>0.54883346068889916</v>
          </cell>
          <cell r="H30">
            <v>0.53198321576734353</v>
          </cell>
          <cell r="I30">
            <v>0.51851908180522421</v>
          </cell>
        </row>
      </sheetData>
      <sheetData sheetId="6" refreshError="1">
        <row r="2">
          <cell r="B2" t="str">
            <v>2007E Sum-of-the-Parts</v>
          </cell>
          <cell r="P2" t="str">
            <v>2008E Sum-of-the-Parts</v>
          </cell>
        </row>
        <row r="4">
          <cell r="B4" t="str">
            <v>($s in MMs, except where noted)</v>
          </cell>
          <cell r="D4" t="str">
            <v>Valuation</v>
          </cell>
          <cell r="H4" t="str">
            <v>Valuation Multiple</v>
          </cell>
          <cell r="L4" t="str">
            <v>Valuation Multiple</v>
          </cell>
          <cell r="P4" t="str">
            <v>($s in MMs, except where noted)</v>
          </cell>
          <cell r="R4" t="str">
            <v>Valuation</v>
          </cell>
          <cell r="V4" t="str">
            <v>Valuation Multiple</v>
          </cell>
          <cell r="Z4" t="str">
            <v>Valuation Multiple</v>
          </cell>
        </row>
        <row r="5">
          <cell r="B5" t="str">
            <v>Description of Assets</v>
          </cell>
          <cell r="D5" t="str">
            <v>Metric</v>
          </cell>
          <cell r="F5" t="str">
            <v>2007E</v>
          </cell>
          <cell r="H5" t="str">
            <v>Low</v>
          </cell>
          <cell r="I5" t="str">
            <v>Median</v>
          </cell>
          <cell r="J5" t="str">
            <v>High</v>
          </cell>
          <cell r="L5" t="str">
            <v>Low</v>
          </cell>
          <cell r="M5" t="str">
            <v>Median</v>
          </cell>
          <cell r="N5" t="str">
            <v>High</v>
          </cell>
          <cell r="P5" t="str">
            <v>Description of Assets</v>
          </cell>
          <cell r="R5" t="str">
            <v>Metric</v>
          </cell>
          <cell r="T5" t="str">
            <v>2008E</v>
          </cell>
          <cell r="V5" t="str">
            <v>Low</v>
          </cell>
          <cell r="W5" t="str">
            <v>Median</v>
          </cell>
          <cell r="X5" t="str">
            <v>High</v>
          </cell>
          <cell r="Z5" t="str">
            <v>Low</v>
          </cell>
          <cell r="AA5" t="str">
            <v>Median</v>
          </cell>
          <cell r="AB5" t="str">
            <v>High</v>
          </cell>
        </row>
        <row r="6">
          <cell r="B6" t="str">
            <v>Dominion Generation</v>
          </cell>
          <cell r="D6" t="str">
            <v>EBITDA</v>
          </cell>
          <cell r="F6">
            <v>2230.5580353025621</v>
          </cell>
          <cell r="H6">
            <v>7.25</v>
          </cell>
          <cell r="I6">
            <v>7.75</v>
          </cell>
          <cell r="J6">
            <v>8.25</v>
          </cell>
          <cell r="L6">
            <v>16171.545755943574</v>
          </cell>
          <cell r="M6">
            <v>17286.824773594857</v>
          </cell>
          <cell r="N6">
            <v>18402.103791246136</v>
          </cell>
          <cell r="P6" t="str">
            <v>Dominion Generation</v>
          </cell>
          <cell r="R6" t="str">
            <v>EBITDA</v>
          </cell>
          <cell r="T6">
            <v>2318.6653741264654</v>
          </cell>
          <cell r="V6">
            <v>7.25</v>
          </cell>
          <cell r="W6">
            <v>7.75</v>
          </cell>
          <cell r="X6">
            <v>8.25</v>
          </cell>
          <cell r="Z6">
            <v>16810.323962416875</v>
          </cell>
          <cell r="AA6">
            <v>17969.656649480108</v>
          </cell>
          <cell r="AB6">
            <v>19128.989336543338</v>
          </cell>
        </row>
        <row r="7">
          <cell r="B7" t="str">
            <v>Cacpacity</v>
          </cell>
          <cell r="H7">
            <v>25809</v>
          </cell>
          <cell r="I7">
            <v>25809</v>
          </cell>
          <cell r="J7">
            <v>25809</v>
          </cell>
          <cell r="P7" t="str">
            <v>Cacpacity</v>
          </cell>
          <cell r="V7">
            <v>25809</v>
          </cell>
          <cell r="W7">
            <v>25809</v>
          </cell>
          <cell r="X7">
            <v>25809</v>
          </cell>
        </row>
        <row r="8">
          <cell r="B8" t="str">
            <v xml:space="preserve">  Implied $/kW</v>
          </cell>
          <cell r="H8">
            <v>626.58552272244469</v>
          </cell>
          <cell r="I8">
            <v>669.7983173929581</v>
          </cell>
          <cell r="J8">
            <v>713.0111120634715</v>
          </cell>
          <cell r="P8" t="str">
            <v xml:space="preserve">  Implied $/kW</v>
          </cell>
          <cell r="V8">
            <v>651.33573413990757</v>
          </cell>
          <cell r="W8">
            <v>696.25543994265979</v>
          </cell>
          <cell r="X8">
            <v>741.17514574541201</v>
          </cell>
        </row>
        <row r="9">
          <cell r="B9" t="str">
            <v>Exploration &amp; Production</v>
          </cell>
          <cell r="D9" t="str">
            <v>$/Mcf</v>
          </cell>
          <cell r="F9">
            <v>6883.9504807131234</v>
          </cell>
          <cell r="H9">
            <v>1.5</v>
          </cell>
          <cell r="I9">
            <v>2.25</v>
          </cell>
          <cell r="J9">
            <v>2.5</v>
          </cell>
          <cell r="L9">
            <v>10325.925721069685</v>
          </cell>
          <cell r="M9">
            <v>15488.888581604528</v>
          </cell>
          <cell r="N9">
            <v>17209.876201782808</v>
          </cell>
          <cell r="P9" t="str">
            <v>Exploration &amp; Production</v>
          </cell>
          <cell r="R9" t="str">
            <v>$/Mcf</v>
          </cell>
          <cell r="T9">
            <v>7061.7324753975799</v>
          </cell>
          <cell r="V9">
            <v>1.5</v>
          </cell>
          <cell r="W9">
            <v>2.25</v>
          </cell>
          <cell r="X9">
            <v>2.5</v>
          </cell>
          <cell r="Z9">
            <v>10592.598713096369</v>
          </cell>
          <cell r="AA9">
            <v>15888.898069644554</v>
          </cell>
          <cell r="AB9">
            <v>17654.33118849395</v>
          </cell>
        </row>
        <row r="10">
          <cell r="B10" t="str">
            <v>EBITDAX</v>
          </cell>
          <cell r="H10">
            <v>2086.340906445696</v>
          </cell>
          <cell r="I10">
            <v>2086.340906445696</v>
          </cell>
          <cell r="J10">
            <v>2086.340906445696</v>
          </cell>
          <cell r="P10" t="str">
            <v>EBITDAX</v>
          </cell>
          <cell r="V10">
            <v>2424.1950826979837</v>
          </cell>
          <cell r="W10">
            <v>2424.1950826979837</v>
          </cell>
          <cell r="X10">
            <v>2424.1950826979837</v>
          </cell>
        </row>
        <row r="11">
          <cell r="B11" t="str">
            <v xml:space="preserve">  Implied EV/EBITDAX of E&amp;P</v>
          </cell>
          <cell r="H11">
            <v>4.9492993638613934</v>
          </cell>
          <cell r="I11">
            <v>7.4239490457920896</v>
          </cell>
          <cell r="J11">
            <v>8.2488322731023214</v>
          </cell>
          <cell r="P11" t="str">
            <v xml:space="preserve">  Implied EV/EBITDAX of E&amp;P</v>
          </cell>
          <cell r="V11">
            <v>4.3695322990703547</v>
          </cell>
          <cell r="W11">
            <v>6.5542984486055325</v>
          </cell>
          <cell r="X11">
            <v>7.2825538317839253</v>
          </cell>
        </row>
        <row r="12">
          <cell r="B12" t="str">
            <v>Dominion Delivery</v>
          </cell>
          <cell r="D12" t="str">
            <v>EBITDA</v>
          </cell>
          <cell r="F12">
            <v>1211.8230218163771</v>
          </cell>
          <cell r="H12">
            <v>7.5</v>
          </cell>
          <cell r="I12">
            <v>8</v>
          </cell>
          <cell r="J12">
            <v>8.5</v>
          </cell>
          <cell r="L12">
            <v>9088.6726636228286</v>
          </cell>
          <cell r="M12">
            <v>9694.5841745310172</v>
          </cell>
          <cell r="N12">
            <v>10300.495685439206</v>
          </cell>
          <cell r="P12" t="str">
            <v>Dominion Delivery</v>
          </cell>
          <cell r="R12" t="str">
            <v>EBITDA</v>
          </cell>
          <cell r="T12">
            <v>1234.9202652252432</v>
          </cell>
          <cell r="V12">
            <v>7.5</v>
          </cell>
          <cell r="W12">
            <v>8</v>
          </cell>
          <cell r="X12">
            <v>8.5</v>
          </cell>
          <cell r="Z12">
            <v>9261.901989189324</v>
          </cell>
          <cell r="AA12">
            <v>9879.3621218019452</v>
          </cell>
          <cell r="AB12">
            <v>10496.822254414566</v>
          </cell>
        </row>
        <row r="13">
          <cell r="B13" t="str">
            <v>Dominion Energy</v>
          </cell>
          <cell r="D13" t="str">
            <v>EBITDA</v>
          </cell>
          <cell r="F13">
            <v>761.8695310602177</v>
          </cell>
          <cell r="H13">
            <v>7.5</v>
          </cell>
          <cell r="I13">
            <v>8.5</v>
          </cell>
          <cell r="J13">
            <v>9.5</v>
          </cell>
          <cell r="L13">
            <v>5714.0214829516326</v>
          </cell>
          <cell r="M13">
            <v>6475.8910140118505</v>
          </cell>
          <cell r="N13">
            <v>7237.7605450720685</v>
          </cell>
          <cell r="P13" t="str">
            <v>Dominion Energy</v>
          </cell>
          <cell r="R13" t="str">
            <v>EBITDA</v>
          </cell>
          <cell r="T13">
            <v>807.46628177935077</v>
          </cell>
          <cell r="V13">
            <v>7.5</v>
          </cell>
          <cell r="W13">
            <v>8.5</v>
          </cell>
          <cell r="X13">
            <v>9.5</v>
          </cell>
          <cell r="Z13">
            <v>6055.9971133451309</v>
          </cell>
          <cell r="AA13">
            <v>6863.4633951244814</v>
          </cell>
          <cell r="AB13">
            <v>7670.9296769038319</v>
          </cell>
        </row>
        <row r="14">
          <cell r="B14" t="str">
            <v>Corporate and Other</v>
          </cell>
          <cell r="D14" t="str">
            <v>EBITDA</v>
          </cell>
          <cell r="F14">
            <v>-70</v>
          </cell>
          <cell r="H14">
            <v>7</v>
          </cell>
          <cell r="I14">
            <v>7.5</v>
          </cell>
          <cell r="J14">
            <v>8</v>
          </cell>
          <cell r="L14">
            <v>-490</v>
          </cell>
          <cell r="M14">
            <v>-525</v>
          </cell>
          <cell r="N14">
            <v>-560</v>
          </cell>
          <cell r="P14" t="str">
            <v>Corporate and Other</v>
          </cell>
          <cell r="R14" t="str">
            <v>EBITDA</v>
          </cell>
          <cell r="T14">
            <v>-80</v>
          </cell>
          <cell r="V14">
            <v>7</v>
          </cell>
          <cell r="W14">
            <v>8</v>
          </cell>
          <cell r="X14">
            <v>8</v>
          </cell>
          <cell r="Z14">
            <v>-560</v>
          </cell>
          <cell r="AA14">
            <v>-640</v>
          </cell>
          <cell r="AB14">
            <v>-640</v>
          </cell>
        </row>
        <row r="15">
          <cell r="B15" t="str">
            <v>Gross Asset Value</v>
          </cell>
          <cell r="L15">
            <v>40810.165623587724</v>
          </cell>
          <cell r="M15">
            <v>48421.188543742253</v>
          </cell>
          <cell r="N15">
            <v>52590.236223540218</v>
          </cell>
          <cell r="P15" t="str">
            <v>Gross Asset Value</v>
          </cell>
          <cell r="Z15">
            <v>42160.821778047699</v>
          </cell>
          <cell r="AA15">
            <v>49961.380236051089</v>
          </cell>
          <cell r="AB15">
            <v>54311.072456355687</v>
          </cell>
        </row>
        <row r="17">
          <cell r="B17" t="str">
            <v>Less: Debt &amp; Other Obligations</v>
          </cell>
          <cell r="P17" t="str">
            <v>Less: Debt &amp; Other Obligations</v>
          </cell>
        </row>
        <row r="18">
          <cell r="B18" t="str">
            <v>Net GAAP Debt</v>
          </cell>
          <cell r="L18">
            <v>18651.70821550746</v>
          </cell>
          <cell r="M18">
            <v>18651.70821550746</v>
          </cell>
          <cell r="N18">
            <v>18651.70821550746</v>
          </cell>
          <cell r="P18" t="str">
            <v>Net GAAP Debt</v>
          </cell>
          <cell r="Z18">
            <v>18601.288836948239</v>
          </cell>
          <cell r="AA18">
            <v>18601.288836948239</v>
          </cell>
          <cell r="AB18">
            <v>18601.288836948239</v>
          </cell>
        </row>
        <row r="19">
          <cell r="B19" t="str">
            <v>Preferred Stock</v>
          </cell>
          <cell r="L19">
            <v>257</v>
          </cell>
          <cell r="M19">
            <v>257</v>
          </cell>
          <cell r="N19">
            <v>257</v>
          </cell>
          <cell r="P19" t="str">
            <v>Preferred Stock</v>
          </cell>
          <cell r="Z19">
            <v>257</v>
          </cell>
          <cell r="AA19">
            <v>257</v>
          </cell>
          <cell r="AB19">
            <v>257</v>
          </cell>
        </row>
        <row r="20">
          <cell r="B20" t="str">
            <v>PV of Operating Leases</v>
          </cell>
          <cell r="L20">
            <v>0</v>
          </cell>
          <cell r="M20">
            <v>0</v>
          </cell>
          <cell r="N20">
            <v>0</v>
          </cell>
          <cell r="P20" t="str">
            <v>PV of Operating Leases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PV of Purchase Obligations</v>
          </cell>
          <cell r="L21">
            <v>0</v>
          </cell>
          <cell r="M21">
            <v>0</v>
          </cell>
          <cell r="N21">
            <v>0</v>
          </cell>
          <cell r="P21" t="str">
            <v>PV of Purchase Obligations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Total Debt &amp; Other Obligations</v>
          </cell>
          <cell r="L22">
            <v>18908.70821550746</v>
          </cell>
          <cell r="M22">
            <v>18908.70821550746</v>
          </cell>
          <cell r="N22">
            <v>18908.70821550746</v>
          </cell>
          <cell r="P22" t="str">
            <v>Total Debt &amp; Other Obligations</v>
          </cell>
          <cell r="Z22">
            <v>18858.288836948239</v>
          </cell>
          <cell r="AA22">
            <v>18858.288836948239</v>
          </cell>
          <cell r="AB22">
            <v>18858.288836948239</v>
          </cell>
        </row>
        <row r="24">
          <cell r="B24" t="str">
            <v>Net Asset Value</v>
          </cell>
          <cell r="L24">
            <v>21901.457408080263</v>
          </cell>
          <cell r="M24">
            <v>29512.480328234793</v>
          </cell>
          <cell r="N24">
            <v>33681.528008032757</v>
          </cell>
          <cell r="P24" t="str">
            <v>Net Asset Value</v>
          </cell>
          <cell r="Z24">
            <v>23302.53294109946</v>
          </cell>
          <cell r="AA24">
            <v>31103.09139910285</v>
          </cell>
          <cell r="AB24">
            <v>35452.783619407448</v>
          </cell>
        </row>
        <row r="25">
          <cell r="B25" t="str">
            <v>Total Outstanding Shares</v>
          </cell>
          <cell r="L25">
            <v>351.56666666666678</v>
          </cell>
          <cell r="M25">
            <v>351.56666666666678</v>
          </cell>
          <cell r="N25">
            <v>351.56666666666678</v>
          </cell>
          <cell r="P25" t="str">
            <v>Total Outstanding Shares</v>
          </cell>
          <cell r="Z25">
            <v>354.28333333333347</v>
          </cell>
          <cell r="AA25">
            <v>354.28333333333347</v>
          </cell>
          <cell r="AB25">
            <v>354.28333333333347</v>
          </cell>
        </row>
        <row r="26">
          <cell r="B26" t="str">
            <v>Net Asset Value per Share</v>
          </cell>
          <cell r="L26">
            <v>62.296740517911033</v>
          </cell>
          <cell r="M26">
            <v>83.945615800421308</v>
          </cell>
          <cell r="N26">
            <v>95.804099766851465</v>
          </cell>
          <cell r="P26" t="str">
            <v>Net Asset Value per Share</v>
          </cell>
          <cell r="Z26">
            <v>65.773720490472172</v>
          </cell>
          <cell r="AA26">
            <v>87.791573784925916</v>
          </cell>
          <cell r="AB26">
            <v>100.06901336804093</v>
          </cell>
        </row>
        <row r="29">
          <cell r="B29" t="str">
            <v>2007E Implied E&amp;P Value</v>
          </cell>
          <cell r="P29" t="str">
            <v>2008E Implied E&amp;P Value</v>
          </cell>
        </row>
        <row r="31">
          <cell r="B31" t="str">
            <v>($s in MMs, except where noted)</v>
          </cell>
          <cell r="D31" t="str">
            <v>Valuation</v>
          </cell>
          <cell r="H31" t="str">
            <v>Valuation Multiple</v>
          </cell>
          <cell r="L31" t="str">
            <v>Valuation</v>
          </cell>
          <cell r="P31" t="str">
            <v>($s in MMs, except where noted)</v>
          </cell>
          <cell r="R31" t="str">
            <v>Valuation</v>
          </cell>
          <cell r="V31" t="str">
            <v>Valuation Multiple</v>
          </cell>
          <cell r="Z31" t="str">
            <v>Valuation</v>
          </cell>
        </row>
        <row r="32">
          <cell r="B32" t="str">
            <v>Description of Assets</v>
          </cell>
          <cell r="D32" t="str">
            <v>Metric</v>
          </cell>
          <cell r="F32" t="str">
            <v>2007E</v>
          </cell>
          <cell r="H32" t="str">
            <v>Low</v>
          </cell>
          <cell r="I32" t="str">
            <v>Median</v>
          </cell>
          <cell r="J32" t="str">
            <v>High</v>
          </cell>
          <cell r="L32" t="str">
            <v>Low</v>
          </cell>
          <cell r="M32" t="str">
            <v>Median</v>
          </cell>
          <cell r="N32" t="str">
            <v>High</v>
          </cell>
          <cell r="P32" t="str">
            <v>Description of Assets</v>
          </cell>
          <cell r="R32" t="str">
            <v>Metric</v>
          </cell>
          <cell r="T32" t="str">
            <v>2008E</v>
          </cell>
          <cell r="V32" t="str">
            <v>Low</v>
          </cell>
          <cell r="W32" t="str">
            <v>Median</v>
          </cell>
          <cell r="X32" t="str">
            <v>High</v>
          </cell>
          <cell r="Z32" t="str">
            <v>Low</v>
          </cell>
          <cell r="AA32" t="str">
            <v>Median</v>
          </cell>
          <cell r="AB32" t="str">
            <v>High</v>
          </cell>
        </row>
        <row r="33">
          <cell r="B33" t="str">
            <v>Current Share Price</v>
          </cell>
          <cell r="L33">
            <v>70.349999999999994</v>
          </cell>
          <cell r="M33">
            <v>70.349999999999994</v>
          </cell>
          <cell r="N33">
            <v>70.349999999999994</v>
          </cell>
          <cell r="P33" t="str">
            <v>Current Share Price</v>
          </cell>
          <cell r="Z33">
            <v>70.349999999999994</v>
          </cell>
          <cell r="AA33">
            <v>70.349999999999994</v>
          </cell>
          <cell r="AB33">
            <v>70.349999999999994</v>
          </cell>
        </row>
        <row r="34">
          <cell r="B34" t="str">
            <v>Total Shares Outstanding</v>
          </cell>
          <cell r="L34">
            <v>351.56666666666678</v>
          </cell>
          <cell r="M34">
            <v>351.56666666666678</v>
          </cell>
          <cell r="N34">
            <v>351.56666666666678</v>
          </cell>
          <cell r="P34" t="str">
            <v>Total Shares Outstanding</v>
          </cell>
          <cell r="Z34">
            <v>354.28333333333347</v>
          </cell>
          <cell r="AA34">
            <v>354.28333333333347</v>
          </cell>
          <cell r="AB34">
            <v>354.28333333333347</v>
          </cell>
        </row>
        <row r="35">
          <cell r="B35" t="str">
            <v>Implied Net Asset Value</v>
          </cell>
          <cell r="L35">
            <v>24732.715000000007</v>
          </cell>
          <cell r="M35">
            <v>24732.715000000007</v>
          </cell>
          <cell r="N35">
            <v>24732.715000000007</v>
          </cell>
          <cell r="P35" t="str">
            <v>Implied Net Asset Value</v>
          </cell>
          <cell r="Z35">
            <v>24923.832500000008</v>
          </cell>
          <cell r="AA35">
            <v>24923.832500000008</v>
          </cell>
          <cell r="AB35">
            <v>24923.832500000008</v>
          </cell>
        </row>
        <row r="37">
          <cell r="B37" t="str">
            <v>Plus: Debt &amp; Other Obligations</v>
          </cell>
          <cell r="P37" t="str">
            <v>Plus: Debt &amp; Other Obligations</v>
          </cell>
        </row>
        <row r="38">
          <cell r="B38" t="str">
            <v>Net GAAP Debt</v>
          </cell>
          <cell r="L38">
            <v>18651.70821550746</v>
          </cell>
          <cell r="M38">
            <v>18651.70821550746</v>
          </cell>
          <cell r="N38">
            <v>18651.70821550746</v>
          </cell>
          <cell r="P38" t="str">
            <v>Net GAAP Debt</v>
          </cell>
          <cell r="Z38">
            <v>18601.288836948239</v>
          </cell>
          <cell r="AA38">
            <v>18601.288836948239</v>
          </cell>
          <cell r="AB38">
            <v>18601.288836948239</v>
          </cell>
        </row>
        <row r="39">
          <cell r="B39" t="str">
            <v>Preferred Stock</v>
          </cell>
          <cell r="L39">
            <v>257</v>
          </cell>
          <cell r="M39">
            <v>257</v>
          </cell>
          <cell r="N39">
            <v>257</v>
          </cell>
          <cell r="P39" t="str">
            <v>Preferred Stock</v>
          </cell>
          <cell r="Z39">
            <v>257</v>
          </cell>
          <cell r="AA39">
            <v>257</v>
          </cell>
          <cell r="AB39">
            <v>257</v>
          </cell>
        </row>
        <row r="40">
          <cell r="B40" t="str">
            <v>PV of Operating Leases</v>
          </cell>
          <cell r="L40">
            <v>0</v>
          </cell>
          <cell r="M40">
            <v>0</v>
          </cell>
          <cell r="N40">
            <v>0</v>
          </cell>
          <cell r="P40" t="str">
            <v>PV of Operating Leases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PV of Purchase Obligations</v>
          </cell>
          <cell r="L41">
            <v>0</v>
          </cell>
          <cell r="M41">
            <v>0</v>
          </cell>
          <cell r="N41">
            <v>0</v>
          </cell>
          <cell r="P41" t="str">
            <v>PV of Purchase Obligations</v>
          </cell>
          <cell r="Z41">
            <v>0</v>
          </cell>
          <cell r="AA41">
            <v>0</v>
          </cell>
          <cell r="AB41">
            <v>0</v>
          </cell>
        </row>
        <row r="42">
          <cell r="B42" t="str">
            <v>Gross Asset Value</v>
          </cell>
          <cell r="L42">
            <v>43641.423215507471</v>
          </cell>
          <cell r="M42">
            <v>43641.423215507471</v>
          </cell>
          <cell r="N42">
            <v>43641.423215507471</v>
          </cell>
          <cell r="P42" t="str">
            <v>Gross Asset Value</v>
          </cell>
          <cell r="Z42">
            <v>43782.121336948243</v>
          </cell>
          <cell r="AA42">
            <v>43782.121336948243</v>
          </cell>
          <cell r="AB42">
            <v>43782.121336948243</v>
          </cell>
        </row>
        <row r="44">
          <cell r="B44" t="str">
            <v>Dominion Generation</v>
          </cell>
          <cell r="D44" t="str">
            <v>EBITDA</v>
          </cell>
          <cell r="F44">
            <v>2230.5580353025621</v>
          </cell>
          <cell r="H44">
            <v>7.25</v>
          </cell>
          <cell r="I44">
            <v>7.75</v>
          </cell>
          <cell r="J44">
            <v>8.25</v>
          </cell>
          <cell r="L44">
            <v>16171.545755943574</v>
          </cell>
          <cell r="M44">
            <v>17286.824773594857</v>
          </cell>
          <cell r="N44">
            <v>18402.103791246136</v>
          </cell>
          <cell r="P44" t="str">
            <v>Dominion Generation</v>
          </cell>
          <cell r="R44" t="str">
            <v>EBITDA</v>
          </cell>
          <cell r="T44">
            <v>2318.6653741264654</v>
          </cell>
          <cell r="V44">
            <v>7.25</v>
          </cell>
          <cell r="W44">
            <v>7.75</v>
          </cell>
          <cell r="X44">
            <v>8.25</v>
          </cell>
          <cell r="Z44">
            <v>16810.323962416875</v>
          </cell>
          <cell r="AA44">
            <v>17969.656649480108</v>
          </cell>
          <cell r="AB44">
            <v>19128.989336543338</v>
          </cell>
        </row>
        <row r="45">
          <cell r="B45" t="str">
            <v>Dominion Delivery</v>
          </cell>
          <cell r="D45" t="str">
            <v>EBITDA</v>
          </cell>
          <cell r="F45">
            <v>1211.8230218163771</v>
          </cell>
          <cell r="H45">
            <v>7.5</v>
          </cell>
          <cell r="I45">
            <v>8</v>
          </cell>
          <cell r="J45">
            <v>8.5</v>
          </cell>
          <cell r="L45">
            <v>9088.6726636228286</v>
          </cell>
          <cell r="M45">
            <v>9694.5841745310172</v>
          </cell>
          <cell r="N45">
            <v>10300.495685439206</v>
          </cell>
          <cell r="P45" t="str">
            <v>Dominion Delivery</v>
          </cell>
          <cell r="R45" t="str">
            <v>EBITDA</v>
          </cell>
          <cell r="T45">
            <v>1234.9202652252432</v>
          </cell>
          <cell r="V45">
            <v>7.5</v>
          </cell>
          <cell r="W45">
            <v>8</v>
          </cell>
          <cell r="X45">
            <v>8.5</v>
          </cell>
          <cell r="Z45">
            <v>9261.901989189324</v>
          </cell>
          <cell r="AA45">
            <v>9879.3621218019452</v>
          </cell>
          <cell r="AB45">
            <v>10496.822254414566</v>
          </cell>
        </row>
        <row r="46">
          <cell r="B46" t="str">
            <v>Dominion Energy</v>
          </cell>
          <cell r="D46" t="str">
            <v>EBITDA</v>
          </cell>
          <cell r="F46">
            <v>761.8695310602177</v>
          </cell>
          <cell r="H46">
            <v>7.5</v>
          </cell>
          <cell r="I46">
            <v>8.5</v>
          </cell>
          <cell r="J46">
            <v>9.5</v>
          </cell>
          <cell r="L46">
            <v>5714.0214829516326</v>
          </cell>
          <cell r="M46">
            <v>6475.8910140118505</v>
          </cell>
          <cell r="N46">
            <v>7237.7605450720685</v>
          </cell>
          <cell r="P46" t="str">
            <v>Dominion Energy</v>
          </cell>
          <cell r="R46" t="str">
            <v>EBITDA</v>
          </cell>
          <cell r="T46">
            <v>807.46628177935077</v>
          </cell>
          <cell r="V46">
            <v>7.5</v>
          </cell>
          <cell r="W46">
            <v>8.5</v>
          </cell>
          <cell r="X46">
            <v>9.5</v>
          </cell>
          <cell r="Z46">
            <v>6055.9971133451309</v>
          </cell>
          <cell r="AA46">
            <v>6863.4633951244814</v>
          </cell>
          <cell r="AB46">
            <v>7670.9296769038319</v>
          </cell>
        </row>
        <row r="47">
          <cell r="B47" t="str">
            <v>Corporate and Other</v>
          </cell>
          <cell r="D47" t="str">
            <v>EBITDA</v>
          </cell>
          <cell r="F47">
            <v>-70</v>
          </cell>
          <cell r="H47">
            <v>7</v>
          </cell>
          <cell r="I47">
            <v>7.5</v>
          </cell>
          <cell r="J47">
            <v>8</v>
          </cell>
          <cell r="L47">
            <v>-490</v>
          </cell>
          <cell r="M47">
            <v>-525</v>
          </cell>
          <cell r="N47">
            <v>-560</v>
          </cell>
          <cell r="P47" t="str">
            <v>Corporate and Other</v>
          </cell>
          <cell r="R47" t="str">
            <v>EBITDA</v>
          </cell>
          <cell r="T47">
            <v>-80</v>
          </cell>
          <cell r="V47">
            <v>7</v>
          </cell>
          <cell r="W47">
            <v>8</v>
          </cell>
          <cell r="X47">
            <v>8</v>
          </cell>
          <cell r="Z47">
            <v>-560</v>
          </cell>
          <cell r="AA47">
            <v>-640</v>
          </cell>
          <cell r="AB47">
            <v>-640</v>
          </cell>
        </row>
        <row r="48">
          <cell r="B48" t="str">
            <v>Gross Asset Value, excluding E&amp;P</v>
          </cell>
          <cell r="L48">
            <v>30484.239902518035</v>
          </cell>
          <cell r="M48">
            <v>32932.299962137724</v>
          </cell>
          <cell r="N48">
            <v>35380.360021757406</v>
          </cell>
          <cell r="P48" t="str">
            <v>Gross Asset Value, excluding E&amp;P</v>
          </cell>
          <cell r="Z48">
            <v>31568.223064951329</v>
          </cell>
          <cell r="AA48">
            <v>34072.482166406538</v>
          </cell>
          <cell r="AB48">
            <v>36656.74126786174</v>
          </cell>
        </row>
        <row r="50">
          <cell r="B50" t="str">
            <v>Implied E&amp;P Value</v>
          </cell>
          <cell r="L50">
            <v>13157.183312989437</v>
          </cell>
          <cell r="M50">
            <v>10709.123253369748</v>
          </cell>
          <cell r="N50">
            <v>8261.0631937500657</v>
          </cell>
          <cell r="P50" t="str">
            <v>Implied E&amp;P Value</v>
          </cell>
          <cell r="Z50">
            <v>12213.898271996914</v>
          </cell>
          <cell r="AA50">
            <v>9709.6391705417045</v>
          </cell>
          <cell r="AB50">
            <v>7125.3800690865028</v>
          </cell>
        </row>
        <row r="51">
          <cell r="B51" t="str">
            <v>$ / Mcfe</v>
          </cell>
          <cell r="D51" t="str">
            <v>$/Mcf</v>
          </cell>
          <cell r="F51">
            <v>6883.9504807131234</v>
          </cell>
          <cell r="G51" t="str">
            <v>(Bcfe of proved reserves)</v>
          </cell>
          <cell r="L51">
            <v>1.9112838405581405</v>
          </cell>
          <cell r="M51">
            <v>1.5556653528193838</v>
          </cell>
          <cell r="N51">
            <v>1.200046865080628</v>
          </cell>
          <cell r="P51" t="str">
            <v>$ / Mcfe</v>
          </cell>
          <cell r="R51" t="str">
            <v>$/Mcf</v>
          </cell>
          <cell r="T51">
            <v>7061.7324753975799</v>
          </cell>
          <cell r="U51" t="str">
            <v>(Bcfe of proved reserves)</v>
          </cell>
          <cell r="Z51">
            <v>1.729589490192244</v>
          </cell>
          <cell r="AA51">
            <v>1.3749655915696588</v>
          </cell>
          <cell r="AB51">
            <v>1.0090130281642169</v>
          </cell>
        </row>
        <row r="52">
          <cell r="B52" t="str">
            <v>EV / EBITDA using Morgan Stanley Deck</v>
          </cell>
          <cell r="D52" t="str">
            <v>EBITDA</v>
          </cell>
          <cell r="F52">
            <v>2086.340906445696</v>
          </cell>
          <cell r="G52" t="str">
            <v>(Millions)</v>
          </cell>
          <cell r="L52">
            <v>6.3063439308219769</v>
          </cell>
          <cell r="M52">
            <v>5.1329690273934574</v>
          </cell>
          <cell r="N52">
            <v>3.9595941239649406</v>
          </cell>
          <cell r="P52" t="str">
            <v>EV / EBITDA using Morgan Stanley Deck</v>
          </cell>
          <cell r="R52" t="str">
            <v>EBITDA</v>
          </cell>
          <cell r="T52">
            <v>2424.1950826979837</v>
          </cell>
          <cell r="U52" t="str">
            <v>(Millions)</v>
          </cell>
          <cell r="Z52">
            <v>5.038331427685093</v>
          </cell>
          <cell r="AA52">
            <v>4.0053043749826678</v>
          </cell>
          <cell r="AB52">
            <v>2.9392766778308874</v>
          </cell>
        </row>
        <row r="53">
          <cell r="B53" t="str">
            <v>EV / EBITDA using NYMEX Deck</v>
          </cell>
          <cell r="D53" t="str">
            <v>EBITDA</v>
          </cell>
          <cell r="F53">
            <v>2608.7411059001324</v>
          </cell>
          <cell r="G53" t="str">
            <v>(Millions)</v>
          </cell>
          <cell r="L53">
            <v>5.0434990590795401</v>
          </cell>
          <cell r="M53">
            <v>4.1050923869559766</v>
          </cell>
          <cell r="N53">
            <v>3.1666857148324148</v>
          </cell>
          <cell r="P53" t="str">
            <v>EV / EBITDA using NYMEX Deck</v>
          </cell>
          <cell r="R53" t="str">
            <v>EBITDA</v>
          </cell>
          <cell r="T53">
            <v>3374.5562464860195</v>
          </cell>
          <cell r="U53" t="str">
            <v>(Millions)</v>
          </cell>
          <cell r="Z53">
            <v>3.6194087103201924</v>
          </cell>
          <cell r="AA53">
            <v>2.8773084403771638</v>
          </cell>
          <cell r="AB53">
            <v>2.1115013496978388</v>
          </cell>
        </row>
      </sheetData>
      <sheetData sheetId="7" refreshError="1"/>
      <sheetData sheetId="8">
        <row r="1">
          <cell r="A1" t="str">
            <v>Dominion Resources - Net Asset Value</v>
          </cell>
        </row>
      </sheetData>
      <sheetData sheetId="9">
        <row r="1">
          <cell r="A1" t="str">
            <v>Navigator: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 t="str">
            <v>2007E Sum-of-the-Parts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Normal="100" zoomScaleSheetLayoutView="100" workbookViewId="0">
      <selection activeCell="G26" sqref="G26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83" t="s">
        <v>308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19.2" x14ac:dyDescent="0.4">
      <c r="A11" s="96" t="s">
        <v>307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</row>
    <row r="19" spans="3:11" ht="27.6" x14ac:dyDescent="0.4">
      <c r="C19" s="84" t="s">
        <v>306</v>
      </c>
      <c r="D19" s="84"/>
      <c r="E19" s="84"/>
      <c r="F19" s="84"/>
      <c r="G19" s="84"/>
      <c r="H19" s="84"/>
      <c r="I19" s="84"/>
      <c r="J19" s="84"/>
      <c r="K19" s="84"/>
    </row>
    <row r="21" spans="3:11" ht="17.399999999999999" customHeight="1" x14ac:dyDescent="0.4">
      <c r="C21" s="92" t="s">
        <v>117</v>
      </c>
      <c r="D21" s="85" t="s">
        <v>264</v>
      </c>
      <c r="E21" s="87"/>
      <c r="F21" s="87"/>
      <c r="G21" s="86"/>
      <c r="H21" s="85" t="s">
        <v>118</v>
      </c>
      <c r="I21" s="86"/>
      <c r="J21" s="85" t="s">
        <v>119</v>
      </c>
      <c r="K21" s="86"/>
    </row>
    <row r="22" spans="3:11" ht="32.4" customHeight="1" x14ac:dyDescent="0.4">
      <c r="C22" s="93"/>
      <c r="D22" s="94" t="s">
        <v>270</v>
      </c>
      <c r="E22" s="95"/>
      <c r="F22" s="88" t="s">
        <v>271</v>
      </c>
      <c r="G22" s="89"/>
      <c r="H22" s="88" t="s">
        <v>124</v>
      </c>
      <c r="I22" s="89"/>
      <c r="J22" s="88" t="s">
        <v>272</v>
      </c>
      <c r="K22" s="89"/>
    </row>
    <row r="23" spans="3:11" ht="65.400000000000006" customHeight="1" x14ac:dyDescent="0.4">
      <c r="C23" s="93"/>
      <c r="D23" s="85" t="s">
        <v>422</v>
      </c>
      <c r="E23" s="86"/>
      <c r="F23" s="85" t="s">
        <v>282</v>
      </c>
      <c r="G23" s="86"/>
      <c r="H23" s="90" t="s">
        <v>290</v>
      </c>
      <c r="I23" s="91"/>
      <c r="J23" s="85" t="s">
        <v>304</v>
      </c>
      <c r="K23" s="86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Q19" sqref="Q19"/>
    </sheetView>
  </sheetViews>
  <sheetFormatPr defaultRowHeight="17.399999999999999" x14ac:dyDescent="0.4"/>
  <cols>
    <col min="1" max="1" width="3.19921875" style="3" customWidth="1"/>
    <col min="2" max="5" width="8.69921875" style="3"/>
    <col min="6" max="6" width="9.5" style="3" customWidth="1"/>
    <col min="7" max="8" width="8.69921875" style="3"/>
    <col min="9" max="9" width="16.5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156" t="s">
        <v>268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3" x14ac:dyDescent="0.4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2:13" ht="9" customHeight="1" thickBot="1" x14ac:dyDescent="0.45"/>
    <row r="5" spans="2:13" ht="28.5" customHeight="1" thickTop="1" thickBot="1" x14ac:dyDescent="0.45">
      <c r="B5" s="4" t="s">
        <v>18</v>
      </c>
      <c r="C5" s="157" t="s">
        <v>262</v>
      </c>
      <c r="D5" s="157"/>
      <c r="E5" s="157"/>
      <c r="F5" s="5" t="s">
        <v>19</v>
      </c>
      <c r="G5" s="157" t="s">
        <v>289</v>
      </c>
      <c r="H5" s="157"/>
      <c r="I5" s="5" t="s">
        <v>276</v>
      </c>
      <c r="J5" s="158" t="s">
        <v>309</v>
      </c>
      <c r="K5" s="158"/>
      <c r="L5" s="159"/>
      <c r="M5" s="6"/>
    </row>
    <row r="6" spans="2:13" ht="29.25" customHeight="1" thickBot="1" x14ac:dyDescent="0.45">
      <c r="B6" s="160" t="s">
        <v>20</v>
      </c>
      <c r="C6" s="161"/>
      <c r="D6" s="161"/>
      <c r="E6" s="161"/>
      <c r="F6" s="161"/>
      <c r="G6" s="161"/>
      <c r="H6" s="161"/>
      <c r="I6" s="161" t="s">
        <v>21</v>
      </c>
      <c r="J6" s="161"/>
      <c r="K6" s="161"/>
      <c r="L6" s="162"/>
      <c r="M6" s="6"/>
    </row>
    <row r="7" spans="2:13" ht="21.75" customHeight="1" x14ac:dyDescent="0.4">
      <c r="B7" s="146" t="s">
        <v>22</v>
      </c>
      <c r="C7" s="147"/>
      <c r="D7" s="148"/>
      <c r="E7" s="149"/>
      <c r="F7" s="149"/>
      <c r="G7" s="149"/>
      <c r="H7" s="149"/>
      <c r="I7" s="56" t="s">
        <v>23</v>
      </c>
      <c r="J7" s="150" t="s">
        <v>274</v>
      </c>
      <c r="K7" s="151"/>
      <c r="L7" s="152"/>
      <c r="M7" s="6"/>
    </row>
    <row r="8" spans="2:13" ht="21.75" customHeight="1" x14ac:dyDescent="0.4">
      <c r="B8" s="139" t="s">
        <v>273</v>
      </c>
      <c r="C8" s="140"/>
      <c r="D8" s="153" t="s">
        <v>284</v>
      </c>
      <c r="E8" s="143"/>
      <c r="F8" s="143"/>
      <c r="G8" s="143"/>
      <c r="H8" s="143"/>
      <c r="I8" s="57" t="s">
        <v>24</v>
      </c>
      <c r="J8" s="57" t="s">
        <v>25</v>
      </c>
      <c r="K8" s="154" t="s">
        <v>283</v>
      </c>
      <c r="L8" s="155"/>
      <c r="M8" s="6"/>
    </row>
    <row r="9" spans="2:13" ht="21.75" customHeight="1" x14ac:dyDescent="0.4">
      <c r="B9" s="139" t="s">
        <v>26</v>
      </c>
      <c r="C9" s="140"/>
      <c r="D9" s="143" t="s">
        <v>310</v>
      </c>
      <c r="E9" s="143"/>
      <c r="F9" s="143"/>
      <c r="G9" s="143"/>
      <c r="H9" s="143"/>
      <c r="I9" s="114" t="s">
        <v>27</v>
      </c>
      <c r="J9" s="116">
        <v>45056</v>
      </c>
      <c r="K9" s="163" t="s">
        <v>420</v>
      </c>
      <c r="L9" s="164"/>
      <c r="M9" s="6"/>
    </row>
    <row r="10" spans="2:13" ht="21.75" customHeight="1" x14ac:dyDescent="0.4">
      <c r="B10" s="139" t="s">
        <v>275</v>
      </c>
      <c r="C10" s="140"/>
      <c r="D10" s="144" t="s">
        <v>286</v>
      </c>
      <c r="E10" s="145"/>
      <c r="F10" s="145"/>
      <c r="G10" s="145"/>
      <c r="H10" s="145"/>
      <c r="I10" s="115"/>
      <c r="J10" s="117"/>
      <c r="K10" s="165"/>
      <c r="L10" s="166"/>
      <c r="M10" s="6"/>
    </row>
    <row r="11" spans="2:13" ht="21.75" customHeight="1" x14ac:dyDescent="0.4">
      <c r="B11" s="139" t="s">
        <v>28</v>
      </c>
      <c r="C11" s="140"/>
      <c r="D11" s="143" t="s">
        <v>287</v>
      </c>
      <c r="E11" s="143"/>
      <c r="F11" s="143"/>
      <c r="G11" s="143"/>
      <c r="H11" s="143"/>
      <c r="I11" s="114" t="s">
        <v>277</v>
      </c>
      <c r="J11" s="116">
        <v>45057</v>
      </c>
      <c r="K11" s="163" t="s">
        <v>420</v>
      </c>
      <c r="L11" s="164"/>
      <c r="M11" s="6"/>
    </row>
    <row r="12" spans="2:13" ht="21.75" customHeight="1" x14ac:dyDescent="0.4">
      <c r="B12" s="139" t="s">
        <v>29</v>
      </c>
      <c r="C12" s="140"/>
      <c r="D12" s="143" t="s">
        <v>285</v>
      </c>
      <c r="E12" s="143"/>
      <c r="F12" s="143"/>
      <c r="G12" s="143"/>
      <c r="H12" s="143"/>
      <c r="I12" s="115"/>
      <c r="J12" s="117"/>
      <c r="K12" s="165"/>
      <c r="L12" s="166"/>
      <c r="M12" s="6"/>
    </row>
    <row r="13" spans="2:13" ht="21.75" customHeight="1" x14ac:dyDescent="0.4">
      <c r="B13" s="139" t="s">
        <v>30</v>
      </c>
      <c r="C13" s="140"/>
      <c r="D13" s="141" t="s">
        <v>311</v>
      </c>
      <c r="E13" s="141"/>
      <c r="F13" s="141"/>
      <c r="G13" s="141"/>
      <c r="H13" s="141"/>
      <c r="I13" s="114" t="s">
        <v>31</v>
      </c>
      <c r="J13" s="116">
        <v>45058</v>
      </c>
      <c r="K13" s="163" t="s">
        <v>420</v>
      </c>
      <c r="L13" s="164"/>
      <c r="M13" s="6"/>
    </row>
    <row r="14" spans="2:13" ht="21.75" customHeight="1" x14ac:dyDescent="0.4">
      <c r="B14" s="139"/>
      <c r="C14" s="140"/>
      <c r="D14" s="142" t="s">
        <v>288</v>
      </c>
      <c r="E14" s="142"/>
      <c r="F14" s="142"/>
      <c r="G14" s="142"/>
      <c r="H14" s="142"/>
      <c r="I14" s="115"/>
      <c r="J14" s="117"/>
      <c r="K14" s="165"/>
      <c r="L14" s="166"/>
      <c r="M14" s="6"/>
    </row>
    <row r="15" spans="2:13" ht="21.75" customHeight="1" x14ac:dyDescent="0.4">
      <c r="B15" s="97" t="s">
        <v>32</v>
      </c>
      <c r="C15" s="98"/>
      <c r="D15" s="66" t="s">
        <v>33</v>
      </c>
      <c r="E15" s="661" t="s">
        <v>312</v>
      </c>
      <c r="F15" s="662" t="s">
        <v>411</v>
      </c>
      <c r="G15" s="662" t="s">
        <v>412</v>
      </c>
      <c r="H15" s="663" t="s">
        <v>421</v>
      </c>
      <c r="I15" s="114" t="s">
        <v>34</v>
      </c>
      <c r="J15" s="116">
        <v>45061</v>
      </c>
      <c r="K15" s="163" t="s">
        <v>420</v>
      </c>
      <c r="L15" s="164"/>
      <c r="M15" s="6"/>
    </row>
    <row r="16" spans="2:13" ht="21.75" customHeight="1" x14ac:dyDescent="0.4">
      <c r="B16" s="99"/>
      <c r="C16" s="100"/>
      <c r="D16" s="66" t="s">
        <v>35</v>
      </c>
      <c r="E16" s="130" t="s">
        <v>313</v>
      </c>
      <c r="F16" s="131"/>
      <c r="G16" s="131"/>
      <c r="H16" s="132"/>
      <c r="I16" s="115"/>
      <c r="J16" s="117"/>
      <c r="K16" s="165"/>
      <c r="L16" s="166"/>
      <c r="M16" s="6"/>
    </row>
    <row r="17" spans="2:13" ht="21.75" customHeight="1" x14ac:dyDescent="0.4">
      <c r="B17" s="99"/>
      <c r="C17" s="100"/>
      <c r="D17" s="66" t="s">
        <v>33</v>
      </c>
      <c r="E17" s="7"/>
      <c r="F17" s="8"/>
      <c r="G17" s="8"/>
      <c r="H17" s="9"/>
      <c r="I17" s="114" t="s">
        <v>278</v>
      </c>
      <c r="J17" s="116">
        <v>45061</v>
      </c>
      <c r="K17" s="163" t="s">
        <v>420</v>
      </c>
      <c r="L17" s="164"/>
      <c r="M17" s="6"/>
    </row>
    <row r="18" spans="2:13" ht="21.75" customHeight="1" x14ac:dyDescent="0.4">
      <c r="B18" s="99"/>
      <c r="C18" s="100"/>
      <c r="D18" s="66" t="s">
        <v>35</v>
      </c>
      <c r="E18" s="133"/>
      <c r="F18" s="134"/>
      <c r="G18" s="134"/>
      <c r="H18" s="135"/>
      <c r="I18" s="115"/>
      <c r="J18" s="117"/>
      <c r="K18" s="165"/>
      <c r="L18" s="166"/>
      <c r="M18" s="6"/>
    </row>
    <row r="19" spans="2:13" ht="21.75" customHeight="1" x14ac:dyDescent="0.4">
      <c r="B19" s="99"/>
      <c r="C19" s="100"/>
      <c r="D19" s="66" t="s">
        <v>33</v>
      </c>
      <c r="E19" s="7"/>
      <c r="F19" s="8"/>
      <c r="G19" s="8"/>
      <c r="H19" s="9"/>
      <c r="I19" s="118" t="s">
        <v>37</v>
      </c>
      <c r="J19" s="121"/>
      <c r="K19" s="122"/>
      <c r="L19" s="123"/>
      <c r="M19" s="6"/>
    </row>
    <row r="20" spans="2:13" ht="21.75" customHeight="1" x14ac:dyDescent="0.4">
      <c r="B20" s="112"/>
      <c r="C20" s="113"/>
      <c r="D20" s="66" t="s">
        <v>35</v>
      </c>
      <c r="E20" s="136"/>
      <c r="F20" s="137"/>
      <c r="G20" s="137"/>
      <c r="H20" s="138"/>
      <c r="I20" s="119"/>
      <c r="J20" s="124"/>
      <c r="K20" s="125"/>
      <c r="L20" s="126"/>
      <c r="M20" s="6"/>
    </row>
    <row r="21" spans="2:13" ht="21.75" customHeight="1" x14ac:dyDescent="0.4">
      <c r="B21" s="97" t="s">
        <v>36</v>
      </c>
      <c r="C21" s="98"/>
      <c r="D21" s="103" t="s">
        <v>413</v>
      </c>
      <c r="E21" s="104"/>
      <c r="F21" s="104"/>
      <c r="G21" s="104"/>
      <c r="H21" s="105"/>
      <c r="I21" s="119"/>
      <c r="J21" s="124"/>
      <c r="K21" s="125"/>
      <c r="L21" s="126"/>
      <c r="M21" s="6"/>
    </row>
    <row r="22" spans="2:13" ht="21.75" customHeight="1" x14ac:dyDescent="0.4">
      <c r="B22" s="99"/>
      <c r="C22" s="100"/>
      <c r="D22" s="106"/>
      <c r="E22" s="107"/>
      <c r="F22" s="107"/>
      <c r="G22" s="107"/>
      <c r="H22" s="108"/>
      <c r="I22" s="119"/>
      <c r="J22" s="124"/>
      <c r="K22" s="125"/>
      <c r="L22" s="126"/>
      <c r="M22" s="6"/>
    </row>
    <row r="23" spans="2:13" ht="21.75" customHeight="1" thickBot="1" x14ac:dyDescent="0.45">
      <c r="B23" s="101"/>
      <c r="C23" s="102"/>
      <c r="D23" s="109"/>
      <c r="E23" s="110"/>
      <c r="F23" s="110"/>
      <c r="G23" s="110"/>
      <c r="H23" s="111"/>
      <c r="I23" s="120"/>
      <c r="J23" s="127"/>
      <c r="K23" s="128"/>
      <c r="L23" s="129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view="pageBreakPreview" zoomScale="80" zoomScaleNormal="85" zoomScaleSheetLayoutView="80" workbookViewId="0">
      <selection activeCell="C17" sqref="C17:D17"/>
    </sheetView>
  </sheetViews>
  <sheetFormatPr defaultRowHeight="17.399999999999999" x14ac:dyDescent="0.4"/>
  <cols>
    <col min="1" max="14" width="6.69921875" customWidth="1"/>
    <col min="15" max="15" width="6.59765625" customWidth="1"/>
    <col min="16" max="36" width="6.69921875" customWidth="1"/>
  </cols>
  <sheetData>
    <row r="1" spans="1:19" ht="17.399999999999999" customHeight="1" x14ac:dyDescent="0.4">
      <c r="A1" s="156" t="s">
        <v>269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9" ht="17.399999999999999" customHeight="1" x14ac:dyDescent="0.4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4" spans="1:19" ht="28.2" customHeight="1" x14ac:dyDescent="0.4">
      <c r="F4" s="93" t="s">
        <v>120</v>
      </c>
      <c r="G4" s="93"/>
      <c r="H4" s="93"/>
      <c r="I4" s="93"/>
    </row>
    <row r="5" spans="1:19" ht="28.2" customHeight="1" x14ac:dyDescent="0.4">
      <c r="F5" s="93" t="s">
        <v>281</v>
      </c>
      <c r="G5" s="93"/>
      <c r="H5" s="93"/>
      <c r="I5" s="93"/>
    </row>
    <row r="6" spans="1:19" ht="28.2" customHeight="1" x14ac:dyDescent="0.4">
      <c r="H6" s="31"/>
    </row>
    <row r="7" spans="1:19" ht="28.2" customHeight="1" x14ac:dyDescent="0.4">
      <c r="F7" s="93" t="s">
        <v>123</v>
      </c>
      <c r="G7" s="93"/>
      <c r="H7" s="93"/>
      <c r="I7" s="93"/>
    </row>
    <row r="8" spans="1:19" ht="28.2" customHeight="1" x14ac:dyDescent="0.4">
      <c r="F8" s="93" t="s">
        <v>305</v>
      </c>
      <c r="G8" s="93"/>
      <c r="H8" s="93"/>
      <c r="I8" s="93"/>
    </row>
    <row r="9" spans="1:19" ht="28.2" customHeight="1" x14ac:dyDescent="0.4">
      <c r="A9" s="93" t="s">
        <v>124</v>
      </c>
      <c r="B9" s="93"/>
      <c r="C9" s="93"/>
      <c r="D9" s="93"/>
      <c r="E9" s="34"/>
      <c r="F9" s="35"/>
      <c r="G9" s="33"/>
      <c r="H9" s="35"/>
      <c r="I9" s="35"/>
      <c r="J9" s="32"/>
      <c r="K9" s="93" t="s">
        <v>172</v>
      </c>
      <c r="L9" s="93"/>
      <c r="M9" s="93"/>
      <c r="N9" s="93"/>
    </row>
    <row r="10" spans="1:19" ht="42" customHeight="1" x14ac:dyDescent="0.4">
      <c r="A10" s="93" t="s">
        <v>290</v>
      </c>
      <c r="B10" s="93"/>
      <c r="C10" s="93"/>
      <c r="D10" s="93"/>
      <c r="E10" s="67"/>
      <c r="F10" s="67"/>
      <c r="G10" s="68"/>
      <c r="H10" s="67"/>
      <c r="I10" s="67"/>
      <c r="J10" s="67"/>
      <c r="K10" s="93" t="s">
        <v>291</v>
      </c>
      <c r="L10" s="93"/>
      <c r="M10" s="93"/>
      <c r="N10" s="93"/>
    </row>
    <row r="11" spans="1:19" ht="28.2" customHeight="1" x14ac:dyDescent="0.4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9" ht="28.2" customHeight="1" x14ac:dyDescent="0.4">
      <c r="B12" s="32"/>
      <c r="G12" s="32"/>
      <c r="M12" s="34"/>
    </row>
    <row r="13" spans="1:19" ht="28.2" customHeight="1" x14ac:dyDescent="0.4">
      <c r="A13" s="93" t="s">
        <v>314</v>
      </c>
      <c r="B13" s="93"/>
      <c r="C13" s="93"/>
      <c r="D13" s="93"/>
      <c r="F13" s="93" t="s">
        <v>315</v>
      </c>
      <c r="G13" s="93"/>
      <c r="H13" s="93"/>
      <c r="I13" s="93"/>
      <c r="K13" s="93" t="s">
        <v>316</v>
      </c>
      <c r="L13" s="93"/>
      <c r="M13" s="93"/>
      <c r="N13" s="93"/>
      <c r="P13" s="93" t="s">
        <v>279</v>
      </c>
      <c r="Q13" s="93"/>
      <c r="R13" s="93"/>
      <c r="S13" s="93"/>
    </row>
    <row r="14" spans="1:19" ht="28.2" customHeight="1" x14ac:dyDescent="0.4">
      <c r="A14" s="93" t="s">
        <v>122</v>
      </c>
      <c r="B14" s="93"/>
      <c r="C14" s="93" t="s">
        <v>414</v>
      </c>
      <c r="D14" s="93"/>
      <c r="F14" s="93" t="s">
        <v>122</v>
      </c>
      <c r="G14" s="93"/>
      <c r="H14" s="93" t="s">
        <v>317</v>
      </c>
      <c r="I14" s="93"/>
      <c r="K14" s="93" t="s">
        <v>122</v>
      </c>
      <c r="L14" s="93"/>
      <c r="M14" s="93" t="s">
        <v>415</v>
      </c>
      <c r="N14" s="93"/>
      <c r="P14" s="93" t="s">
        <v>122</v>
      </c>
      <c r="Q14" s="93"/>
      <c r="R14" s="93"/>
      <c r="S14" s="93"/>
    </row>
    <row r="15" spans="1:19" ht="28.2" customHeight="1" x14ac:dyDescent="0.4">
      <c r="C15" s="31"/>
      <c r="H15" s="31"/>
      <c r="M15" s="31"/>
      <c r="R15" s="31"/>
    </row>
    <row r="16" spans="1:19" ht="28.2" customHeight="1" x14ac:dyDescent="0.4">
      <c r="A16" s="93" t="s">
        <v>280</v>
      </c>
      <c r="B16" s="93"/>
      <c r="C16" s="93"/>
      <c r="D16" s="93"/>
      <c r="F16" s="93" t="s">
        <v>280</v>
      </c>
      <c r="G16" s="93"/>
      <c r="H16" s="93" t="s">
        <v>409</v>
      </c>
      <c r="I16" s="93"/>
      <c r="K16" s="93" t="s">
        <v>280</v>
      </c>
      <c r="L16" s="93"/>
      <c r="M16" s="93" t="s">
        <v>417</v>
      </c>
      <c r="N16" s="93"/>
      <c r="P16" s="93" t="s">
        <v>280</v>
      </c>
      <c r="Q16" s="93"/>
      <c r="R16" s="93"/>
      <c r="S16" s="93"/>
    </row>
    <row r="17" spans="1:19" ht="28.2" customHeight="1" x14ac:dyDescent="0.4">
      <c r="A17" s="93" t="s">
        <v>125</v>
      </c>
      <c r="B17" s="93"/>
      <c r="C17" s="93"/>
      <c r="D17" s="93"/>
      <c r="F17" s="93" t="s">
        <v>125</v>
      </c>
      <c r="G17" s="93"/>
      <c r="H17" s="93" t="s">
        <v>416</v>
      </c>
      <c r="I17" s="93"/>
      <c r="K17" s="93" t="s">
        <v>125</v>
      </c>
      <c r="L17" s="93"/>
      <c r="M17" s="93" t="s">
        <v>418</v>
      </c>
      <c r="N17" s="93"/>
      <c r="P17" s="93" t="s">
        <v>125</v>
      </c>
      <c r="Q17" s="93"/>
      <c r="R17" s="93"/>
      <c r="S17" s="93"/>
    </row>
    <row r="18" spans="1:19" ht="28.2" customHeight="1" x14ac:dyDescent="0.4">
      <c r="A18" s="93" t="s">
        <v>121</v>
      </c>
      <c r="B18" s="93"/>
      <c r="C18" s="93"/>
      <c r="D18" s="93"/>
      <c r="F18" s="93" t="s">
        <v>121</v>
      </c>
      <c r="G18" s="93"/>
      <c r="H18" s="93" t="s">
        <v>410</v>
      </c>
      <c r="I18" s="93"/>
      <c r="K18" s="93" t="s">
        <v>121</v>
      </c>
      <c r="L18" s="93"/>
      <c r="M18" s="93" t="s">
        <v>419</v>
      </c>
      <c r="N18" s="93"/>
      <c r="P18" s="93" t="s">
        <v>121</v>
      </c>
      <c r="Q18" s="93"/>
      <c r="R18" s="93"/>
      <c r="S18" s="93"/>
    </row>
    <row r="19" spans="1:19" ht="28.2" customHeight="1" x14ac:dyDescent="0.4"/>
    <row r="20" spans="1:19" ht="28.2" customHeight="1" x14ac:dyDescent="0.4">
      <c r="A20" s="93" t="s">
        <v>280</v>
      </c>
      <c r="B20" s="93"/>
      <c r="C20" s="93"/>
      <c r="D20" s="93"/>
      <c r="F20" s="93" t="s">
        <v>280</v>
      </c>
      <c r="G20" s="93"/>
      <c r="H20" s="93"/>
      <c r="I20" s="93"/>
      <c r="K20" s="93" t="s">
        <v>280</v>
      </c>
      <c r="L20" s="93"/>
      <c r="M20" s="93"/>
      <c r="N20" s="93"/>
      <c r="P20" s="93" t="s">
        <v>280</v>
      </c>
      <c r="Q20" s="93"/>
      <c r="R20" s="93"/>
      <c r="S20" s="93"/>
    </row>
    <row r="21" spans="1:19" ht="28.2" customHeight="1" x14ac:dyDescent="0.4">
      <c r="A21" s="93" t="s">
        <v>125</v>
      </c>
      <c r="B21" s="93"/>
      <c r="C21" s="93"/>
      <c r="D21" s="93"/>
      <c r="F21" s="93" t="s">
        <v>125</v>
      </c>
      <c r="G21" s="93"/>
      <c r="H21" s="93"/>
      <c r="I21" s="93"/>
      <c r="K21" s="93" t="s">
        <v>125</v>
      </c>
      <c r="L21" s="93"/>
      <c r="M21" s="93"/>
      <c r="N21" s="93"/>
      <c r="P21" s="93" t="s">
        <v>125</v>
      </c>
      <c r="Q21" s="93"/>
      <c r="R21" s="93"/>
      <c r="S21" s="93"/>
    </row>
    <row r="22" spans="1:19" ht="28.2" customHeight="1" x14ac:dyDescent="0.4">
      <c r="A22" s="93" t="s">
        <v>121</v>
      </c>
      <c r="B22" s="93"/>
      <c r="C22" s="93"/>
      <c r="D22" s="93"/>
      <c r="F22" s="93" t="s">
        <v>121</v>
      </c>
      <c r="G22" s="93"/>
      <c r="H22" s="93"/>
      <c r="I22" s="93"/>
      <c r="K22" s="93" t="s">
        <v>121</v>
      </c>
      <c r="L22" s="93"/>
      <c r="M22" s="93"/>
      <c r="N22" s="93"/>
      <c r="P22" s="93" t="s">
        <v>121</v>
      </c>
      <c r="Q22" s="93"/>
      <c r="R22" s="93"/>
      <c r="S22" s="93"/>
    </row>
    <row r="23" spans="1:19" ht="28.2" customHeight="1" x14ac:dyDescent="0.4"/>
    <row r="24" spans="1:19" ht="28.2" customHeight="1" x14ac:dyDescent="0.4"/>
    <row r="25" spans="1:19" ht="28.2" customHeight="1" x14ac:dyDescent="0.4"/>
    <row r="26" spans="1:19" ht="28.2" customHeight="1" x14ac:dyDescent="0.4"/>
    <row r="27" spans="1:19" ht="28.2" customHeight="1" x14ac:dyDescent="0.4"/>
    <row r="28" spans="1:19" ht="28.2" customHeight="1" x14ac:dyDescent="0.4"/>
    <row r="29" spans="1:19" ht="28.2" customHeight="1" x14ac:dyDescent="0.4"/>
    <row r="30" spans="1:19" ht="28.2" customHeight="1" x14ac:dyDescent="0.4"/>
    <row r="31" spans="1:19" ht="28.2" customHeight="1" x14ac:dyDescent="0.4"/>
    <row r="32" spans="1:19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  <row r="66" ht="28.2" customHeight="1" x14ac:dyDescent="0.4"/>
  </sheetData>
  <mergeCells count="69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C18:D18"/>
    <mergeCell ref="F17:G17"/>
    <mergeCell ref="H17:I17"/>
    <mergeCell ref="F18:G18"/>
    <mergeCell ref="H18:I18"/>
    <mergeCell ref="A16:B16"/>
    <mergeCell ref="C16:D16"/>
    <mergeCell ref="F16:G16"/>
    <mergeCell ref="H16:I16"/>
    <mergeCell ref="K16:L16"/>
    <mergeCell ref="M16:N16"/>
    <mergeCell ref="P13:S13"/>
    <mergeCell ref="P14:Q14"/>
    <mergeCell ref="R14:S14"/>
    <mergeCell ref="P16:Q16"/>
    <mergeCell ref="R16:S16"/>
    <mergeCell ref="P17:Q17"/>
    <mergeCell ref="R17:S17"/>
    <mergeCell ref="P18:Q18"/>
    <mergeCell ref="R18:S18"/>
    <mergeCell ref="A20:B20"/>
    <mergeCell ref="C20:D20"/>
    <mergeCell ref="H20:I20"/>
    <mergeCell ref="P20:Q20"/>
    <mergeCell ref="R20:S20"/>
    <mergeCell ref="K17:L17"/>
    <mergeCell ref="M17:N17"/>
    <mergeCell ref="K18:L18"/>
    <mergeCell ref="M18:N18"/>
    <mergeCell ref="A17:B17"/>
    <mergeCell ref="C17:D17"/>
    <mergeCell ref="A18:B18"/>
    <mergeCell ref="A21:B21"/>
    <mergeCell ref="C21:D21"/>
    <mergeCell ref="A22:B22"/>
    <mergeCell ref="C22:D22"/>
    <mergeCell ref="F20:G20"/>
    <mergeCell ref="F21:G21"/>
    <mergeCell ref="F22:G22"/>
    <mergeCell ref="K20:L20"/>
    <mergeCell ref="M20:N20"/>
    <mergeCell ref="K21:L21"/>
    <mergeCell ref="M21:N21"/>
    <mergeCell ref="K22:L22"/>
    <mergeCell ref="M22:N22"/>
    <mergeCell ref="P21:Q21"/>
    <mergeCell ref="R21:S21"/>
    <mergeCell ref="P22:Q22"/>
    <mergeCell ref="R22:S22"/>
    <mergeCell ref="H21:I21"/>
    <mergeCell ref="H22:I2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Y53"/>
  <sheetViews>
    <sheetView showGridLines="0" zoomScale="55" zoomScaleNormal="55" workbookViewId="0">
      <selection activeCell="AZ30" sqref="AZ30"/>
    </sheetView>
  </sheetViews>
  <sheetFormatPr defaultColWidth="9" defaultRowHeight="15.6" x14ac:dyDescent="0.4"/>
  <cols>
    <col min="1" max="1" width="2.59765625" style="254" customWidth="1"/>
    <col min="2" max="2" width="9.8984375" style="659" customWidth="1"/>
    <col min="3" max="3" width="14.8984375" style="659" customWidth="1"/>
    <col min="4" max="4" width="17.8984375" style="660" customWidth="1"/>
    <col min="5" max="5" width="13" style="660" customWidth="1"/>
    <col min="6" max="6" width="12.5" style="259" customWidth="1"/>
    <col min="7" max="415" width="3.296875" style="259" customWidth="1"/>
    <col min="416" max="613" width="2.59765625" style="257" customWidth="1"/>
    <col min="614" max="16384" width="9" style="257"/>
  </cols>
  <sheetData>
    <row r="2" spans="1:415" x14ac:dyDescent="0.4">
      <c r="B2" s="255"/>
      <c r="C2" s="255"/>
      <c r="D2" s="256"/>
      <c r="E2" s="256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4"/>
      <c r="DP2" s="254"/>
      <c r="DQ2" s="254"/>
      <c r="DR2" s="254"/>
      <c r="DS2" s="254"/>
      <c r="DT2" s="254"/>
      <c r="DU2" s="254"/>
      <c r="DV2" s="254"/>
      <c r="DW2" s="254"/>
      <c r="DX2" s="254"/>
      <c r="DY2" s="254"/>
      <c r="DZ2" s="254"/>
      <c r="EA2" s="254"/>
      <c r="EB2" s="254"/>
      <c r="EC2" s="254"/>
      <c r="ED2" s="254"/>
      <c r="EE2" s="254"/>
      <c r="EF2" s="254"/>
      <c r="EG2" s="254"/>
      <c r="EH2" s="254"/>
      <c r="EI2" s="254"/>
      <c r="EJ2" s="254"/>
      <c r="EK2" s="254"/>
      <c r="EL2" s="254"/>
      <c r="EM2" s="254"/>
      <c r="EN2" s="254"/>
      <c r="EO2" s="254"/>
      <c r="EP2" s="254"/>
      <c r="EQ2" s="254"/>
      <c r="ER2" s="254"/>
      <c r="ES2" s="254"/>
      <c r="ET2" s="254"/>
      <c r="EU2" s="254"/>
      <c r="EV2" s="254"/>
      <c r="EW2" s="254"/>
      <c r="EX2" s="254"/>
      <c r="EY2" s="254"/>
      <c r="EZ2" s="254"/>
      <c r="FA2" s="254"/>
      <c r="FB2" s="254"/>
      <c r="FC2" s="254"/>
      <c r="FD2" s="254"/>
      <c r="FE2" s="254"/>
      <c r="FF2" s="254"/>
      <c r="FG2" s="254"/>
      <c r="FH2" s="254"/>
      <c r="FI2" s="254"/>
      <c r="FJ2" s="254"/>
      <c r="FK2" s="254"/>
      <c r="FL2" s="254"/>
      <c r="FM2" s="254"/>
      <c r="FN2" s="254"/>
      <c r="FO2" s="254"/>
      <c r="FP2" s="254"/>
      <c r="FQ2" s="254"/>
      <c r="FR2" s="254"/>
      <c r="FS2" s="254"/>
      <c r="FT2" s="254"/>
      <c r="FU2" s="254"/>
      <c r="FV2" s="254"/>
      <c r="FW2" s="254"/>
      <c r="FX2" s="254"/>
      <c r="FY2" s="254"/>
      <c r="FZ2" s="254"/>
      <c r="GA2" s="254"/>
      <c r="GB2" s="254"/>
      <c r="GC2" s="254"/>
      <c r="GD2" s="254"/>
      <c r="GE2" s="254"/>
      <c r="GF2" s="254"/>
      <c r="GG2" s="254"/>
      <c r="GH2" s="254"/>
      <c r="GI2" s="254"/>
      <c r="GJ2" s="254"/>
      <c r="GK2" s="254"/>
      <c r="GL2" s="254"/>
      <c r="GM2" s="254"/>
      <c r="GN2" s="254"/>
      <c r="GO2" s="254"/>
      <c r="GP2" s="254"/>
      <c r="GQ2" s="254"/>
      <c r="GR2" s="254"/>
      <c r="GS2" s="254"/>
      <c r="GT2" s="254"/>
      <c r="GU2" s="254"/>
      <c r="GV2" s="254"/>
      <c r="GW2" s="254"/>
      <c r="GX2" s="254"/>
      <c r="GY2" s="254"/>
      <c r="GZ2" s="254"/>
      <c r="HA2" s="254"/>
      <c r="HB2" s="254"/>
      <c r="HC2" s="254"/>
      <c r="HD2" s="254"/>
      <c r="HE2" s="254"/>
      <c r="HF2" s="254"/>
      <c r="HG2" s="254"/>
      <c r="HH2" s="254"/>
      <c r="HI2" s="254"/>
      <c r="HJ2" s="254"/>
      <c r="HK2" s="254"/>
      <c r="HL2" s="254"/>
      <c r="HM2" s="254"/>
      <c r="HN2" s="254"/>
      <c r="HO2" s="254"/>
      <c r="HP2" s="254"/>
      <c r="HQ2" s="254"/>
      <c r="HR2" s="254"/>
      <c r="HS2" s="254"/>
      <c r="HT2" s="254"/>
      <c r="HU2" s="254"/>
      <c r="HV2" s="254"/>
      <c r="HW2" s="254"/>
      <c r="HX2" s="254"/>
      <c r="HY2" s="254"/>
      <c r="HZ2" s="254"/>
      <c r="IA2" s="254"/>
      <c r="IB2" s="254"/>
      <c r="IC2" s="254"/>
      <c r="ID2" s="254"/>
      <c r="IE2" s="254"/>
      <c r="IF2" s="254"/>
      <c r="IG2" s="254"/>
      <c r="IH2" s="254"/>
      <c r="II2" s="254"/>
      <c r="IJ2" s="254"/>
      <c r="IK2" s="254"/>
      <c r="IL2" s="254"/>
      <c r="IM2" s="254"/>
      <c r="IN2" s="254"/>
      <c r="IO2" s="254"/>
      <c r="IP2" s="254"/>
      <c r="IQ2" s="254"/>
      <c r="IR2" s="254"/>
      <c r="IS2" s="254"/>
      <c r="IT2" s="254"/>
      <c r="IU2" s="254"/>
      <c r="IV2" s="254"/>
      <c r="IW2" s="254"/>
      <c r="IX2" s="254"/>
      <c r="IY2" s="254"/>
      <c r="IZ2" s="254"/>
      <c r="JA2" s="254"/>
      <c r="JB2" s="254"/>
      <c r="JC2" s="254"/>
      <c r="JD2" s="254"/>
      <c r="JE2" s="254"/>
      <c r="JF2" s="254"/>
      <c r="JG2" s="254"/>
      <c r="JH2" s="254"/>
      <c r="JI2" s="254"/>
      <c r="JJ2" s="254"/>
      <c r="JK2" s="254"/>
      <c r="JL2" s="254"/>
      <c r="JM2" s="254"/>
      <c r="JN2" s="254"/>
      <c r="JO2" s="254"/>
      <c r="JP2" s="254"/>
      <c r="JQ2" s="254"/>
      <c r="JR2" s="254"/>
      <c r="JS2" s="254"/>
      <c r="JT2" s="254"/>
      <c r="JU2" s="254"/>
      <c r="JV2" s="257"/>
      <c r="JW2" s="257"/>
      <c r="JX2" s="257"/>
      <c r="JY2" s="257"/>
      <c r="JZ2" s="257"/>
      <c r="KA2" s="257"/>
      <c r="KB2" s="257"/>
      <c r="KC2" s="257"/>
      <c r="KD2" s="257"/>
      <c r="KE2" s="257"/>
      <c r="KF2" s="257"/>
      <c r="KG2" s="257"/>
      <c r="KH2" s="257"/>
      <c r="KI2" s="257"/>
      <c r="KJ2" s="257"/>
      <c r="KK2" s="257"/>
      <c r="KL2" s="257"/>
      <c r="KM2" s="257"/>
      <c r="KN2" s="257"/>
      <c r="KO2" s="257"/>
      <c r="KP2" s="257"/>
      <c r="KQ2" s="257"/>
      <c r="KR2" s="257"/>
      <c r="KS2" s="257"/>
      <c r="KT2" s="257"/>
      <c r="KU2" s="257"/>
      <c r="KV2" s="257"/>
      <c r="KW2" s="257"/>
      <c r="KX2" s="257"/>
      <c r="KY2" s="257"/>
      <c r="KZ2" s="257"/>
      <c r="LA2" s="257"/>
      <c r="LB2" s="257"/>
      <c r="LC2" s="257"/>
      <c r="LD2" s="257"/>
      <c r="LE2" s="257"/>
      <c r="LF2" s="257"/>
      <c r="LG2" s="257"/>
      <c r="LH2" s="257"/>
      <c r="LI2" s="257"/>
      <c r="LJ2" s="257"/>
      <c r="LK2" s="257"/>
      <c r="LL2" s="257"/>
      <c r="LM2" s="257"/>
      <c r="LN2" s="257"/>
      <c r="LO2" s="257"/>
      <c r="LP2" s="257"/>
      <c r="LQ2" s="257"/>
      <c r="LR2" s="257"/>
      <c r="LS2" s="257"/>
      <c r="LT2" s="257"/>
      <c r="LU2" s="257"/>
      <c r="LV2" s="257"/>
      <c r="LW2" s="257"/>
      <c r="LX2" s="257"/>
      <c r="LY2" s="257"/>
      <c r="LZ2" s="257"/>
      <c r="MA2" s="257"/>
      <c r="MB2" s="257"/>
      <c r="MC2" s="257"/>
      <c r="MD2" s="257"/>
      <c r="ME2" s="257"/>
      <c r="MF2" s="257"/>
      <c r="MG2" s="257"/>
      <c r="MH2" s="257"/>
      <c r="MI2" s="257"/>
      <c r="MJ2" s="257"/>
      <c r="MK2" s="257"/>
      <c r="ML2" s="257"/>
      <c r="MM2" s="257"/>
      <c r="MN2" s="257"/>
      <c r="MO2" s="257"/>
      <c r="MP2" s="257"/>
      <c r="MQ2" s="257"/>
      <c r="MR2" s="257"/>
      <c r="MS2" s="257"/>
      <c r="MT2" s="257"/>
      <c r="MU2" s="257"/>
      <c r="MV2" s="257"/>
      <c r="MW2" s="257"/>
      <c r="MX2" s="257"/>
      <c r="MY2" s="257"/>
      <c r="MZ2" s="257"/>
      <c r="NA2" s="257"/>
      <c r="NB2" s="257"/>
      <c r="NC2" s="257"/>
      <c r="ND2" s="257"/>
      <c r="NE2" s="257"/>
      <c r="NF2" s="257"/>
      <c r="NG2" s="257"/>
      <c r="NH2" s="257"/>
      <c r="NI2" s="257"/>
      <c r="NJ2" s="257"/>
      <c r="NK2" s="257"/>
      <c r="NL2" s="257"/>
      <c r="NM2" s="257"/>
      <c r="NN2" s="257"/>
      <c r="NO2" s="257"/>
      <c r="NP2" s="257"/>
      <c r="NQ2" s="257"/>
      <c r="NR2" s="257"/>
      <c r="NS2" s="257"/>
      <c r="NT2" s="257"/>
      <c r="NU2" s="257"/>
      <c r="NV2" s="257"/>
      <c r="NW2" s="257"/>
      <c r="NX2" s="257"/>
      <c r="NY2" s="257"/>
      <c r="NZ2" s="257"/>
      <c r="OA2" s="257"/>
      <c r="OB2" s="257"/>
      <c r="OC2" s="257"/>
      <c r="OD2" s="257"/>
      <c r="OE2" s="257"/>
      <c r="OF2" s="257"/>
      <c r="OG2" s="257"/>
      <c r="OH2" s="257"/>
      <c r="OI2" s="257"/>
      <c r="OJ2" s="257"/>
      <c r="OK2" s="257"/>
      <c r="OL2" s="257"/>
      <c r="OM2" s="257"/>
      <c r="ON2" s="257"/>
      <c r="OO2" s="257"/>
      <c r="OP2" s="257"/>
      <c r="OQ2" s="257"/>
      <c r="OR2" s="257"/>
      <c r="OS2" s="257"/>
      <c r="OT2" s="257"/>
      <c r="OU2" s="257"/>
      <c r="OV2" s="257"/>
      <c r="OW2" s="257"/>
      <c r="OX2" s="257"/>
      <c r="OY2" s="257"/>
    </row>
    <row r="3" spans="1:415" ht="21" x14ac:dyDescent="0.4"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BD3" s="69"/>
      <c r="BE3" s="75"/>
      <c r="BF3" s="69"/>
      <c r="BG3" s="76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75"/>
      <c r="BY3" s="69"/>
      <c r="BZ3" s="69"/>
      <c r="CA3" s="69"/>
      <c r="CB3" s="69"/>
      <c r="CC3" s="69"/>
      <c r="CD3" s="69"/>
      <c r="CE3" s="69"/>
      <c r="CF3" s="69"/>
      <c r="CG3" s="260"/>
      <c r="CH3" s="69"/>
      <c r="CI3" s="69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  <c r="DO3" s="258"/>
      <c r="DP3" s="258"/>
      <c r="DQ3" s="258"/>
      <c r="DR3" s="258"/>
      <c r="DS3" s="258"/>
      <c r="DT3" s="258"/>
      <c r="DU3" s="258"/>
      <c r="DV3" s="258"/>
      <c r="DW3" s="258"/>
      <c r="DX3" s="258"/>
      <c r="DY3" s="258"/>
      <c r="DZ3" s="258"/>
      <c r="EA3" s="258"/>
      <c r="EB3" s="258"/>
      <c r="EC3" s="258"/>
      <c r="ED3" s="258"/>
      <c r="EE3" s="258"/>
      <c r="EF3" s="258"/>
      <c r="EG3" s="258"/>
      <c r="EH3" s="258"/>
      <c r="EI3" s="258"/>
      <c r="EJ3" s="258"/>
      <c r="EK3" s="258"/>
      <c r="EL3" s="258"/>
      <c r="EM3" s="258"/>
      <c r="EN3" s="258"/>
      <c r="EO3" s="258"/>
      <c r="EP3" s="258"/>
      <c r="EQ3" s="258"/>
      <c r="ER3" s="258"/>
      <c r="ES3" s="258"/>
      <c r="ET3" s="258"/>
      <c r="EU3" s="258"/>
      <c r="EV3" s="258"/>
      <c r="EW3" s="258"/>
      <c r="EX3" s="258"/>
      <c r="EY3" s="258"/>
      <c r="EZ3" s="258"/>
      <c r="FA3" s="258"/>
      <c r="FB3" s="258"/>
      <c r="FC3" s="258"/>
      <c r="FD3" s="258"/>
      <c r="FE3" s="258"/>
      <c r="FF3" s="258"/>
      <c r="FG3" s="258"/>
      <c r="FH3" s="258"/>
      <c r="FI3" s="258"/>
      <c r="FJ3" s="258"/>
      <c r="FK3" s="258"/>
      <c r="FL3" s="258"/>
      <c r="FM3" s="258"/>
      <c r="FN3" s="258"/>
      <c r="FO3" s="258"/>
      <c r="FP3" s="258"/>
      <c r="FQ3" s="258"/>
      <c r="FR3" s="258"/>
      <c r="FS3" s="258"/>
      <c r="FT3" s="258"/>
      <c r="FU3" s="258"/>
      <c r="FV3" s="258"/>
      <c r="FW3" s="258"/>
      <c r="FX3" s="258"/>
      <c r="FY3" s="258"/>
      <c r="FZ3" s="258"/>
      <c r="GA3" s="258"/>
      <c r="GB3" s="258"/>
      <c r="GC3" s="258"/>
      <c r="GD3" s="258"/>
      <c r="GE3" s="258"/>
      <c r="GF3" s="258"/>
      <c r="GG3" s="258"/>
      <c r="GH3" s="258"/>
      <c r="GI3" s="258"/>
      <c r="GJ3" s="258"/>
      <c r="GK3" s="258"/>
      <c r="GL3" s="258"/>
      <c r="GM3" s="258"/>
      <c r="GN3" s="258"/>
      <c r="GO3" s="258"/>
      <c r="GP3" s="258"/>
      <c r="GQ3" s="258"/>
      <c r="GR3" s="258"/>
      <c r="GS3" s="258"/>
      <c r="GT3" s="258"/>
      <c r="GU3" s="258"/>
      <c r="GV3" s="258"/>
      <c r="GW3" s="258"/>
      <c r="GX3" s="258"/>
      <c r="GY3" s="258"/>
      <c r="GZ3" s="258"/>
      <c r="HA3" s="258"/>
      <c r="HB3" s="258"/>
      <c r="HC3" s="258"/>
      <c r="HD3" s="258"/>
      <c r="HE3" s="258"/>
      <c r="HF3" s="258"/>
      <c r="HG3" s="258"/>
      <c r="HH3" s="258"/>
      <c r="HI3" s="258"/>
      <c r="HJ3" s="258"/>
      <c r="HK3" s="258"/>
      <c r="HL3" s="258"/>
      <c r="HM3" s="258"/>
      <c r="HN3" s="258"/>
      <c r="HO3" s="258"/>
      <c r="HP3" s="258"/>
      <c r="HQ3" s="258"/>
      <c r="HR3" s="258"/>
      <c r="HS3" s="258"/>
      <c r="HT3" s="258"/>
      <c r="HU3" s="258"/>
      <c r="HV3" s="258"/>
      <c r="HW3" s="258"/>
      <c r="HX3" s="258"/>
      <c r="HY3" s="258"/>
      <c r="HZ3" s="258"/>
      <c r="IA3" s="258"/>
      <c r="IB3" s="258"/>
      <c r="IC3" s="258"/>
      <c r="ID3" s="258"/>
      <c r="IE3" s="258"/>
      <c r="IF3" s="258"/>
      <c r="IG3" s="258"/>
      <c r="IH3" s="258"/>
      <c r="II3" s="258"/>
      <c r="IJ3" s="258"/>
      <c r="IK3" s="258"/>
      <c r="IL3" s="258"/>
      <c r="IM3" s="258"/>
      <c r="IN3" s="258"/>
      <c r="IO3" s="258"/>
      <c r="IP3" s="258"/>
      <c r="IQ3" s="258"/>
      <c r="IR3" s="258"/>
      <c r="IS3" s="258"/>
      <c r="IT3" s="258"/>
      <c r="IU3" s="258"/>
      <c r="IV3" s="258"/>
      <c r="IW3" s="258"/>
      <c r="IX3" s="258"/>
      <c r="IY3" s="258"/>
      <c r="IZ3" s="258"/>
      <c r="JA3" s="258"/>
      <c r="JB3" s="258"/>
      <c r="JC3" s="258"/>
      <c r="JD3" s="258"/>
      <c r="JE3" s="258"/>
      <c r="JF3" s="258"/>
      <c r="JG3" s="258"/>
      <c r="JH3" s="258"/>
      <c r="JI3" s="258"/>
      <c r="JJ3" s="258"/>
      <c r="JK3" s="258"/>
      <c r="JL3" s="258"/>
      <c r="JM3" s="258"/>
      <c r="JN3" s="258"/>
      <c r="JO3" s="258"/>
      <c r="JP3" s="258"/>
      <c r="JQ3" s="258"/>
      <c r="JR3" s="258"/>
      <c r="JS3" s="258"/>
      <c r="JT3" s="258"/>
      <c r="JU3" s="258"/>
      <c r="JV3" s="257"/>
      <c r="JW3" s="257"/>
      <c r="JX3" s="257"/>
      <c r="JY3" s="257"/>
      <c r="JZ3" s="257"/>
      <c r="KA3" s="257"/>
      <c r="KB3" s="257"/>
      <c r="KC3" s="257"/>
      <c r="KD3" s="257"/>
      <c r="KE3" s="257"/>
      <c r="KF3" s="257"/>
      <c r="KG3" s="257"/>
      <c r="KH3" s="257"/>
      <c r="KI3" s="257"/>
      <c r="KJ3" s="257"/>
      <c r="KK3" s="257"/>
      <c r="KL3" s="257"/>
      <c r="KM3" s="257"/>
      <c r="KN3" s="257"/>
      <c r="KO3" s="257"/>
      <c r="KP3" s="257"/>
      <c r="KQ3" s="257"/>
      <c r="KR3" s="257"/>
      <c r="KS3" s="257"/>
      <c r="KT3" s="257"/>
      <c r="KU3" s="257"/>
      <c r="KV3" s="257"/>
      <c r="KW3" s="257"/>
      <c r="KX3" s="257"/>
      <c r="KY3" s="257"/>
      <c r="KZ3" s="257"/>
      <c r="LA3" s="257"/>
      <c r="LB3" s="257"/>
      <c r="LC3" s="257"/>
      <c r="LD3" s="257"/>
      <c r="LE3" s="257"/>
      <c r="LF3" s="257"/>
      <c r="LG3" s="257"/>
      <c r="LH3" s="257"/>
      <c r="LI3" s="257"/>
      <c r="LJ3" s="257"/>
      <c r="LK3" s="257"/>
      <c r="LL3" s="257"/>
      <c r="LM3" s="257"/>
      <c r="LN3" s="257"/>
      <c r="LO3" s="257"/>
      <c r="LP3" s="257"/>
      <c r="LQ3" s="257"/>
      <c r="LR3" s="257"/>
      <c r="LS3" s="257"/>
      <c r="LT3" s="257"/>
      <c r="LU3" s="257"/>
      <c r="LV3" s="257"/>
      <c r="LW3" s="257"/>
      <c r="LX3" s="257"/>
      <c r="LY3" s="257"/>
      <c r="LZ3" s="257"/>
      <c r="MA3" s="257"/>
      <c r="MB3" s="257"/>
      <c r="MC3" s="257"/>
      <c r="MD3" s="257"/>
      <c r="ME3" s="257"/>
      <c r="MF3" s="257"/>
      <c r="MG3" s="257"/>
      <c r="MH3" s="257"/>
      <c r="MI3" s="257"/>
      <c r="MJ3" s="257"/>
      <c r="MK3" s="257"/>
      <c r="ML3" s="257"/>
      <c r="MM3" s="257"/>
      <c r="MN3" s="257"/>
      <c r="MO3" s="257"/>
      <c r="MP3" s="257"/>
      <c r="MQ3" s="257"/>
      <c r="MR3" s="257"/>
      <c r="MS3" s="257"/>
      <c r="MT3" s="257"/>
      <c r="MU3" s="257"/>
      <c r="MV3" s="257"/>
      <c r="MW3" s="257"/>
      <c r="MX3" s="257"/>
      <c r="MY3" s="257"/>
      <c r="MZ3" s="257"/>
      <c r="NA3" s="257"/>
      <c r="NB3" s="257"/>
      <c r="NC3" s="257"/>
      <c r="ND3" s="257"/>
      <c r="NE3" s="257"/>
      <c r="NF3" s="257"/>
      <c r="NG3" s="257"/>
      <c r="NH3" s="257"/>
      <c r="NI3" s="257"/>
      <c r="NJ3" s="257"/>
      <c r="NK3" s="257"/>
      <c r="NL3" s="257"/>
      <c r="NM3" s="257"/>
      <c r="NN3" s="257"/>
      <c r="NO3" s="257"/>
      <c r="NP3" s="257"/>
      <c r="NQ3" s="257"/>
      <c r="NR3" s="257"/>
      <c r="NS3" s="257"/>
      <c r="NT3" s="257"/>
      <c r="NU3" s="257"/>
      <c r="NV3" s="257"/>
      <c r="NW3" s="257"/>
      <c r="NX3" s="257"/>
      <c r="NY3" s="257"/>
      <c r="NZ3" s="257"/>
      <c r="OA3" s="257"/>
      <c r="OB3" s="257"/>
      <c r="OC3" s="257"/>
      <c r="OD3" s="257"/>
      <c r="OE3" s="257"/>
      <c r="OF3" s="257"/>
      <c r="OG3" s="257"/>
      <c r="OH3" s="257"/>
      <c r="OI3" s="257"/>
      <c r="OJ3" s="257"/>
      <c r="OK3" s="257"/>
      <c r="OL3" s="257"/>
      <c r="OM3" s="257"/>
      <c r="ON3" s="257"/>
      <c r="OO3" s="257"/>
      <c r="OP3" s="257"/>
      <c r="OQ3" s="257"/>
      <c r="OR3" s="257"/>
      <c r="OS3" s="257"/>
      <c r="OT3" s="257"/>
      <c r="OU3" s="257"/>
      <c r="OV3" s="257"/>
      <c r="OW3" s="257"/>
      <c r="OX3" s="257"/>
      <c r="OY3" s="257"/>
    </row>
    <row r="4" spans="1:415" ht="21" x14ac:dyDescent="0.4">
      <c r="B4" s="261"/>
      <c r="C4" s="261"/>
      <c r="D4" s="261"/>
      <c r="E4" s="261"/>
      <c r="F4" s="261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K4" s="72"/>
      <c r="AL4" s="70" t="s">
        <v>292</v>
      </c>
      <c r="AM4" s="71"/>
      <c r="AN4" s="71"/>
      <c r="AR4" s="80"/>
      <c r="AS4" s="71" t="s">
        <v>295</v>
      </c>
      <c r="AT4" s="71"/>
      <c r="AY4" s="81"/>
      <c r="AZ4" s="71" t="s">
        <v>296</v>
      </c>
      <c r="BA4" s="71"/>
      <c r="BB4" s="71"/>
      <c r="BC4" s="71"/>
      <c r="BD4" s="71"/>
      <c r="BE4" s="71"/>
      <c r="BH4" s="82"/>
      <c r="BI4" s="71" t="s">
        <v>297</v>
      </c>
      <c r="BJ4" s="71"/>
      <c r="BK4" s="71"/>
      <c r="BL4" s="71"/>
      <c r="BM4" s="71"/>
      <c r="BN4" s="71"/>
      <c r="BR4" s="69"/>
      <c r="BS4" s="7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260"/>
      <c r="CH4" s="69"/>
      <c r="CI4" s="69"/>
      <c r="CJ4" s="258"/>
      <c r="CK4" s="258"/>
      <c r="CL4" s="258"/>
      <c r="CM4" s="258"/>
      <c r="CN4" s="258"/>
      <c r="CO4" s="258"/>
      <c r="CP4" s="258"/>
      <c r="CQ4" s="258"/>
      <c r="CR4" s="258"/>
      <c r="CS4" s="258"/>
      <c r="CT4" s="258"/>
      <c r="CU4" s="258"/>
      <c r="CV4" s="258"/>
      <c r="CW4" s="258"/>
      <c r="CX4" s="258"/>
      <c r="CY4" s="258"/>
      <c r="CZ4" s="258"/>
      <c r="DA4" s="258"/>
      <c r="DB4" s="258"/>
      <c r="DC4" s="258"/>
      <c r="DD4" s="258"/>
      <c r="DE4" s="258"/>
      <c r="DF4" s="258"/>
      <c r="DG4" s="258"/>
      <c r="DH4" s="258"/>
      <c r="DI4" s="258"/>
      <c r="DJ4" s="258"/>
      <c r="DK4" s="258"/>
      <c r="DL4" s="258"/>
      <c r="DM4" s="258"/>
      <c r="DN4" s="258"/>
      <c r="DO4" s="258"/>
      <c r="DP4" s="258"/>
      <c r="DQ4" s="258"/>
      <c r="DR4" s="258"/>
      <c r="DS4" s="258"/>
      <c r="DT4" s="258"/>
      <c r="DU4" s="258"/>
      <c r="DV4" s="258"/>
      <c r="DW4" s="258"/>
      <c r="DX4" s="258"/>
      <c r="DY4" s="258"/>
      <c r="DZ4" s="258"/>
      <c r="EA4" s="258"/>
      <c r="EB4" s="258"/>
      <c r="EC4" s="258"/>
      <c r="ED4" s="258"/>
      <c r="EE4" s="258"/>
      <c r="EF4" s="258"/>
      <c r="EG4" s="258"/>
      <c r="EH4" s="258"/>
      <c r="EI4" s="258"/>
      <c r="EJ4" s="258"/>
      <c r="EK4" s="258"/>
      <c r="EL4" s="258"/>
      <c r="EM4" s="258"/>
      <c r="EN4" s="258"/>
      <c r="EO4" s="258"/>
      <c r="EP4" s="258"/>
      <c r="EQ4" s="258"/>
      <c r="ER4" s="258"/>
      <c r="ES4" s="258"/>
      <c r="ET4" s="258"/>
      <c r="EU4" s="258"/>
      <c r="EV4" s="258"/>
      <c r="EW4" s="258"/>
      <c r="EX4" s="258"/>
      <c r="EY4" s="258"/>
      <c r="EZ4" s="258"/>
      <c r="FA4" s="258"/>
      <c r="FB4" s="258"/>
      <c r="FC4" s="258"/>
      <c r="FD4" s="258"/>
      <c r="FE4" s="258"/>
      <c r="FF4" s="258"/>
      <c r="FG4" s="258"/>
      <c r="FH4" s="258"/>
      <c r="FI4" s="258"/>
      <c r="FJ4" s="258"/>
      <c r="FK4" s="258"/>
      <c r="FL4" s="258"/>
      <c r="FM4" s="258"/>
      <c r="FN4" s="258"/>
      <c r="FO4" s="258"/>
      <c r="FP4" s="258"/>
      <c r="FQ4" s="258"/>
      <c r="FR4" s="258"/>
      <c r="FS4" s="258"/>
      <c r="FT4" s="258"/>
      <c r="FU4" s="258"/>
      <c r="FV4" s="258"/>
      <c r="FW4" s="258"/>
      <c r="FX4" s="258"/>
      <c r="FY4" s="258"/>
      <c r="FZ4" s="258"/>
      <c r="GA4" s="258"/>
      <c r="GB4" s="258"/>
      <c r="GC4" s="258"/>
      <c r="GD4" s="258"/>
      <c r="GE4" s="258"/>
      <c r="GF4" s="258"/>
      <c r="GG4" s="258"/>
      <c r="GH4" s="258"/>
      <c r="GI4" s="258"/>
      <c r="GJ4" s="258"/>
      <c r="GK4" s="258"/>
      <c r="GL4" s="258"/>
      <c r="GM4" s="258"/>
      <c r="GN4" s="258"/>
      <c r="GO4" s="258"/>
      <c r="GP4" s="258"/>
      <c r="GQ4" s="258"/>
      <c r="GR4" s="258"/>
      <c r="GS4" s="258"/>
      <c r="GT4" s="258"/>
      <c r="GU4" s="258"/>
      <c r="GV4" s="258"/>
      <c r="GW4" s="258"/>
      <c r="GX4" s="258"/>
      <c r="GY4" s="258"/>
      <c r="GZ4" s="258"/>
      <c r="HA4" s="258"/>
      <c r="HB4" s="258"/>
      <c r="HC4" s="258"/>
      <c r="HD4" s="258"/>
      <c r="HE4" s="258"/>
      <c r="HF4" s="258"/>
      <c r="HG4" s="258"/>
      <c r="HH4" s="258"/>
      <c r="HI4" s="258"/>
      <c r="HJ4" s="258"/>
      <c r="HK4" s="258"/>
      <c r="HL4" s="258"/>
      <c r="HM4" s="258"/>
      <c r="HN4" s="258"/>
      <c r="HO4" s="258"/>
      <c r="HP4" s="258"/>
      <c r="HQ4" s="258"/>
      <c r="HR4" s="258"/>
      <c r="HS4" s="258"/>
      <c r="HT4" s="258"/>
      <c r="HU4" s="258"/>
      <c r="HV4" s="258"/>
      <c r="HW4" s="258"/>
      <c r="HX4" s="258"/>
      <c r="HY4" s="258"/>
      <c r="HZ4" s="258"/>
      <c r="IA4" s="258"/>
      <c r="IB4" s="258"/>
      <c r="IC4" s="258"/>
      <c r="ID4" s="258"/>
      <c r="IE4" s="258"/>
      <c r="IF4" s="258"/>
      <c r="IG4" s="258"/>
      <c r="IH4" s="258"/>
      <c r="II4" s="258"/>
      <c r="IJ4" s="258"/>
      <c r="IK4" s="258"/>
      <c r="IL4" s="258"/>
      <c r="IM4" s="258"/>
      <c r="IN4" s="258"/>
      <c r="IO4" s="258"/>
      <c r="IP4" s="258"/>
      <c r="IQ4" s="258"/>
      <c r="IR4" s="258"/>
      <c r="IS4" s="258"/>
      <c r="IT4" s="258"/>
      <c r="IU4" s="258"/>
      <c r="IV4" s="258"/>
      <c r="IW4" s="258"/>
      <c r="IX4" s="258"/>
      <c r="IY4" s="258"/>
      <c r="IZ4" s="258"/>
      <c r="JA4" s="258"/>
      <c r="JB4" s="258"/>
      <c r="JC4" s="258"/>
      <c r="JD4" s="258"/>
      <c r="JE4" s="258"/>
      <c r="JF4" s="258"/>
      <c r="JG4" s="258"/>
      <c r="JH4" s="258"/>
      <c r="JI4" s="258"/>
      <c r="JJ4" s="258"/>
      <c r="JK4" s="258"/>
      <c r="JL4" s="258"/>
      <c r="JM4" s="258"/>
      <c r="JN4" s="258"/>
      <c r="JO4" s="258"/>
      <c r="JP4" s="258"/>
      <c r="JQ4" s="258"/>
      <c r="JR4" s="258"/>
      <c r="JS4" s="258"/>
      <c r="JT4" s="258"/>
      <c r="JU4" s="258"/>
      <c r="JV4" s="257"/>
      <c r="JW4" s="257"/>
      <c r="JX4" s="257"/>
      <c r="JY4" s="257"/>
      <c r="JZ4" s="257"/>
      <c r="KA4" s="257"/>
      <c r="KB4" s="257"/>
      <c r="KC4" s="257"/>
      <c r="KD4" s="257"/>
      <c r="KE4" s="257"/>
      <c r="KF4" s="257"/>
      <c r="KG4" s="257"/>
      <c r="KH4" s="257"/>
      <c r="KI4" s="257"/>
      <c r="KJ4" s="257"/>
      <c r="KK4" s="257"/>
      <c r="KL4" s="257"/>
      <c r="KM4" s="257"/>
      <c r="KN4" s="257"/>
      <c r="KO4" s="257"/>
      <c r="KP4" s="257"/>
      <c r="KQ4" s="257"/>
      <c r="KR4" s="257"/>
      <c r="KS4" s="257"/>
      <c r="KT4" s="257"/>
      <c r="KU4" s="257"/>
      <c r="KV4" s="257"/>
      <c r="KW4" s="257"/>
      <c r="KX4" s="257"/>
      <c r="KY4" s="257"/>
      <c r="KZ4" s="257"/>
      <c r="LA4" s="257"/>
      <c r="LB4" s="257"/>
      <c r="LC4" s="257"/>
      <c r="LD4" s="257"/>
      <c r="LE4" s="257"/>
      <c r="LF4" s="257"/>
      <c r="LG4" s="257"/>
      <c r="LH4" s="257"/>
      <c r="LI4" s="257"/>
      <c r="LJ4" s="257"/>
      <c r="LK4" s="257"/>
      <c r="LL4" s="257"/>
      <c r="LM4" s="257"/>
      <c r="LN4" s="257"/>
      <c r="LO4" s="257"/>
      <c r="LP4" s="257"/>
      <c r="LQ4" s="257"/>
      <c r="LR4" s="257"/>
      <c r="LS4" s="257"/>
      <c r="LT4" s="257"/>
      <c r="LU4" s="257"/>
      <c r="LV4" s="257"/>
      <c r="LW4" s="257"/>
      <c r="LX4" s="257"/>
      <c r="LY4" s="257"/>
      <c r="LZ4" s="257"/>
      <c r="MA4" s="257"/>
      <c r="MB4" s="257"/>
      <c r="MC4" s="257"/>
      <c r="MD4" s="257"/>
      <c r="ME4" s="257"/>
      <c r="MF4" s="257"/>
      <c r="MG4" s="257"/>
      <c r="MH4" s="257"/>
      <c r="MI4" s="257"/>
      <c r="MJ4" s="257"/>
      <c r="MK4" s="257"/>
      <c r="ML4" s="257"/>
      <c r="MM4" s="257"/>
      <c r="MN4" s="257"/>
      <c r="MO4" s="257"/>
      <c r="MP4" s="257"/>
      <c r="MQ4" s="257"/>
      <c r="MR4" s="257"/>
      <c r="MS4" s="257"/>
      <c r="MT4" s="257"/>
      <c r="MU4" s="257"/>
      <c r="MV4" s="257"/>
      <c r="MW4" s="257"/>
      <c r="MX4" s="257"/>
      <c r="MY4" s="257"/>
      <c r="MZ4" s="257"/>
      <c r="NA4" s="257"/>
      <c r="NB4" s="257"/>
      <c r="NC4" s="257"/>
      <c r="ND4" s="257"/>
      <c r="NE4" s="257"/>
      <c r="NF4" s="257"/>
      <c r="NG4" s="257"/>
      <c r="NH4" s="257"/>
      <c r="NI4" s="257"/>
      <c r="NJ4" s="257"/>
      <c r="NK4" s="257"/>
      <c r="NL4" s="257"/>
      <c r="NM4" s="257"/>
      <c r="NN4" s="257"/>
      <c r="NO4" s="257"/>
      <c r="NP4" s="257"/>
      <c r="NQ4" s="257"/>
      <c r="NR4" s="257"/>
      <c r="NS4" s="257"/>
      <c r="NT4" s="257"/>
      <c r="NU4" s="257"/>
      <c r="NV4" s="257"/>
      <c r="NW4" s="257"/>
      <c r="NX4" s="257"/>
      <c r="NY4" s="257"/>
      <c r="NZ4" s="257"/>
      <c r="OA4" s="257"/>
      <c r="OB4" s="257"/>
      <c r="OC4" s="257"/>
      <c r="OD4" s="257"/>
      <c r="OE4" s="257"/>
      <c r="OF4" s="257"/>
      <c r="OG4" s="257"/>
      <c r="OH4" s="257"/>
      <c r="OI4" s="257"/>
      <c r="OJ4" s="257"/>
      <c r="OK4" s="257"/>
      <c r="OL4" s="257"/>
      <c r="OM4" s="257"/>
      <c r="ON4" s="257"/>
      <c r="OO4" s="257"/>
      <c r="OP4" s="257"/>
      <c r="OQ4" s="257"/>
      <c r="OR4" s="257"/>
      <c r="OS4" s="257"/>
      <c r="OT4" s="257"/>
      <c r="OU4" s="257"/>
      <c r="OV4" s="257"/>
      <c r="OW4" s="257"/>
      <c r="OX4" s="257"/>
      <c r="OY4" s="257"/>
    </row>
    <row r="5" spans="1:415" ht="21" x14ac:dyDescent="0.4">
      <c r="B5" s="262"/>
      <c r="C5" s="258"/>
      <c r="D5" s="258"/>
      <c r="E5" s="263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71"/>
      <c r="BI5" s="71"/>
      <c r="BJ5" s="71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58"/>
      <c r="CK5" s="258"/>
      <c r="CL5" s="258"/>
      <c r="CM5" s="258"/>
      <c r="CN5" s="258"/>
      <c r="CO5" s="258"/>
      <c r="CP5" s="258"/>
      <c r="CQ5" s="258"/>
      <c r="CR5" s="258"/>
      <c r="CS5" s="258"/>
      <c r="CT5" s="258"/>
      <c r="CU5" s="258"/>
      <c r="CV5" s="258"/>
      <c r="CW5" s="258"/>
      <c r="CX5" s="258"/>
      <c r="CY5" s="258"/>
      <c r="CZ5" s="258"/>
      <c r="DA5" s="258"/>
      <c r="DB5" s="258"/>
      <c r="DC5" s="258"/>
      <c r="DD5" s="258"/>
      <c r="DE5" s="258"/>
      <c r="DF5" s="258"/>
      <c r="DG5" s="258"/>
      <c r="DH5" s="258"/>
      <c r="DI5" s="258"/>
      <c r="DJ5" s="258"/>
      <c r="DK5" s="258"/>
      <c r="DL5" s="258"/>
      <c r="DM5" s="258"/>
      <c r="DN5" s="258"/>
      <c r="DO5" s="258"/>
      <c r="DP5" s="258"/>
      <c r="DQ5" s="258"/>
      <c r="DR5" s="258"/>
      <c r="DS5" s="258"/>
      <c r="DT5" s="258"/>
      <c r="DU5" s="258"/>
      <c r="DV5" s="258"/>
      <c r="DW5" s="258"/>
      <c r="DX5" s="258"/>
      <c r="DY5" s="258"/>
      <c r="DZ5" s="258"/>
      <c r="EA5" s="258"/>
      <c r="EB5" s="258"/>
      <c r="EC5" s="258"/>
      <c r="ED5" s="258"/>
      <c r="EE5" s="258"/>
      <c r="EF5" s="258"/>
      <c r="EG5" s="258"/>
      <c r="EH5" s="258"/>
      <c r="EI5" s="258"/>
      <c r="EJ5" s="258"/>
      <c r="EK5" s="258"/>
      <c r="EL5" s="258"/>
      <c r="EM5" s="258"/>
      <c r="EN5" s="258"/>
      <c r="EO5" s="258"/>
      <c r="EP5" s="258"/>
      <c r="EQ5" s="258"/>
      <c r="ER5" s="258"/>
      <c r="ES5" s="258"/>
      <c r="ET5" s="258"/>
      <c r="EU5" s="258"/>
      <c r="EV5" s="258"/>
      <c r="EW5" s="258"/>
      <c r="EX5" s="258"/>
      <c r="EY5" s="258"/>
      <c r="EZ5" s="258"/>
      <c r="FA5" s="258"/>
      <c r="FB5" s="258"/>
      <c r="FC5" s="258"/>
      <c r="FD5" s="258"/>
      <c r="FE5" s="258"/>
      <c r="FF5" s="258"/>
      <c r="FG5" s="258"/>
      <c r="FH5" s="258"/>
      <c r="FI5" s="258"/>
      <c r="FJ5" s="258"/>
      <c r="FK5" s="258"/>
      <c r="FL5" s="258"/>
      <c r="FM5" s="258"/>
      <c r="FN5" s="258"/>
      <c r="FO5" s="258"/>
      <c r="FP5" s="258"/>
      <c r="FQ5" s="258"/>
      <c r="FR5" s="258"/>
      <c r="FS5" s="258"/>
      <c r="FT5" s="258"/>
      <c r="FU5" s="258"/>
      <c r="FV5" s="258"/>
      <c r="FW5" s="258"/>
      <c r="FX5" s="258"/>
      <c r="FY5" s="258"/>
      <c r="FZ5" s="258"/>
      <c r="GA5" s="258"/>
      <c r="GB5" s="258"/>
      <c r="GC5" s="258"/>
      <c r="GD5" s="258"/>
      <c r="GE5" s="258"/>
      <c r="GF5" s="258"/>
      <c r="GG5" s="258"/>
      <c r="GH5" s="258"/>
      <c r="GI5" s="258"/>
      <c r="GJ5" s="258"/>
      <c r="GK5" s="258"/>
      <c r="GL5" s="258"/>
      <c r="GM5" s="258"/>
      <c r="GN5" s="258"/>
      <c r="GO5" s="258"/>
      <c r="GP5" s="258"/>
      <c r="GQ5" s="258"/>
      <c r="GR5" s="258"/>
      <c r="GS5" s="258"/>
      <c r="GT5" s="258"/>
      <c r="GU5" s="258"/>
      <c r="GV5" s="258"/>
      <c r="GW5" s="258"/>
      <c r="GX5" s="258"/>
      <c r="GY5" s="258"/>
      <c r="GZ5" s="258"/>
      <c r="HA5" s="258"/>
      <c r="HB5" s="258"/>
      <c r="HC5" s="258"/>
      <c r="HD5" s="258"/>
      <c r="HE5" s="258"/>
      <c r="HF5" s="258"/>
      <c r="HG5" s="258"/>
      <c r="HH5" s="258"/>
      <c r="HI5" s="258"/>
      <c r="HJ5" s="258"/>
      <c r="HK5" s="258"/>
      <c r="HL5" s="258"/>
      <c r="HM5" s="258"/>
      <c r="HN5" s="258"/>
      <c r="HO5" s="258"/>
      <c r="HP5" s="258"/>
      <c r="HQ5" s="258"/>
      <c r="HR5" s="258"/>
      <c r="HS5" s="258"/>
      <c r="HT5" s="258"/>
      <c r="HU5" s="258"/>
      <c r="HV5" s="258"/>
      <c r="HW5" s="258"/>
      <c r="HX5" s="258"/>
      <c r="HY5" s="258"/>
      <c r="HZ5" s="258"/>
      <c r="IA5" s="258"/>
      <c r="IB5" s="258"/>
      <c r="IC5" s="258"/>
      <c r="ID5" s="258"/>
      <c r="IE5" s="258"/>
      <c r="IF5" s="258"/>
      <c r="IG5" s="258"/>
      <c r="IH5" s="258"/>
      <c r="II5" s="258"/>
      <c r="IJ5" s="258"/>
      <c r="IK5" s="258"/>
      <c r="IL5" s="258"/>
      <c r="IM5" s="258"/>
      <c r="IN5" s="258"/>
      <c r="IO5" s="258"/>
      <c r="IP5" s="258"/>
      <c r="IQ5" s="258"/>
      <c r="IR5" s="258"/>
      <c r="IS5" s="258"/>
      <c r="IT5" s="258"/>
      <c r="IU5" s="258"/>
      <c r="IV5" s="258"/>
      <c r="IW5" s="258"/>
      <c r="IX5" s="258"/>
      <c r="IY5" s="258"/>
      <c r="IZ5" s="258"/>
      <c r="JA5" s="258"/>
      <c r="JB5" s="258"/>
      <c r="JC5" s="258"/>
      <c r="JD5" s="258"/>
      <c r="JE5" s="258"/>
      <c r="JF5" s="258"/>
      <c r="JG5" s="258"/>
      <c r="JH5" s="258"/>
      <c r="JI5" s="258"/>
      <c r="JJ5" s="258"/>
      <c r="JK5" s="258"/>
      <c r="JL5" s="258"/>
      <c r="JM5" s="258"/>
      <c r="JN5" s="258"/>
      <c r="JO5" s="258"/>
      <c r="JP5" s="258"/>
      <c r="JQ5" s="258"/>
      <c r="JR5" s="258"/>
      <c r="JS5" s="258"/>
      <c r="JT5" s="258"/>
      <c r="JU5" s="258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0"/>
      <c r="KJ5" s="70"/>
      <c r="KK5" s="74" t="s">
        <v>318</v>
      </c>
      <c r="KL5" s="70"/>
      <c r="KM5" s="70"/>
      <c r="KN5" s="70"/>
      <c r="KO5" s="71"/>
      <c r="KP5" s="71"/>
      <c r="KQ5" s="80"/>
      <c r="KR5" s="78" t="s">
        <v>319</v>
      </c>
      <c r="KS5" s="71"/>
      <c r="KT5" s="71"/>
      <c r="KU5" s="71"/>
      <c r="KV5" s="71"/>
      <c r="KW5" s="71"/>
      <c r="KX5" s="71"/>
      <c r="KY5" s="71"/>
      <c r="KZ5" s="71"/>
      <c r="LA5" s="71"/>
      <c r="LB5" s="71"/>
      <c r="LC5" s="70"/>
      <c r="LD5" s="70"/>
      <c r="LE5" s="70"/>
      <c r="LF5" s="81" t="s">
        <v>320</v>
      </c>
      <c r="LG5" s="70" t="s">
        <v>321</v>
      </c>
      <c r="LH5" s="70"/>
      <c r="LI5" s="70"/>
      <c r="LJ5" s="70"/>
      <c r="LK5" s="265" t="s">
        <v>322</v>
      </c>
      <c r="LL5" s="70" t="s">
        <v>323</v>
      </c>
      <c r="LM5" s="70"/>
      <c r="LN5" s="266"/>
      <c r="LO5" s="266"/>
      <c r="LP5" s="266"/>
      <c r="LQ5" s="266"/>
      <c r="LR5" s="266"/>
      <c r="LS5" s="266"/>
      <c r="LT5" s="267"/>
      <c r="LU5" s="71" t="s">
        <v>324</v>
      </c>
      <c r="LV5" s="71"/>
      <c r="LW5" s="71"/>
      <c r="LX5" s="70"/>
      <c r="LY5" s="70"/>
      <c r="LZ5" s="71"/>
      <c r="MA5" s="70"/>
      <c r="MB5" s="266"/>
      <c r="MC5" s="70"/>
      <c r="MD5" s="70"/>
      <c r="ME5" s="268"/>
      <c r="MF5" s="70" t="s">
        <v>325</v>
      </c>
      <c r="MG5" s="71"/>
      <c r="MH5" s="71"/>
      <c r="MI5" s="71"/>
      <c r="MJ5" s="71"/>
      <c r="MK5" s="70"/>
      <c r="ML5" s="70"/>
      <c r="MM5" s="70"/>
      <c r="MN5" s="70"/>
      <c r="MO5" s="70"/>
      <c r="MP5" s="71"/>
      <c r="MQ5" s="71"/>
      <c r="MR5" s="71"/>
      <c r="MS5" s="80" t="s">
        <v>326</v>
      </c>
      <c r="MT5" s="71" t="s">
        <v>327</v>
      </c>
      <c r="MU5" s="71"/>
      <c r="MV5" s="71"/>
      <c r="MW5" s="71"/>
      <c r="MX5" s="71"/>
      <c r="MY5" s="269" t="s">
        <v>328</v>
      </c>
      <c r="MZ5" s="71" t="s">
        <v>329</v>
      </c>
      <c r="NA5" s="71"/>
      <c r="NB5" s="71"/>
      <c r="NC5" s="70"/>
      <c r="ND5" s="80" t="s">
        <v>330</v>
      </c>
      <c r="NE5" s="71" t="s">
        <v>331</v>
      </c>
      <c r="NF5" s="71"/>
      <c r="NT5" s="70"/>
      <c r="NU5" s="70"/>
      <c r="NV5" s="70"/>
      <c r="NW5" s="70"/>
      <c r="NX5" s="257"/>
      <c r="NY5" s="257"/>
      <c r="NZ5" s="257"/>
      <c r="OA5" s="257"/>
      <c r="OB5" s="257"/>
      <c r="OC5" s="257"/>
      <c r="OD5" s="257"/>
      <c r="OE5" s="257"/>
      <c r="OF5" s="257"/>
      <c r="OG5" s="257"/>
      <c r="OH5" s="257"/>
      <c r="OI5" s="257"/>
      <c r="OJ5" s="257"/>
      <c r="OK5" s="257"/>
      <c r="OL5" s="257"/>
      <c r="OM5" s="257"/>
      <c r="ON5" s="257"/>
      <c r="OO5" s="257"/>
      <c r="OP5" s="257"/>
      <c r="OQ5" s="257"/>
      <c r="OR5" s="257"/>
      <c r="OS5" s="257"/>
      <c r="OT5" s="257"/>
      <c r="OU5" s="257"/>
      <c r="OV5" s="257"/>
      <c r="OW5" s="257"/>
      <c r="OX5" s="257"/>
      <c r="OY5" s="257"/>
    </row>
    <row r="6" spans="1:415" s="273" customFormat="1" ht="21" x14ac:dyDescent="0.4">
      <c r="A6" s="270"/>
      <c r="B6" s="271"/>
      <c r="C6" s="272"/>
      <c r="D6" s="272"/>
      <c r="E6" s="75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K6" s="274"/>
      <c r="AL6" s="71" t="s">
        <v>298</v>
      </c>
      <c r="AM6" s="71"/>
      <c r="AR6" s="275" t="s">
        <v>299</v>
      </c>
      <c r="AS6" s="71" t="s">
        <v>300</v>
      </c>
      <c r="AT6" s="71"/>
      <c r="AX6" s="71"/>
      <c r="AY6" s="276"/>
      <c r="AZ6" s="70" t="s">
        <v>332</v>
      </c>
      <c r="BA6" s="71"/>
      <c r="BB6" s="71"/>
      <c r="BE6" s="70"/>
      <c r="BF6" s="71"/>
      <c r="BG6" s="71"/>
      <c r="BH6" s="73" t="s">
        <v>293</v>
      </c>
      <c r="BI6" s="70" t="s">
        <v>294</v>
      </c>
      <c r="CC6" s="71"/>
      <c r="CD6" s="71"/>
      <c r="CE6" s="71"/>
      <c r="CF6" s="71"/>
      <c r="CG6" s="71"/>
      <c r="CH6" s="71"/>
      <c r="CI6" s="71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2"/>
      <c r="DT6" s="272"/>
      <c r="DU6" s="272"/>
      <c r="DV6" s="272"/>
      <c r="DW6" s="272"/>
      <c r="DX6" s="272"/>
      <c r="DY6" s="272"/>
      <c r="DZ6" s="272"/>
      <c r="EA6" s="272"/>
      <c r="EB6" s="272"/>
      <c r="EC6" s="272"/>
      <c r="ED6" s="272"/>
      <c r="EE6" s="272"/>
      <c r="EF6" s="272"/>
      <c r="EG6" s="272"/>
      <c r="EH6" s="272"/>
      <c r="EI6" s="272"/>
      <c r="EJ6" s="272"/>
      <c r="EK6" s="272"/>
      <c r="EL6" s="272"/>
      <c r="EM6" s="272"/>
      <c r="EN6" s="272"/>
      <c r="EO6" s="272"/>
      <c r="EP6" s="272"/>
      <c r="EQ6" s="272"/>
      <c r="ER6" s="272"/>
      <c r="ES6" s="272"/>
      <c r="ET6" s="272"/>
      <c r="EU6" s="272"/>
      <c r="EV6" s="272"/>
      <c r="EW6" s="272"/>
      <c r="EX6" s="272"/>
      <c r="EY6" s="272"/>
      <c r="EZ6" s="272"/>
      <c r="FA6" s="272"/>
      <c r="FB6" s="272"/>
      <c r="FC6" s="272"/>
      <c r="FD6" s="272"/>
      <c r="FE6" s="272"/>
      <c r="FF6" s="272"/>
      <c r="FG6" s="272"/>
      <c r="FH6" s="272"/>
      <c r="FI6" s="272"/>
      <c r="FJ6" s="272"/>
      <c r="FK6" s="272"/>
      <c r="FL6" s="272"/>
      <c r="FM6" s="272"/>
      <c r="FN6" s="272"/>
      <c r="FO6" s="272"/>
      <c r="FP6" s="272"/>
      <c r="FQ6" s="272"/>
      <c r="FR6" s="272"/>
      <c r="FS6" s="272"/>
      <c r="FT6" s="272"/>
      <c r="FU6" s="272"/>
      <c r="FV6" s="272"/>
      <c r="FW6" s="272"/>
      <c r="FX6" s="272"/>
      <c r="FY6" s="272"/>
      <c r="FZ6" s="272"/>
      <c r="GA6" s="272"/>
      <c r="GB6" s="272"/>
      <c r="GC6" s="272"/>
      <c r="GD6" s="272"/>
      <c r="GE6" s="272"/>
      <c r="GF6" s="272"/>
      <c r="GG6" s="272"/>
      <c r="GH6" s="272"/>
      <c r="GI6" s="272"/>
      <c r="GJ6" s="272"/>
      <c r="GK6" s="272"/>
      <c r="GL6" s="272"/>
      <c r="GM6" s="272"/>
      <c r="GN6" s="272"/>
      <c r="GO6" s="272"/>
      <c r="GP6" s="272"/>
      <c r="GQ6" s="272"/>
      <c r="GR6" s="272"/>
      <c r="GS6" s="272"/>
      <c r="GT6" s="272"/>
      <c r="GU6" s="272"/>
      <c r="GV6" s="272"/>
      <c r="GW6" s="272"/>
      <c r="GX6" s="272"/>
      <c r="GY6" s="272"/>
      <c r="GZ6" s="272"/>
      <c r="HA6" s="272"/>
      <c r="HB6" s="272"/>
      <c r="HC6" s="272"/>
      <c r="HD6" s="272"/>
      <c r="HE6" s="272"/>
      <c r="HF6" s="272"/>
      <c r="HG6" s="272"/>
      <c r="HH6" s="272"/>
      <c r="HI6" s="272"/>
      <c r="HJ6" s="272"/>
      <c r="HK6" s="272"/>
      <c r="HL6" s="272"/>
      <c r="HM6" s="272"/>
      <c r="HN6" s="272"/>
      <c r="HO6" s="272"/>
      <c r="HP6" s="272"/>
      <c r="HQ6" s="272"/>
      <c r="HR6" s="272"/>
      <c r="HS6" s="272"/>
      <c r="HT6" s="272"/>
      <c r="HU6" s="272"/>
      <c r="HV6" s="272"/>
      <c r="HW6" s="272"/>
      <c r="HX6" s="272"/>
      <c r="HY6" s="272"/>
      <c r="HZ6" s="272"/>
      <c r="IA6" s="272"/>
      <c r="IB6" s="272"/>
      <c r="IC6" s="272"/>
      <c r="ID6" s="272"/>
      <c r="IE6" s="272"/>
      <c r="IF6" s="272"/>
      <c r="IG6" s="272"/>
      <c r="IH6" s="272"/>
      <c r="II6" s="272"/>
      <c r="IJ6" s="272"/>
      <c r="IK6" s="272"/>
      <c r="IL6" s="272"/>
      <c r="IM6" s="272"/>
      <c r="IN6" s="272"/>
      <c r="IO6" s="272"/>
      <c r="IP6" s="272"/>
      <c r="IQ6" s="272"/>
      <c r="IR6" s="272"/>
      <c r="IS6" s="272"/>
      <c r="IT6" s="272"/>
      <c r="IU6" s="272"/>
      <c r="IV6" s="272"/>
      <c r="IW6" s="272"/>
      <c r="IX6" s="272"/>
      <c r="IY6" s="272"/>
      <c r="IZ6" s="272"/>
      <c r="JA6" s="272"/>
      <c r="JB6" s="272"/>
      <c r="JC6" s="272"/>
      <c r="JD6" s="272"/>
      <c r="JE6" s="272"/>
      <c r="JF6" s="272"/>
      <c r="JG6" s="272"/>
      <c r="JH6" s="272"/>
      <c r="JI6" s="272"/>
      <c r="JJ6" s="272"/>
      <c r="JK6" s="272"/>
      <c r="JL6" s="272"/>
      <c r="JM6" s="272"/>
      <c r="JN6" s="272"/>
      <c r="JO6" s="272"/>
      <c r="JP6" s="272"/>
      <c r="JQ6" s="272"/>
      <c r="JR6" s="272"/>
      <c r="JS6" s="272"/>
      <c r="JT6" s="272"/>
      <c r="JU6" s="272"/>
      <c r="JV6" s="277"/>
      <c r="JW6" s="70" t="s">
        <v>333</v>
      </c>
      <c r="JX6" s="71"/>
      <c r="JY6" s="71"/>
      <c r="JZ6" s="71"/>
      <c r="KA6" s="71"/>
      <c r="KB6" s="71"/>
      <c r="KC6" s="71"/>
      <c r="KD6" s="71"/>
      <c r="KE6" s="71"/>
      <c r="KF6" s="71"/>
      <c r="KG6" s="71"/>
      <c r="KH6" s="71"/>
      <c r="KI6" s="71"/>
      <c r="KJ6" s="71"/>
      <c r="KK6" s="77"/>
      <c r="KL6" s="78"/>
      <c r="KM6" s="71"/>
      <c r="KN6" s="71"/>
      <c r="KO6" s="71"/>
      <c r="KP6" s="71"/>
      <c r="KQ6" s="278" t="s">
        <v>334</v>
      </c>
      <c r="KR6" s="78" t="s">
        <v>335</v>
      </c>
      <c r="KS6" s="71"/>
      <c r="KT6" s="71"/>
      <c r="KU6" s="71"/>
      <c r="KV6" s="71"/>
      <c r="KW6" s="71"/>
      <c r="KX6" s="71"/>
      <c r="KY6" s="71"/>
      <c r="KZ6" s="71"/>
      <c r="LA6" s="71"/>
      <c r="LB6" s="71"/>
      <c r="LC6" s="71"/>
      <c r="LD6" s="71"/>
      <c r="LE6" s="71"/>
      <c r="LF6" s="279" t="s">
        <v>336</v>
      </c>
      <c r="LG6" s="70" t="s">
        <v>337</v>
      </c>
      <c r="LH6" s="71"/>
      <c r="LI6" s="71"/>
      <c r="LJ6" s="71"/>
      <c r="LK6" s="71"/>
      <c r="LL6" s="71"/>
      <c r="LM6" s="71"/>
      <c r="LN6" s="71"/>
      <c r="LO6" s="71"/>
      <c r="LP6" s="71"/>
      <c r="LQ6" s="71"/>
      <c r="LR6" s="71"/>
      <c r="LS6" s="71"/>
      <c r="LT6" s="280" t="s">
        <v>338</v>
      </c>
      <c r="LU6" s="71" t="s">
        <v>339</v>
      </c>
      <c r="LV6" s="71"/>
      <c r="LW6" s="71"/>
      <c r="LX6" s="71"/>
      <c r="LY6" s="71"/>
      <c r="LZ6" s="71"/>
      <c r="MA6" s="71"/>
      <c r="MB6" s="71"/>
      <c r="MC6" s="71"/>
      <c r="MD6" s="71"/>
      <c r="ME6" s="281"/>
      <c r="MF6" s="70" t="s">
        <v>340</v>
      </c>
      <c r="MG6" s="71"/>
      <c r="MH6" s="71"/>
      <c r="MI6" s="70"/>
      <c r="MJ6" s="70"/>
      <c r="MK6" s="70"/>
      <c r="ML6" s="71"/>
      <c r="MM6" s="71"/>
      <c r="MN6" s="71"/>
      <c r="MO6" s="71"/>
      <c r="MP6" s="71"/>
      <c r="MQ6" s="71"/>
      <c r="MR6" s="71"/>
      <c r="MS6" s="80" t="s">
        <v>341</v>
      </c>
      <c r="MT6" s="70" t="s">
        <v>342</v>
      </c>
      <c r="MU6" s="70"/>
      <c r="MV6" s="70"/>
      <c r="MW6" s="71"/>
      <c r="MX6" s="71"/>
      <c r="MY6" s="269" t="s">
        <v>343</v>
      </c>
      <c r="MZ6" s="71" t="s">
        <v>344</v>
      </c>
      <c r="NA6" s="71"/>
      <c r="NB6" s="71"/>
      <c r="NC6" s="71"/>
      <c r="ND6" s="80" t="s">
        <v>320</v>
      </c>
      <c r="NE6" s="70" t="s">
        <v>345</v>
      </c>
      <c r="NF6" s="70"/>
      <c r="NG6" s="70"/>
      <c r="NH6" s="70"/>
      <c r="NL6" s="70"/>
      <c r="NM6" s="70"/>
      <c r="NN6" s="70"/>
      <c r="NO6" s="70"/>
      <c r="NP6" s="71"/>
      <c r="NQ6" s="71"/>
      <c r="NR6" s="71"/>
      <c r="NS6" s="71"/>
      <c r="NT6" s="71"/>
      <c r="NU6" s="71"/>
      <c r="NV6" s="71"/>
      <c r="NW6" s="71"/>
    </row>
    <row r="7" spans="1:415" ht="21.6" thickBot="1" x14ac:dyDescent="0.45">
      <c r="B7" s="262"/>
      <c r="C7" s="258"/>
      <c r="D7" s="258"/>
      <c r="E7" s="263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  <c r="BR7" s="258"/>
      <c r="BS7" s="258"/>
      <c r="BT7" s="258"/>
      <c r="BU7" s="258"/>
      <c r="BV7" s="258"/>
      <c r="BW7" s="258"/>
      <c r="BX7" s="258"/>
      <c r="BY7" s="258"/>
      <c r="BZ7" s="258"/>
      <c r="CA7" s="258"/>
      <c r="CB7" s="258"/>
      <c r="CC7" s="258"/>
      <c r="CD7" s="258"/>
      <c r="CE7" s="258"/>
      <c r="CF7" s="258"/>
      <c r="CG7" s="258"/>
      <c r="CH7" s="258"/>
      <c r="CI7" s="258"/>
      <c r="CJ7" s="258"/>
      <c r="CK7" s="258"/>
      <c r="CL7" s="258"/>
      <c r="CM7" s="258"/>
      <c r="CN7" s="258"/>
      <c r="CO7" s="258"/>
      <c r="CP7" s="258"/>
      <c r="CQ7" s="258"/>
      <c r="CR7" s="258"/>
      <c r="CS7" s="258"/>
      <c r="CT7" s="258"/>
      <c r="CU7" s="258"/>
      <c r="CV7" s="258"/>
      <c r="CW7" s="258"/>
      <c r="CX7" s="258"/>
      <c r="CY7" s="258"/>
      <c r="CZ7" s="258"/>
      <c r="DA7" s="258"/>
      <c r="DB7" s="258"/>
      <c r="DC7" s="258"/>
      <c r="DD7" s="258"/>
      <c r="DE7" s="258"/>
      <c r="DF7" s="258"/>
      <c r="DG7" s="258"/>
      <c r="DH7" s="258"/>
      <c r="DI7" s="258"/>
      <c r="DJ7" s="258"/>
      <c r="DK7" s="258"/>
      <c r="DL7" s="258"/>
      <c r="DM7" s="258"/>
      <c r="DN7" s="258"/>
      <c r="DO7" s="258"/>
      <c r="DP7" s="258"/>
      <c r="DQ7" s="258"/>
      <c r="DR7" s="258"/>
      <c r="DS7" s="258"/>
      <c r="DT7" s="258"/>
      <c r="DU7" s="258"/>
      <c r="DV7" s="258"/>
      <c r="DW7" s="258"/>
      <c r="DX7" s="258"/>
      <c r="DY7" s="258"/>
      <c r="DZ7" s="258"/>
      <c r="EA7" s="258"/>
      <c r="EB7" s="258"/>
      <c r="EC7" s="258"/>
      <c r="ED7" s="258"/>
      <c r="EE7" s="258"/>
      <c r="EF7" s="258"/>
      <c r="EG7" s="258"/>
      <c r="EH7" s="258"/>
      <c r="EI7" s="258"/>
      <c r="EJ7" s="258"/>
      <c r="EK7" s="258"/>
      <c r="EL7" s="258"/>
      <c r="EM7" s="258"/>
      <c r="EN7" s="258"/>
      <c r="EO7" s="258"/>
      <c r="EP7" s="258"/>
      <c r="EQ7" s="258"/>
      <c r="ER7" s="258"/>
      <c r="ES7" s="258"/>
      <c r="ET7" s="258"/>
      <c r="EU7" s="258"/>
      <c r="EV7" s="258"/>
      <c r="EW7" s="258"/>
      <c r="EX7" s="258"/>
      <c r="EY7" s="258"/>
      <c r="EZ7" s="258"/>
      <c r="FA7" s="258"/>
      <c r="FB7" s="258"/>
      <c r="FC7" s="258"/>
      <c r="FD7" s="258"/>
      <c r="FE7" s="258"/>
      <c r="FF7" s="258"/>
      <c r="FG7" s="258"/>
      <c r="FH7" s="258"/>
      <c r="FI7" s="258"/>
      <c r="FJ7" s="258"/>
      <c r="FK7" s="258"/>
      <c r="FL7" s="258"/>
      <c r="FM7" s="258"/>
      <c r="FN7" s="258"/>
      <c r="FO7" s="258"/>
      <c r="FP7" s="258"/>
      <c r="FQ7" s="258"/>
      <c r="FR7" s="258"/>
      <c r="FS7" s="258"/>
      <c r="FT7" s="258"/>
      <c r="FU7" s="258"/>
      <c r="FV7" s="258"/>
      <c r="FW7" s="258"/>
      <c r="FX7" s="258"/>
      <c r="FY7" s="258"/>
      <c r="FZ7" s="258"/>
      <c r="GA7" s="258"/>
      <c r="GB7" s="258"/>
      <c r="GC7" s="258"/>
      <c r="GD7" s="258"/>
      <c r="GE7" s="258"/>
      <c r="GF7" s="258"/>
      <c r="GG7" s="258"/>
      <c r="GH7" s="258"/>
      <c r="GI7" s="258"/>
      <c r="GJ7" s="258"/>
      <c r="GK7" s="258"/>
      <c r="GL7" s="258"/>
      <c r="GM7" s="258"/>
      <c r="GN7" s="258"/>
      <c r="GO7" s="258"/>
      <c r="GP7" s="258"/>
      <c r="GQ7" s="258"/>
      <c r="GR7" s="258"/>
      <c r="GS7" s="258"/>
      <c r="GT7" s="258"/>
      <c r="GU7" s="258"/>
      <c r="GV7" s="258"/>
      <c r="GW7" s="258"/>
      <c r="GX7" s="258"/>
      <c r="GY7" s="258"/>
      <c r="GZ7" s="258"/>
      <c r="HA7" s="258"/>
      <c r="HB7" s="258"/>
      <c r="HC7" s="258"/>
      <c r="HD7" s="258"/>
      <c r="HE7" s="258"/>
      <c r="HF7" s="258"/>
      <c r="HG7" s="258"/>
      <c r="HH7" s="258"/>
      <c r="HI7" s="258"/>
      <c r="HJ7" s="258"/>
      <c r="HK7" s="258"/>
      <c r="HL7" s="258"/>
      <c r="HM7" s="258"/>
      <c r="HN7" s="258"/>
      <c r="HO7" s="258"/>
      <c r="HP7" s="258"/>
      <c r="HQ7" s="258"/>
      <c r="HR7" s="258"/>
      <c r="HS7" s="258"/>
      <c r="HT7" s="258"/>
      <c r="HU7" s="258"/>
      <c r="HV7" s="258"/>
      <c r="HW7" s="258"/>
      <c r="HX7" s="258"/>
      <c r="HY7" s="258"/>
      <c r="HZ7" s="258"/>
      <c r="IA7" s="258"/>
      <c r="IB7" s="258"/>
      <c r="IC7" s="258"/>
      <c r="ID7" s="258"/>
      <c r="IE7" s="258"/>
      <c r="IF7" s="258"/>
      <c r="IG7" s="258"/>
      <c r="IH7" s="258"/>
      <c r="II7" s="258"/>
      <c r="IJ7" s="258"/>
      <c r="IK7" s="258"/>
      <c r="IL7" s="258"/>
      <c r="IM7" s="258"/>
      <c r="IN7" s="258"/>
      <c r="IO7" s="258"/>
      <c r="IP7" s="258"/>
      <c r="IQ7" s="258"/>
      <c r="IR7" s="258"/>
      <c r="IS7" s="258"/>
      <c r="IT7" s="258"/>
      <c r="IU7" s="258"/>
      <c r="IV7" s="258"/>
      <c r="IW7" s="258"/>
      <c r="IX7" s="258"/>
      <c r="IY7" s="258"/>
      <c r="IZ7" s="258"/>
      <c r="JA7" s="258"/>
      <c r="JB7" s="258"/>
      <c r="JC7" s="258"/>
      <c r="JD7" s="258"/>
      <c r="JE7" s="258"/>
      <c r="JF7" s="258"/>
      <c r="JG7" s="258"/>
      <c r="JH7" s="258"/>
      <c r="JI7" s="258"/>
      <c r="JJ7" s="258"/>
      <c r="JK7" s="258"/>
      <c r="JL7" s="258"/>
      <c r="JM7" s="258"/>
      <c r="JN7" s="258"/>
      <c r="JO7" s="258"/>
      <c r="JP7" s="258"/>
      <c r="JQ7" s="258"/>
      <c r="JR7" s="258"/>
      <c r="JS7" s="258"/>
      <c r="JT7" s="258"/>
      <c r="JU7" s="258"/>
      <c r="JV7" s="257"/>
      <c r="JW7" s="257"/>
      <c r="JX7" s="257"/>
      <c r="JY7" s="257"/>
      <c r="JZ7" s="257"/>
      <c r="KA7" s="257"/>
      <c r="KB7" s="257"/>
      <c r="KC7" s="257"/>
      <c r="KD7" s="257"/>
      <c r="KE7" s="257"/>
      <c r="KF7" s="257"/>
      <c r="KG7" s="257"/>
      <c r="KH7" s="257"/>
      <c r="KI7" s="257"/>
      <c r="KJ7" s="257"/>
      <c r="KK7" s="257"/>
      <c r="KL7" s="257"/>
      <c r="KM7" s="257"/>
      <c r="KN7" s="257"/>
      <c r="KO7" s="257"/>
      <c r="KP7" s="257"/>
      <c r="KQ7" s="257"/>
      <c r="KR7" s="257"/>
      <c r="KS7" s="257"/>
      <c r="KT7" s="257"/>
      <c r="KU7" s="257"/>
      <c r="KV7" s="257"/>
      <c r="KW7" s="257"/>
      <c r="KX7" s="257"/>
      <c r="KY7" s="257"/>
      <c r="KZ7" s="257"/>
      <c r="LA7" s="257"/>
      <c r="LB7" s="257"/>
      <c r="LC7" s="257"/>
      <c r="LD7" s="257"/>
      <c r="LE7" s="257"/>
      <c r="LF7" s="257"/>
      <c r="LG7" s="257"/>
      <c r="LH7" s="257"/>
      <c r="LI7" s="257"/>
      <c r="LJ7" s="257"/>
      <c r="LK7" s="257"/>
      <c r="LL7" s="257"/>
      <c r="LM7" s="257"/>
      <c r="LN7" s="257"/>
      <c r="LO7" s="257"/>
      <c r="LP7" s="257"/>
      <c r="LQ7" s="257"/>
      <c r="LR7" s="257"/>
      <c r="LS7" s="257"/>
      <c r="LT7" s="257"/>
      <c r="LU7" s="257"/>
      <c r="LV7" s="257"/>
      <c r="LW7" s="257"/>
      <c r="LX7" s="257"/>
      <c r="LY7" s="257"/>
      <c r="LZ7" s="257"/>
      <c r="MA7" s="257"/>
      <c r="MB7" s="257"/>
      <c r="MC7" s="257"/>
      <c r="MD7" s="257"/>
      <c r="ME7" s="257"/>
      <c r="MF7" s="257"/>
      <c r="MG7" s="257"/>
      <c r="MH7" s="257"/>
      <c r="MI7" s="257"/>
      <c r="MJ7" s="257"/>
      <c r="MK7" s="257"/>
      <c r="ML7" s="257"/>
      <c r="MM7" s="257"/>
      <c r="MN7" s="257"/>
      <c r="MO7" s="257"/>
      <c r="MP7" s="257"/>
      <c r="MQ7" s="257"/>
      <c r="MR7" s="257"/>
      <c r="MS7" s="257"/>
      <c r="MT7" s="257"/>
      <c r="MU7" s="257"/>
      <c r="MV7" s="257"/>
      <c r="MW7" s="257"/>
      <c r="MX7" s="257"/>
      <c r="MY7" s="257"/>
      <c r="MZ7" s="257"/>
      <c r="NA7" s="257"/>
      <c r="NB7" s="257"/>
      <c r="NC7" s="257"/>
      <c r="ND7" s="257"/>
      <c r="NE7" s="257"/>
      <c r="NF7" s="257"/>
      <c r="NG7" s="257"/>
      <c r="NH7" s="257"/>
      <c r="NI7" s="257"/>
      <c r="NJ7" s="257"/>
      <c r="NK7" s="257"/>
      <c r="NL7" s="257"/>
      <c r="NM7" s="257"/>
      <c r="NN7" s="257"/>
      <c r="NO7" s="257"/>
      <c r="NP7" s="257"/>
      <c r="NQ7" s="257"/>
      <c r="NR7" s="257"/>
      <c r="NS7" s="257"/>
      <c r="NT7" s="257"/>
      <c r="NU7" s="257"/>
      <c r="NV7" s="257"/>
      <c r="NW7" s="257"/>
      <c r="NX7" s="257"/>
      <c r="NY7" s="257"/>
      <c r="NZ7" s="257"/>
      <c r="OA7" s="257"/>
      <c r="OB7" s="257"/>
      <c r="OC7" s="257"/>
      <c r="OD7" s="257"/>
      <c r="OE7" s="257"/>
      <c r="OF7" s="257"/>
      <c r="OG7" s="257"/>
      <c r="OH7" s="257"/>
      <c r="OI7" s="257"/>
      <c r="OJ7" s="257"/>
      <c r="OK7" s="257"/>
      <c r="OL7" s="257"/>
      <c r="OM7" s="257"/>
      <c r="ON7" s="257"/>
      <c r="OO7" s="257"/>
      <c r="OP7" s="257"/>
      <c r="OQ7" s="257"/>
      <c r="OR7" s="257"/>
      <c r="OS7" s="257"/>
      <c r="OT7" s="257"/>
      <c r="OU7" s="257"/>
      <c r="OV7" s="257"/>
      <c r="OW7" s="257"/>
      <c r="OX7" s="257"/>
      <c r="OY7" s="257"/>
    </row>
    <row r="8" spans="1:415" ht="30" customHeight="1" x14ac:dyDescent="0.4">
      <c r="B8" s="282" t="s">
        <v>346</v>
      </c>
      <c r="C8" s="283" t="s">
        <v>347</v>
      </c>
      <c r="D8" s="284" t="s">
        <v>348</v>
      </c>
      <c r="E8" s="284"/>
      <c r="F8" s="284"/>
      <c r="G8" s="285">
        <v>2023</v>
      </c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86"/>
      <c r="BD8" s="286"/>
      <c r="BE8" s="286"/>
      <c r="BF8" s="286"/>
      <c r="BG8" s="286"/>
      <c r="BH8" s="286"/>
      <c r="BI8" s="286"/>
      <c r="BJ8" s="286"/>
      <c r="BK8" s="286"/>
      <c r="BL8" s="286"/>
      <c r="BM8" s="286"/>
      <c r="BN8" s="286"/>
      <c r="BO8" s="286"/>
      <c r="BP8" s="286"/>
      <c r="BQ8" s="286"/>
      <c r="BR8" s="286"/>
      <c r="BS8" s="286"/>
      <c r="BT8" s="286"/>
      <c r="BU8" s="286"/>
      <c r="BV8" s="286"/>
      <c r="BW8" s="286"/>
      <c r="BX8" s="286"/>
      <c r="BY8" s="286"/>
      <c r="BZ8" s="286"/>
      <c r="CA8" s="286"/>
      <c r="CB8" s="286"/>
      <c r="CC8" s="286"/>
      <c r="CD8" s="286"/>
      <c r="CE8" s="286"/>
      <c r="CF8" s="286"/>
      <c r="CG8" s="286"/>
      <c r="CH8" s="286"/>
      <c r="CI8" s="286"/>
      <c r="CJ8" s="286"/>
      <c r="CK8" s="286"/>
      <c r="CL8" s="286"/>
      <c r="CM8" s="286"/>
      <c r="CN8" s="286"/>
      <c r="CO8" s="286"/>
      <c r="CP8" s="286"/>
      <c r="CQ8" s="286"/>
      <c r="CR8" s="286"/>
      <c r="CS8" s="286"/>
      <c r="CT8" s="286"/>
      <c r="CU8" s="286"/>
      <c r="CV8" s="286"/>
      <c r="CW8" s="286"/>
      <c r="CX8" s="286"/>
      <c r="CY8" s="286"/>
      <c r="CZ8" s="286"/>
      <c r="DA8" s="286"/>
      <c r="DB8" s="286"/>
      <c r="DC8" s="286"/>
      <c r="DD8" s="286"/>
      <c r="DE8" s="286"/>
      <c r="DF8" s="286"/>
      <c r="DG8" s="286"/>
      <c r="DH8" s="286"/>
      <c r="DI8" s="286"/>
      <c r="DJ8" s="286"/>
      <c r="DK8" s="286"/>
      <c r="DL8" s="286"/>
      <c r="DM8" s="286"/>
      <c r="DN8" s="286"/>
      <c r="DO8" s="286"/>
      <c r="DP8" s="286"/>
      <c r="DQ8" s="286"/>
      <c r="DR8" s="286"/>
      <c r="DS8" s="286"/>
      <c r="DT8" s="286"/>
      <c r="DU8" s="286"/>
      <c r="DV8" s="286"/>
      <c r="DW8" s="286"/>
      <c r="DX8" s="286"/>
      <c r="DY8" s="286"/>
      <c r="DZ8" s="286"/>
      <c r="EA8" s="286"/>
      <c r="EB8" s="286"/>
      <c r="EC8" s="286"/>
      <c r="ED8" s="286"/>
      <c r="EE8" s="286"/>
      <c r="EF8" s="286"/>
      <c r="EG8" s="286"/>
      <c r="EH8" s="286"/>
      <c r="EI8" s="286"/>
      <c r="EJ8" s="286"/>
      <c r="EK8" s="286"/>
      <c r="EL8" s="286"/>
      <c r="EM8" s="286"/>
      <c r="EN8" s="286"/>
      <c r="EO8" s="286"/>
      <c r="EP8" s="286"/>
      <c r="EQ8" s="286"/>
      <c r="ER8" s="286"/>
      <c r="ES8" s="286"/>
      <c r="ET8" s="286"/>
      <c r="EU8" s="286"/>
      <c r="EV8" s="286"/>
      <c r="EW8" s="286"/>
      <c r="EX8" s="286"/>
      <c r="EY8" s="286"/>
      <c r="EZ8" s="286"/>
      <c r="FA8" s="286"/>
      <c r="FB8" s="286"/>
      <c r="FC8" s="286"/>
      <c r="FD8" s="286"/>
      <c r="FE8" s="286"/>
      <c r="FF8" s="286"/>
      <c r="FG8" s="286"/>
      <c r="FH8" s="286"/>
      <c r="FI8" s="286"/>
      <c r="FJ8" s="286"/>
      <c r="FK8" s="286"/>
      <c r="FL8" s="286"/>
      <c r="FM8" s="286"/>
      <c r="FN8" s="286"/>
      <c r="FO8" s="286"/>
      <c r="FP8" s="286"/>
      <c r="FQ8" s="286"/>
      <c r="FR8" s="286"/>
      <c r="FS8" s="286"/>
      <c r="FT8" s="286"/>
      <c r="FU8" s="286"/>
      <c r="FV8" s="286"/>
      <c r="FW8" s="286"/>
      <c r="FX8" s="286"/>
      <c r="FY8" s="286"/>
      <c r="FZ8" s="286"/>
      <c r="GA8" s="286"/>
      <c r="GB8" s="286"/>
      <c r="GC8" s="286"/>
      <c r="GD8" s="286"/>
      <c r="GE8" s="286"/>
      <c r="GF8" s="286"/>
      <c r="GG8" s="286"/>
      <c r="GH8" s="286"/>
      <c r="GI8" s="286"/>
      <c r="GJ8" s="286"/>
      <c r="GK8" s="286"/>
      <c r="GL8" s="286"/>
      <c r="GM8" s="286"/>
      <c r="GN8" s="286"/>
      <c r="GO8" s="286"/>
      <c r="GP8" s="286"/>
      <c r="GQ8" s="286"/>
      <c r="GR8" s="286"/>
      <c r="GS8" s="286"/>
      <c r="GT8" s="286"/>
      <c r="GU8" s="286"/>
      <c r="GV8" s="286"/>
      <c r="GW8" s="286"/>
      <c r="GX8" s="286"/>
      <c r="GY8" s="286"/>
      <c r="GZ8" s="286"/>
      <c r="HA8" s="286"/>
      <c r="HB8" s="286"/>
      <c r="HC8" s="286"/>
      <c r="HD8" s="286"/>
      <c r="HE8" s="286"/>
      <c r="HF8" s="286"/>
      <c r="HG8" s="286"/>
      <c r="HH8" s="286"/>
      <c r="HI8" s="286"/>
      <c r="HJ8" s="286"/>
      <c r="HK8" s="286"/>
      <c r="HL8" s="286"/>
      <c r="HM8" s="286"/>
      <c r="HN8" s="286"/>
      <c r="HO8" s="286"/>
      <c r="HP8" s="286"/>
      <c r="HQ8" s="286"/>
      <c r="HR8" s="286"/>
      <c r="HS8" s="286"/>
      <c r="HT8" s="286"/>
      <c r="HU8" s="286"/>
      <c r="HV8" s="286"/>
      <c r="HW8" s="286"/>
      <c r="HX8" s="286"/>
      <c r="HY8" s="286"/>
      <c r="HZ8" s="286"/>
      <c r="IA8" s="286"/>
      <c r="IB8" s="286"/>
      <c r="IC8" s="286"/>
      <c r="ID8" s="286"/>
      <c r="IE8" s="286"/>
      <c r="IF8" s="286"/>
      <c r="IG8" s="286"/>
      <c r="IH8" s="286"/>
      <c r="II8" s="286"/>
      <c r="IJ8" s="286"/>
      <c r="IK8" s="286"/>
      <c r="IL8" s="286"/>
      <c r="IM8" s="286"/>
      <c r="IN8" s="286"/>
      <c r="IO8" s="286"/>
      <c r="IP8" s="286"/>
      <c r="IQ8" s="286"/>
      <c r="IR8" s="286"/>
      <c r="IS8" s="286"/>
      <c r="IT8" s="286"/>
      <c r="IU8" s="286"/>
      <c r="IV8" s="286"/>
      <c r="IW8" s="286"/>
      <c r="IX8" s="286"/>
      <c r="IY8" s="286"/>
      <c r="IZ8" s="286"/>
      <c r="JA8" s="286"/>
      <c r="JB8" s="286"/>
      <c r="JC8" s="286"/>
      <c r="JD8" s="286"/>
      <c r="JE8" s="286"/>
      <c r="JF8" s="286"/>
      <c r="JG8" s="286"/>
      <c r="JH8" s="286"/>
      <c r="JI8" s="286"/>
      <c r="JJ8" s="286"/>
      <c r="JK8" s="286"/>
      <c r="JL8" s="286"/>
      <c r="JM8" s="286"/>
      <c r="JN8" s="286"/>
      <c r="JO8" s="286"/>
      <c r="JP8" s="286"/>
      <c r="JQ8" s="286"/>
      <c r="JR8" s="286"/>
      <c r="JS8" s="286"/>
      <c r="JT8" s="286"/>
      <c r="JU8" s="286"/>
      <c r="JV8" s="286"/>
      <c r="JW8" s="286"/>
      <c r="JX8" s="286"/>
      <c r="JY8" s="286"/>
      <c r="JZ8" s="286"/>
      <c r="KA8" s="286"/>
      <c r="KB8" s="286"/>
      <c r="KC8" s="286"/>
      <c r="KD8" s="286"/>
      <c r="KE8" s="286"/>
      <c r="KF8" s="286"/>
      <c r="KG8" s="286"/>
      <c r="KH8" s="286"/>
      <c r="KI8" s="286"/>
      <c r="KJ8" s="286"/>
      <c r="KK8" s="286"/>
      <c r="KL8" s="286"/>
      <c r="KM8" s="286"/>
      <c r="KN8" s="286"/>
      <c r="KO8" s="286"/>
      <c r="KP8" s="286"/>
      <c r="KQ8" s="286"/>
      <c r="KR8" s="286"/>
      <c r="KS8" s="286"/>
      <c r="KT8" s="286"/>
      <c r="KU8" s="286"/>
      <c r="KV8" s="286"/>
      <c r="KW8" s="286"/>
      <c r="KX8" s="286"/>
      <c r="KY8" s="286"/>
      <c r="KZ8" s="286"/>
      <c r="LA8" s="286"/>
      <c r="LB8" s="286"/>
      <c r="LC8" s="286"/>
      <c r="LD8" s="286"/>
      <c r="LE8" s="286"/>
      <c r="LF8" s="286"/>
      <c r="LG8" s="286"/>
      <c r="LH8" s="286"/>
      <c r="LI8" s="286"/>
      <c r="LJ8" s="286"/>
      <c r="LK8" s="286"/>
      <c r="LL8" s="286"/>
      <c r="LM8" s="286"/>
      <c r="LN8" s="286"/>
      <c r="LO8" s="286"/>
      <c r="LP8" s="286"/>
      <c r="LQ8" s="286"/>
      <c r="LR8" s="286"/>
      <c r="LS8" s="286"/>
      <c r="LT8" s="286"/>
      <c r="LU8" s="286"/>
      <c r="LV8" s="286"/>
      <c r="LW8" s="286"/>
      <c r="LX8" s="286"/>
      <c r="LY8" s="286"/>
      <c r="LZ8" s="286"/>
      <c r="MA8" s="286"/>
      <c r="MB8" s="286"/>
      <c r="MC8" s="286"/>
      <c r="MD8" s="286"/>
      <c r="ME8" s="287"/>
      <c r="MF8" s="288">
        <v>2024</v>
      </c>
      <c r="MG8" s="288"/>
      <c r="MH8" s="288"/>
      <c r="MI8" s="288"/>
      <c r="MJ8" s="288"/>
      <c r="MK8" s="288"/>
      <c r="ML8" s="288"/>
      <c r="MM8" s="288"/>
      <c r="MN8" s="288"/>
      <c r="MO8" s="288"/>
      <c r="MP8" s="288"/>
      <c r="MQ8" s="288"/>
      <c r="MR8" s="288"/>
      <c r="MS8" s="288"/>
      <c r="MT8" s="288"/>
      <c r="MU8" s="288"/>
      <c r="MV8" s="288"/>
      <c r="MW8" s="288"/>
      <c r="MX8" s="288"/>
      <c r="MY8" s="288"/>
      <c r="MZ8" s="288"/>
      <c r="NA8" s="288"/>
      <c r="NB8" s="288"/>
      <c r="NC8" s="288"/>
      <c r="ND8" s="288"/>
      <c r="NE8" s="288"/>
      <c r="NF8" s="288"/>
      <c r="NG8" s="288"/>
      <c r="NH8" s="288"/>
      <c r="NI8" s="288"/>
      <c r="NJ8" s="288"/>
      <c r="NK8" s="288"/>
      <c r="NL8" s="288"/>
      <c r="NM8" s="288"/>
      <c r="NN8" s="288"/>
      <c r="NO8" s="288"/>
      <c r="NP8" s="288"/>
      <c r="NQ8" s="288"/>
      <c r="NR8" s="288"/>
      <c r="NS8" s="288"/>
      <c r="NT8" s="288"/>
      <c r="NU8" s="288"/>
      <c r="NV8" s="288"/>
      <c r="NW8" s="288"/>
      <c r="NX8" s="288"/>
      <c r="NY8" s="288"/>
      <c r="NZ8" s="288"/>
      <c r="OA8" s="288"/>
      <c r="OB8" s="288"/>
      <c r="OC8" s="288"/>
      <c r="OD8" s="288"/>
      <c r="OE8" s="288"/>
      <c r="OF8" s="288"/>
      <c r="OG8" s="288"/>
      <c r="OH8" s="288"/>
      <c r="OI8" s="288"/>
      <c r="OJ8" s="288"/>
      <c r="OK8" s="288"/>
      <c r="OL8" s="288"/>
      <c r="OM8" s="288"/>
      <c r="ON8" s="288"/>
      <c r="OO8" s="288"/>
      <c r="OP8" s="288"/>
      <c r="OQ8" s="288"/>
      <c r="OR8" s="288"/>
      <c r="OS8" s="288"/>
      <c r="OT8" s="288"/>
      <c r="OU8" s="288"/>
      <c r="OV8" s="288"/>
      <c r="OW8" s="288"/>
      <c r="OX8" s="288"/>
      <c r="OY8" s="289"/>
    </row>
    <row r="9" spans="1:415" ht="30" customHeight="1" x14ac:dyDescent="0.4">
      <c r="B9" s="290"/>
      <c r="C9" s="291"/>
      <c r="D9" s="292"/>
      <c r="E9" s="292"/>
      <c r="F9" s="292"/>
      <c r="G9" s="293">
        <v>3</v>
      </c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>
        <v>4</v>
      </c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>
        <v>5</v>
      </c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>
        <v>6</v>
      </c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>
        <v>7</v>
      </c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>
        <v>8</v>
      </c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>
        <v>9</v>
      </c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>
        <v>10</v>
      </c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>
        <v>11</v>
      </c>
      <c r="IS9" s="293"/>
      <c r="IT9" s="293"/>
      <c r="IU9" s="293"/>
      <c r="IV9" s="293"/>
      <c r="IW9" s="293"/>
      <c r="IX9" s="293"/>
      <c r="IY9" s="293"/>
      <c r="IZ9" s="293"/>
      <c r="JA9" s="293"/>
      <c r="JB9" s="293"/>
      <c r="JC9" s="293"/>
      <c r="JD9" s="293"/>
      <c r="JE9" s="293"/>
      <c r="JF9" s="293"/>
      <c r="JG9" s="293"/>
      <c r="JH9" s="293"/>
      <c r="JI9" s="293"/>
      <c r="JJ9" s="293"/>
      <c r="JK9" s="293"/>
      <c r="JL9" s="293"/>
      <c r="JM9" s="293"/>
      <c r="JN9" s="293"/>
      <c r="JO9" s="293"/>
      <c r="JP9" s="293"/>
      <c r="JQ9" s="293"/>
      <c r="JR9" s="293"/>
      <c r="JS9" s="293"/>
      <c r="JT9" s="293"/>
      <c r="JU9" s="293"/>
      <c r="JV9" s="293">
        <v>12</v>
      </c>
      <c r="JW9" s="293"/>
      <c r="JX9" s="293"/>
      <c r="JY9" s="293"/>
      <c r="JZ9" s="293"/>
      <c r="KA9" s="293"/>
      <c r="KB9" s="293"/>
      <c r="KC9" s="293"/>
      <c r="KD9" s="293"/>
      <c r="KE9" s="293"/>
      <c r="KF9" s="293"/>
      <c r="KG9" s="293"/>
      <c r="KH9" s="293"/>
      <c r="KI9" s="293"/>
      <c r="KJ9" s="293"/>
      <c r="KK9" s="293"/>
      <c r="KL9" s="293"/>
      <c r="KM9" s="293"/>
      <c r="KN9" s="293"/>
      <c r="KO9" s="293"/>
      <c r="KP9" s="293"/>
      <c r="KQ9" s="293"/>
      <c r="KR9" s="293"/>
      <c r="KS9" s="293"/>
      <c r="KT9" s="293"/>
      <c r="KU9" s="293"/>
      <c r="KV9" s="293"/>
      <c r="KW9" s="293"/>
      <c r="KX9" s="293"/>
      <c r="KY9" s="293"/>
      <c r="KZ9" s="293"/>
      <c r="LA9" s="293">
        <v>1</v>
      </c>
      <c r="LB9" s="293"/>
      <c r="LC9" s="293"/>
      <c r="LD9" s="293"/>
      <c r="LE9" s="293"/>
      <c r="LF9" s="293"/>
      <c r="LG9" s="293"/>
      <c r="LH9" s="293"/>
      <c r="LI9" s="293"/>
      <c r="LJ9" s="293"/>
      <c r="LK9" s="293"/>
      <c r="LL9" s="293"/>
      <c r="LM9" s="293"/>
      <c r="LN9" s="293"/>
      <c r="LO9" s="293"/>
      <c r="LP9" s="293"/>
      <c r="LQ9" s="293"/>
      <c r="LR9" s="293"/>
      <c r="LS9" s="293"/>
      <c r="LT9" s="293"/>
      <c r="LU9" s="293"/>
      <c r="LV9" s="293"/>
      <c r="LW9" s="293"/>
      <c r="LX9" s="293"/>
      <c r="LY9" s="293"/>
      <c r="LZ9" s="293"/>
      <c r="MA9" s="293"/>
      <c r="MB9" s="293"/>
      <c r="MC9" s="293"/>
      <c r="MD9" s="293"/>
      <c r="ME9" s="293"/>
      <c r="MF9" s="293">
        <v>2</v>
      </c>
      <c r="MG9" s="293"/>
      <c r="MH9" s="293"/>
      <c r="MI9" s="293"/>
      <c r="MJ9" s="293"/>
      <c r="MK9" s="293"/>
      <c r="ML9" s="293"/>
      <c r="MM9" s="293"/>
      <c r="MN9" s="293"/>
      <c r="MO9" s="293"/>
      <c r="MP9" s="293"/>
      <c r="MQ9" s="293"/>
      <c r="MR9" s="293"/>
      <c r="MS9" s="293"/>
      <c r="MT9" s="293"/>
      <c r="MU9" s="293"/>
      <c r="MV9" s="293"/>
      <c r="MW9" s="293"/>
      <c r="MX9" s="293"/>
      <c r="MY9" s="293"/>
      <c r="MZ9" s="293"/>
      <c r="NA9" s="293"/>
      <c r="NB9" s="293"/>
      <c r="NC9" s="293"/>
      <c r="ND9" s="293"/>
      <c r="NE9" s="293"/>
      <c r="NF9" s="293"/>
      <c r="NG9" s="293"/>
      <c r="NH9" s="293"/>
      <c r="NI9" s="294">
        <v>3</v>
      </c>
      <c r="NJ9" s="295"/>
      <c r="NK9" s="295"/>
      <c r="NL9" s="295"/>
      <c r="NM9" s="295"/>
      <c r="NN9" s="295"/>
      <c r="NO9" s="295"/>
      <c r="NP9" s="295"/>
      <c r="NQ9" s="295"/>
      <c r="NR9" s="295"/>
      <c r="NS9" s="295"/>
      <c r="NT9" s="295"/>
      <c r="NU9" s="295"/>
      <c r="NV9" s="295"/>
      <c r="NW9" s="295"/>
      <c r="NX9" s="295"/>
      <c r="NY9" s="295"/>
      <c r="NZ9" s="295"/>
      <c r="OA9" s="295"/>
      <c r="OB9" s="295"/>
      <c r="OC9" s="295"/>
      <c r="OD9" s="295"/>
      <c r="OE9" s="295"/>
      <c r="OF9" s="295"/>
      <c r="OG9" s="295"/>
      <c r="OH9" s="295"/>
      <c r="OI9" s="295"/>
      <c r="OJ9" s="295"/>
      <c r="OK9" s="295"/>
      <c r="OL9" s="295"/>
      <c r="OM9" s="296"/>
      <c r="ON9" s="297">
        <v>4</v>
      </c>
      <c r="OO9" s="298"/>
      <c r="OP9" s="298"/>
      <c r="OQ9" s="298"/>
      <c r="OR9" s="298"/>
      <c r="OS9" s="298"/>
      <c r="OT9" s="298"/>
      <c r="OU9" s="298"/>
      <c r="OV9" s="298"/>
      <c r="OW9" s="298"/>
      <c r="OX9" s="298"/>
      <c r="OY9" s="299"/>
    </row>
    <row r="10" spans="1:415" s="311" customFormat="1" ht="30" customHeight="1" thickBot="1" x14ac:dyDescent="0.45">
      <c r="A10" s="300"/>
      <c r="B10" s="301"/>
      <c r="C10" s="302"/>
      <c r="D10" s="303" t="s">
        <v>349</v>
      </c>
      <c r="E10" s="303" t="s">
        <v>350</v>
      </c>
      <c r="F10" s="303"/>
      <c r="G10" s="304">
        <v>1</v>
      </c>
      <c r="H10" s="305">
        <v>2</v>
      </c>
      <c r="I10" s="305">
        <v>3</v>
      </c>
      <c r="J10" s="305">
        <v>4</v>
      </c>
      <c r="K10" s="305">
        <v>5</v>
      </c>
      <c r="L10" s="305">
        <v>6</v>
      </c>
      <c r="M10" s="305">
        <v>7</v>
      </c>
      <c r="N10" s="305">
        <v>8</v>
      </c>
      <c r="O10" s="305">
        <v>9</v>
      </c>
      <c r="P10" s="305">
        <v>10</v>
      </c>
      <c r="Q10" s="305">
        <v>11</v>
      </c>
      <c r="R10" s="305">
        <v>12</v>
      </c>
      <c r="S10" s="305">
        <v>13</v>
      </c>
      <c r="T10" s="305">
        <v>14</v>
      </c>
      <c r="U10" s="305">
        <v>15</v>
      </c>
      <c r="V10" s="305">
        <v>16</v>
      </c>
      <c r="W10" s="305">
        <v>17</v>
      </c>
      <c r="X10" s="305">
        <v>18</v>
      </c>
      <c r="Y10" s="305">
        <v>19</v>
      </c>
      <c r="Z10" s="305">
        <v>20</v>
      </c>
      <c r="AA10" s="305">
        <v>21</v>
      </c>
      <c r="AB10" s="305">
        <v>22</v>
      </c>
      <c r="AC10" s="305">
        <v>23</v>
      </c>
      <c r="AD10" s="305">
        <v>24</v>
      </c>
      <c r="AE10" s="305">
        <v>25</v>
      </c>
      <c r="AF10" s="305">
        <v>26</v>
      </c>
      <c r="AG10" s="305">
        <v>27</v>
      </c>
      <c r="AH10" s="305">
        <v>28</v>
      </c>
      <c r="AI10" s="305">
        <v>29</v>
      </c>
      <c r="AJ10" s="305">
        <v>30</v>
      </c>
      <c r="AK10" s="306">
        <v>31</v>
      </c>
      <c r="AL10" s="304">
        <v>1</v>
      </c>
      <c r="AM10" s="305">
        <v>2</v>
      </c>
      <c r="AN10" s="305">
        <v>3</v>
      </c>
      <c r="AO10" s="305">
        <v>4</v>
      </c>
      <c r="AP10" s="305">
        <v>5</v>
      </c>
      <c r="AQ10" s="305">
        <v>6</v>
      </c>
      <c r="AR10" s="305">
        <v>7</v>
      </c>
      <c r="AS10" s="305">
        <v>8</v>
      </c>
      <c r="AT10" s="305">
        <v>9</v>
      </c>
      <c r="AU10" s="305">
        <v>10</v>
      </c>
      <c r="AV10" s="305">
        <v>11</v>
      </c>
      <c r="AW10" s="305">
        <v>12</v>
      </c>
      <c r="AX10" s="305">
        <v>13</v>
      </c>
      <c r="AY10" s="305">
        <v>14</v>
      </c>
      <c r="AZ10" s="305">
        <v>15</v>
      </c>
      <c r="BA10" s="305">
        <v>16</v>
      </c>
      <c r="BB10" s="305">
        <v>17</v>
      </c>
      <c r="BC10" s="305">
        <v>18</v>
      </c>
      <c r="BD10" s="305">
        <v>19</v>
      </c>
      <c r="BE10" s="305">
        <v>20</v>
      </c>
      <c r="BF10" s="305">
        <v>21</v>
      </c>
      <c r="BG10" s="305">
        <v>22</v>
      </c>
      <c r="BH10" s="305">
        <v>23</v>
      </c>
      <c r="BI10" s="305">
        <v>24</v>
      </c>
      <c r="BJ10" s="305">
        <v>25</v>
      </c>
      <c r="BK10" s="305">
        <v>26</v>
      </c>
      <c r="BL10" s="305">
        <v>27</v>
      </c>
      <c r="BM10" s="305">
        <v>28</v>
      </c>
      <c r="BN10" s="305">
        <v>29</v>
      </c>
      <c r="BO10" s="305">
        <v>30</v>
      </c>
      <c r="BP10" s="304">
        <v>1</v>
      </c>
      <c r="BQ10" s="305">
        <v>2</v>
      </c>
      <c r="BR10" s="305">
        <v>3</v>
      </c>
      <c r="BS10" s="305">
        <v>4</v>
      </c>
      <c r="BT10" s="305">
        <v>5</v>
      </c>
      <c r="BU10" s="305">
        <v>6</v>
      </c>
      <c r="BV10" s="305">
        <v>7</v>
      </c>
      <c r="BW10" s="305">
        <v>8</v>
      </c>
      <c r="BX10" s="305">
        <v>9</v>
      </c>
      <c r="BY10" s="305">
        <v>10</v>
      </c>
      <c r="BZ10" s="305">
        <v>11</v>
      </c>
      <c r="CA10" s="305">
        <v>12</v>
      </c>
      <c r="CB10" s="305">
        <v>13</v>
      </c>
      <c r="CC10" s="305">
        <v>14</v>
      </c>
      <c r="CD10" s="305">
        <v>15</v>
      </c>
      <c r="CE10" s="305">
        <v>16</v>
      </c>
      <c r="CF10" s="305">
        <v>17</v>
      </c>
      <c r="CG10" s="305">
        <v>18</v>
      </c>
      <c r="CH10" s="305">
        <v>19</v>
      </c>
      <c r="CI10" s="305">
        <v>20</v>
      </c>
      <c r="CJ10" s="305">
        <v>21</v>
      </c>
      <c r="CK10" s="305">
        <v>22</v>
      </c>
      <c r="CL10" s="305">
        <v>23</v>
      </c>
      <c r="CM10" s="305">
        <v>24</v>
      </c>
      <c r="CN10" s="305">
        <v>25</v>
      </c>
      <c r="CO10" s="305">
        <v>26</v>
      </c>
      <c r="CP10" s="305">
        <v>27</v>
      </c>
      <c r="CQ10" s="305">
        <v>28</v>
      </c>
      <c r="CR10" s="305">
        <v>29</v>
      </c>
      <c r="CS10" s="305">
        <v>30</v>
      </c>
      <c r="CT10" s="306">
        <v>31</v>
      </c>
      <c r="CU10" s="304">
        <v>1</v>
      </c>
      <c r="CV10" s="305">
        <v>2</v>
      </c>
      <c r="CW10" s="305">
        <v>3</v>
      </c>
      <c r="CX10" s="305">
        <v>4</v>
      </c>
      <c r="CY10" s="305">
        <v>5</v>
      </c>
      <c r="CZ10" s="305">
        <v>6</v>
      </c>
      <c r="DA10" s="305">
        <v>7</v>
      </c>
      <c r="DB10" s="305">
        <v>8</v>
      </c>
      <c r="DC10" s="305">
        <v>9</v>
      </c>
      <c r="DD10" s="305">
        <v>10</v>
      </c>
      <c r="DE10" s="305">
        <v>11</v>
      </c>
      <c r="DF10" s="305">
        <v>12</v>
      </c>
      <c r="DG10" s="305">
        <v>13</v>
      </c>
      <c r="DH10" s="305">
        <v>14</v>
      </c>
      <c r="DI10" s="305">
        <v>15</v>
      </c>
      <c r="DJ10" s="305">
        <v>16</v>
      </c>
      <c r="DK10" s="305">
        <v>17</v>
      </c>
      <c r="DL10" s="305">
        <v>18</v>
      </c>
      <c r="DM10" s="305">
        <v>19</v>
      </c>
      <c r="DN10" s="305">
        <v>20</v>
      </c>
      <c r="DO10" s="305">
        <v>21</v>
      </c>
      <c r="DP10" s="305">
        <v>22</v>
      </c>
      <c r="DQ10" s="305">
        <v>23</v>
      </c>
      <c r="DR10" s="305">
        <v>24</v>
      </c>
      <c r="DS10" s="305">
        <v>25</v>
      </c>
      <c r="DT10" s="305">
        <v>26</v>
      </c>
      <c r="DU10" s="305">
        <v>27</v>
      </c>
      <c r="DV10" s="305">
        <v>28</v>
      </c>
      <c r="DW10" s="305">
        <v>29</v>
      </c>
      <c r="DX10" s="305">
        <v>30</v>
      </c>
      <c r="DY10" s="304">
        <v>1</v>
      </c>
      <c r="DZ10" s="305">
        <v>2</v>
      </c>
      <c r="EA10" s="305">
        <v>3</v>
      </c>
      <c r="EB10" s="305">
        <v>4</v>
      </c>
      <c r="EC10" s="305">
        <v>5</v>
      </c>
      <c r="ED10" s="305">
        <v>6</v>
      </c>
      <c r="EE10" s="305">
        <v>7</v>
      </c>
      <c r="EF10" s="305">
        <v>8</v>
      </c>
      <c r="EG10" s="305">
        <v>9</v>
      </c>
      <c r="EH10" s="305">
        <v>10</v>
      </c>
      <c r="EI10" s="305">
        <v>11</v>
      </c>
      <c r="EJ10" s="305">
        <v>12</v>
      </c>
      <c r="EK10" s="305">
        <v>13</v>
      </c>
      <c r="EL10" s="305">
        <v>14</v>
      </c>
      <c r="EM10" s="305">
        <v>15</v>
      </c>
      <c r="EN10" s="305">
        <v>16</v>
      </c>
      <c r="EO10" s="305">
        <v>17</v>
      </c>
      <c r="EP10" s="305">
        <v>18</v>
      </c>
      <c r="EQ10" s="305">
        <v>19</v>
      </c>
      <c r="ER10" s="305">
        <v>20</v>
      </c>
      <c r="ES10" s="305">
        <v>21</v>
      </c>
      <c r="ET10" s="305">
        <v>22</v>
      </c>
      <c r="EU10" s="305">
        <v>23</v>
      </c>
      <c r="EV10" s="305">
        <v>24</v>
      </c>
      <c r="EW10" s="305">
        <v>25</v>
      </c>
      <c r="EX10" s="305">
        <v>26</v>
      </c>
      <c r="EY10" s="305">
        <v>27</v>
      </c>
      <c r="EZ10" s="305">
        <v>28</v>
      </c>
      <c r="FA10" s="305">
        <v>29</v>
      </c>
      <c r="FB10" s="305">
        <v>30</v>
      </c>
      <c r="FC10" s="306">
        <v>31</v>
      </c>
      <c r="FD10" s="304">
        <v>1</v>
      </c>
      <c r="FE10" s="305">
        <v>2</v>
      </c>
      <c r="FF10" s="305">
        <v>3</v>
      </c>
      <c r="FG10" s="305">
        <v>4</v>
      </c>
      <c r="FH10" s="305">
        <v>5</v>
      </c>
      <c r="FI10" s="305">
        <v>6</v>
      </c>
      <c r="FJ10" s="305">
        <v>7</v>
      </c>
      <c r="FK10" s="305">
        <v>8</v>
      </c>
      <c r="FL10" s="305">
        <v>9</v>
      </c>
      <c r="FM10" s="305">
        <v>10</v>
      </c>
      <c r="FN10" s="305">
        <v>11</v>
      </c>
      <c r="FO10" s="305">
        <v>12</v>
      </c>
      <c r="FP10" s="305">
        <v>13</v>
      </c>
      <c r="FQ10" s="305">
        <v>14</v>
      </c>
      <c r="FR10" s="305">
        <v>15</v>
      </c>
      <c r="FS10" s="305">
        <v>16</v>
      </c>
      <c r="FT10" s="305">
        <v>17</v>
      </c>
      <c r="FU10" s="305">
        <v>18</v>
      </c>
      <c r="FV10" s="305">
        <v>19</v>
      </c>
      <c r="FW10" s="305">
        <v>20</v>
      </c>
      <c r="FX10" s="305">
        <v>21</v>
      </c>
      <c r="FY10" s="305">
        <v>22</v>
      </c>
      <c r="FZ10" s="305">
        <v>23</v>
      </c>
      <c r="GA10" s="305">
        <v>24</v>
      </c>
      <c r="GB10" s="305">
        <v>25</v>
      </c>
      <c r="GC10" s="305">
        <v>26</v>
      </c>
      <c r="GD10" s="305">
        <v>27</v>
      </c>
      <c r="GE10" s="305">
        <v>28</v>
      </c>
      <c r="GF10" s="305">
        <v>29</v>
      </c>
      <c r="GG10" s="305">
        <v>30</v>
      </c>
      <c r="GH10" s="306">
        <v>31</v>
      </c>
      <c r="GI10" s="304">
        <v>1</v>
      </c>
      <c r="GJ10" s="305">
        <v>2</v>
      </c>
      <c r="GK10" s="305">
        <v>3</v>
      </c>
      <c r="GL10" s="305">
        <v>4</v>
      </c>
      <c r="GM10" s="305">
        <v>5</v>
      </c>
      <c r="GN10" s="305">
        <v>6</v>
      </c>
      <c r="GO10" s="305">
        <v>7</v>
      </c>
      <c r="GP10" s="305">
        <v>8</v>
      </c>
      <c r="GQ10" s="305">
        <v>9</v>
      </c>
      <c r="GR10" s="305">
        <v>10</v>
      </c>
      <c r="GS10" s="305">
        <v>11</v>
      </c>
      <c r="GT10" s="305">
        <v>12</v>
      </c>
      <c r="GU10" s="305">
        <v>13</v>
      </c>
      <c r="GV10" s="305">
        <v>14</v>
      </c>
      <c r="GW10" s="305">
        <v>15</v>
      </c>
      <c r="GX10" s="305">
        <v>16</v>
      </c>
      <c r="GY10" s="305">
        <v>17</v>
      </c>
      <c r="GZ10" s="305">
        <v>18</v>
      </c>
      <c r="HA10" s="305">
        <v>19</v>
      </c>
      <c r="HB10" s="305">
        <v>20</v>
      </c>
      <c r="HC10" s="305">
        <v>21</v>
      </c>
      <c r="HD10" s="305">
        <v>22</v>
      </c>
      <c r="HE10" s="305">
        <v>23</v>
      </c>
      <c r="HF10" s="305">
        <v>24</v>
      </c>
      <c r="HG10" s="305">
        <v>25</v>
      </c>
      <c r="HH10" s="305">
        <v>26</v>
      </c>
      <c r="HI10" s="305">
        <v>27</v>
      </c>
      <c r="HJ10" s="305">
        <v>28</v>
      </c>
      <c r="HK10" s="305">
        <v>29</v>
      </c>
      <c r="HL10" s="305">
        <v>30</v>
      </c>
      <c r="HM10" s="304">
        <v>1</v>
      </c>
      <c r="HN10" s="305">
        <v>2</v>
      </c>
      <c r="HO10" s="305">
        <v>3</v>
      </c>
      <c r="HP10" s="305">
        <v>4</v>
      </c>
      <c r="HQ10" s="305">
        <v>5</v>
      </c>
      <c r="HR10" s="305">
        <v>6</v>
      </c>
      <c r="HS10" s="305">
        <v>7</v>
      </c>
      <c r="HT10" s="305">
        <v>8</v>
      </c>
      <c r="HU10" s="305">
        <v>9</v>
      </c>
      <c r="HV10" s="305">
        <v>10</v>
      </c>
      <c r="HW10" s="305">
        <v>11</v>
      </c>
      <c r="HX10" s="305">
        <v>12</v>
      </c>
      <c r="HY10" s="305">
        <v>13</v>
      </c>
      <c r="HZ10" s="305">
        <v>14</v>
      </c>
      <c r="IA10" s="307">
        <v>15</v>
      </c>
      <c r="IB10" s="308">
        <v>16</v>
      </c>
      <c r="IC10" s="305">
        <v>17</v>
      </c>
      <c r="ID10" s="305">
        <v>18</v>
      </c>
      <c r="IE10" s="305">
        <v>19</v>
      </c>
      <c r="IF10" s="305">
        <v>20</v>
      </c>
      <c r="IG10" s="305">
        <v>21</v>
      </c>
      <c r="IH10" s="305">
        <v>22</v>
      </c>
      <c r="II10" s="305">
        <v>23</v>
      </c>
      <c r="IJ10" s="305">
        <v>24</v>
      </c>
      <c r="IK10" s="305">
        <v>25</v>
      </c>
      <c r="IL10" s="305">
        <v>26</v>
      </c>
      <c r="IM10" s="305">
        <v>27</v>
      </c>
      <c r="IN10" s="305">
        <v>28</v>
      </c>
      <c r="IO10" s="305">
        <v>29</v>
      </c>
      <c r="IP10" s="305">
        <v>30</v>
      </c>
      <c r="IQ10" s="306">
        <v>31</v>
      </c>
      <c r="IR10" s="304">
        <v>1</v>
      </c>
      <c r="IS10" s="305">
        <v>2</v>
      </c>
      <c r="IT10" s="305">
        <v>3</v>
      </c>
      <c r="IU10" s="305">
        <v>4</v>
      </c>
      <c r="IV10" s="305">
        <v>5</v>
      </c>
      <c r="IW10" s="305">
        <v>6</v>
      </c>
      <c r="IX10" s="305">
        <v>7</v>
      </c>
      <c r="IY10" s="305">
        <v>8</v>
      </c>
      <c r="IZ10" s="305">
        <v>9</v>
      </c>
      <c r="JA10" s="305">
        <v>10</v>
      </c>
      <c r="JB10" s="305">
        <v>11</v>
      </c>
      <c r="JC10" s="305">
        <v>12</v>
      </c>
      <c r="JD10" s="305">
        <v>13</v>
      </c>
      <c r="JE10" s="305">
        <v>14</v>
      </c>
      <c r="JF10" s="305">
        <v>15</v>
      </c>
      <c r="JG10" s="305">
        <v>16</v>
      </c>
      <c r="JH10" s="305">
        <v>17</v>
      </c>
      <c r="JI10" s="305">
        <v>18</v>
      </c>
      <c r="JJ10" s="305">
        <v>19</v>
      </c>
      <c r="JK10" s="305">
        <v>20</v>
      </c>
      <c r="JL10" s="305">
        <v>21</v>
      </c>
      <c r="JM10" s="305">
        <v>22</v>
      </c>
      <c r="JN10" s="305">
        <v>23</v>
      </c>
      <c r="JO10" s="305">
        <v>24</v>
      </c>
      <c r="JP10" s="305">
        <v>25</v>
      </c>
      <c r="JQ10" s="305">
        <v>26</v>
      </c>
      <c r="JR10" s="305">
        <v>27</v>
      </c>
      <c r="JS10" s="305">
        <v>28</v>
      </c>
      <c r="JT10" s="305">
        <v>29</v>
      </c>
      <c r="JU10" s="305">
        <v>30</v>
      </c>
      <c r="JV10" s="304">
        <v>1</v>
      </c>
      <c r="JW10" s="305">
        <v>2</v>
      </c>
      <c r="JX10" s="305">
        <v>3</v>
      </c>
      <c r="JY10" s="305">
        <v>4</v>
      </c>
      <c r="JZ10" s="305">
        <v>5</v>
      </c>
      <c r="KA10" s="305">
        <v>6</v>
      </c>
      <c r="KB10" s="305">
        <v>7</v>
      </c>
      <c r="KC10" s="305">
        <v>8</v>
      </c>
      <c r="KD10" s="305">
        <v>9</v>
      </c>
      <c r="KE10" s="305">
        <v>10</v>
      </c>
      <c r="KF10" s="305">
        <v>11</v>
      </c>
      <c r="KG10" s="305">
        <v>12</v>
      </c>
      <c r="KH10" s="305">
        <v>13</v>
      </c>
      <c r="KI10" s="305">
        <v>14</v>
      </c>
      <c r="KJ10" s="305">
        <v>15</v>
      </c>
      <c r="KK10" s="305">
        <v>16</v>
      </c>
      <c r="KL10" s="305">
        <v>17</v>
      </c>
      <c r="KM10" s="305">
        <v>18</v>
      </c>
      <c r="KN10" s="305">
        <v>19</v>
      </c>
      <c r="KO10" s="305">
        <v>20</v>
      </c>
      <c r="KP10" s="305">
        <v>21</v>
      </c>
      <c r="KQ10" s="305">
        <v>22</v>
      </c>
      <c r="KR10" s="305">
        <v>23</v>
      </c>
      <c r="KS10" s="305">
        <v>24</v>
      </c>
      <c r="KT10" s="305">
        <v>25</v>
      </c>
      <c r="KU10" s="305">
        <v>26</v>
      </c>
      <c r="KV10" s="305">
        <v>27</v>
      </c>
      <c r="KW10" s="305">
        <v>28</v>
      </c>
      <c r="KX10" s="305">
        <v>29</v>
      </c>
      <c r="KY10" s="305">
        <v>30</v>
      </c>
      <c r="KZ10" s="306">
        <v>31</v>
      </c>
      <c r="LA10" s="304">
        <v>1</v>
      </c>
      <c r="LB10" s="305">
        <v>2</v>
      </c>
      <c r="LC10" s="305">
        <v>3</v>
      </c>
      <c r="LD10" s="305">
        <v>4</v>
      </c>
      <c r="LE10" s="305">
        <v>5</v>
      </c>
      <c r="LF10" s="305">
        <v>6</v>
      </c>
      <c r="LG10" s="305">
        <v>7</v>
      </c>
      <c r="LH10" s="305">
        <v>8</v>
      </c>
      <c r="LI10" s="305">
        <v>9</v>
      </c>
      <c r="LJ10" s="305">
        <v>10</v>
      </c>
      <c r="LK10" s="305">
        <v>11</v>
      </c>
      <c r="LL10" s="305">
        <v>12</v>
      </c>
      <c r="LM10" s="305">
        <v>13</v>
      </c>
      <c r="LN10" s="305">
        <v>14</v>
      </c>
      <c r="LO10" s="305">
        <v>15</v>
      </c>
      <c r="LP10" s="305">
        <v>16</v>
      </c>
      <c r="LQ10" s="305">
        <v>17</v>
      </c>
      <c r="LR10" s="305">
        <v>18</v>
      </c>
      <c r="LS10" s="305">
        <v>19</v>
      </c>
      <c r="LT10" s="305">
        <v>20</v>
      </c>
      <c r="LU10" s="305">
        <v>21</v>
      </c>
      <c r="LV10" s="305">
        <v>22</v>
      </c>
      <c r="LW10" s="305">
        <v>23</v>
      </c>
      <c r="LX10" s="305">
        <v>24</v>
      </c>
      <c r="LY10" s="305">
        <v>25</v>
      </c>
      <c r="LZ10" s="305">
        <v>26</v>
      </c>
      <c r="MA10" s="305">
        <v>27</v>
      </c>
      <c r="MB10" s="305">
        <v>28</v>
      </c>
      <c r="MC10" s="305">
        <v>29</v>
      </c>
      <c r="MD10" s="305">
        <v>30</v>
      </c>
      <c r="ME10" s="309">
        <v>31</v>
      </c>
      <c r="MF10" s="304">
        <v>1</v>
      </c>
      <c r="MG10" s="305">
        <v>2</v>
      </c>
      <c r="MH10" s="305">
        <v>3</v>
      </c>
      <c r="MI10" s="305">
        <v>4</v>
      </c>
      <c r="MJ10" s="305">
        <v>5</v>
      </c>
      <c r="MK10" s="305">
        <v>6</v>
      </c>
      <c r="ML10" s="305">
        <v>7</v>
      </c>
      <c r="MM10" s="305">
        <v>8</v>
      </c>
      <c r="MN10" s="305">
        <v>9</v>
      </c>
      <c r="MO10" s="305">
        <v>10</v>
      </c>
      <c r="MP10" s="305">
        <v>11</v>
      </c>
      <c r="MQ10" s="305">
        <v>12</v>
      </c>
      <c r="MR10" s="305">
        <v>13</v>
      </c>
      <c r="MS10" s="305">
        <v>14</v>
      </c>
      <c r="MT10" s="305">
        <v>15</v>
      </c>
      <c r="MU10" s="305">
        <v>16</v>
      </c>
      <c r="MV10" s="305">
        <v>17</v>
      </c>
      <c r="MW10" s="305">
        <v>18</v>
      </c>
      <c r="MX10" s="305">
        <v>19</v>
      </c>
      <c r="MY10" s="305">
        <v>20</v>
      </c>
      <c r="MZ10" s="305">
        <v>21</v>
      </c>
      <c r="NA10" s="305">
        <v>22</v>
      </c>
      <c r="NB10" s="305">
        <v>23</v>
      </c>
      <c r="NC10" s="305">
        <v>24</v>
      </c>
      <c r="ND10" s="305">
        <v>25</v>
      </c>
      <c r="NE10" s="305">
        <v>26</v>
      </c>
      <c r="NF10" s="305">
        <v>27</v>
      </c>
      <c r="NG10" s="305">
        <v>28</v>
      </c>
      <c r="NH10" s="306">
        <v>29</v>
      </c>
      <c r="NI10" s="304">
        <v>1</v>
      </c>
      <c r="NJ10" s="305">
        <v>2</v>
      </c>
      <c r="NK10" s="305">
        <v>3</v>
      </c>
      <c r="NL10" s="305">
        <v>4</v>
      </c>
      <c r="NM10" s="305">
        <v>5</v>
      </c>
      <c r="NN10" s="305">
        <v>6</v>
      </c>
      <c r="NO10" s="305">
        <v>7</v>
      </c>
      <c r="NP10" s="305">
        <v>8</v>
      </c>
      <c r="NQ10" s="305">
        <v>9</v>
      </c>
      <c r="NR10" s="305">
        <v>10</v>
      </c>
      <c r="NS10" s="305">
        <v>11</v>
      </c>
      <c r="NT10" s="305">
        <v>12</v>
      </c>
      <c r="NU10" s="305">
        <v>13</v>
      </c>
      <c r="NV10" s="305">
        <v>14</v>
      </c>
      <c r="NW10" s="305">
        <v>15</v>
      </c>
      <c r="NX10" s="305">
        <v>16</v>
      </c>
      <c r="NY10" s="305">
        <v>17</v>
      </c>
      <c r="NZ10" s="305">
        <v>18</v>
      </c>
      <c r="OA10" s="305">
        <v>19</v>
      </c>
      <c r="OB10" s="305">
        <v>20</v>
      </c>
      <c r="OC10" s="305">
        <v>21</v>
      </c>
      <c r="OD10" s="305">
        <v>22</v>
      </c>
      <c r="OE10" s="305">
        <v>23</v>
      </c>
      <c r="OF10" s="305">
        <v>24</v>
      </c>
      <c r="OG10" s="305">
        <v>25</v>
      </c>
      <c r="OH10" s="305">
        <v>26</v>
      </c>
      <c r="OI10" s="305">
        <v>27</v>
      </c>
      <c r="OJ10" s="305">
        <v>28</v>
      </c>
      <c r="OK10" s="305">
        <v>29</v>
      </c>
      <c r="OL10" s="305">
        <v>30</v>
      </c>
      <c r="OM10" s="306">
        <v>31</v>
      </c>
      <c r="ON10" s="304">
        <v>1</v>
      </c>
      <c r="OO10" s="305">
        <v>2</v>
      </c>
      <c r="OP10" s="305">
        <v>3</v>
      </c>
      <c r="OQ10" s="305">
        <v>4</v>
      </c>
      <c r="OR10" s="305">
        <v>5</v>
      </c>
      <c r="OS10" s="305">
        <v>6</v>
      </c>
      <c r="OT10" s="305">
        <v>7</v>
      </c>
      <c r="OU10" s="305">
        <v>8</v>
      </c>
      <c r="OV10" s="305">
        <v>9</v>
      </c>
      <c r="OW10" s="305">
        <v>10</v>
      </c>
      <c r="OX10" s="305">
        <v>11</v>
      </c>
      <c r="OY10" s="310">
        <v>12</v>
      </c>
    </row>
    <row r="11" spans="1:415" ht="60" hidden="1" customHeight="1" x14ac:dyDescent="0.4">
      <c r="A11" s="257"/>
      <c r="B11" s="312" t="s">
        <v>351</v>
      </c>
      <c r="C11" s="313" t="s">
        <v>352</v>
      </c>
      <c r="D11" s="314" t="s">
        <v>329</v>
      </c>
      <c r="E11" s="314" t="s">
        <v>353</v>
      </c>
      <c r="F11" s="315" t="s">
        <v>301</v>
      </c>
      <c r="G11" s="316"/>
      <c r="H11" s="317"/>
      <c r="I11" s="317"/>
      <c r="J11" s="318"/>
      <c r="K11" s="318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9"/>
      <c r="AA11" s="319"/>
      <c r="AB11" s="320"/>
      <c r="AC11" s="318"/>
      <c r="AD11" s="320"/>
      <c r="AE11" s="319"/>
      <c r="AF11" s="319"/>
      <c r="AG11" s="320"/>
      <c r="AH11" s="319"/>
      <c r="AI11" s="320"/>
      <c r="AJ11" s="319"/>
      <c r="AK11" s="321"/>
      <c r="AL11" s="316"/>
      <c r="AM11" s="317"/>
      <c r="AN11" s="317"/>
      <c r="AO11" s="318"/>
      <c r="AP11" s="318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9"/>
      <c r="BF11" s="319"/>
      <c r="BG11" s="320"/>
      <c r="BH11" s="318"/>
      <c r="BI11" s="320"/>
      <c r="BJ11" s="319"/>
      <c r="BK11" s="319"/>
      <c r="BL11" s="320"/>
      <c r="BM11" s="319"/>
      <c r="BN11" s="320"/>
      <c r="BO11" s="319"/>
      <c r="BP11" s="316"/>
      <c r="BQ11" s="317"/>
      <c r="BR11" s="317"/>
      <c r="BS11" s="318"/>
      <c r="BT11" s="318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319"/>
      <c r="CJ11" s="319"/>
      <c r="CK11" s="320"/>
      <c r="CL11" s="318"/>
      <c r="CM11" s="320"/>
      <c r="CN11" s="319"/>
      <c r="CO11" s="319"/>
      <c r="CP11" s="320"/>
      <c r="CQ11" s="319"/>
      <c r="CR11" s="320"/>
      <c r="CS11" s="319"/>
      <c r="CT11" s="321"/>
      <c r="CU11" s="316"/>
      <c r="CV11" s="317"/>
      <c r="CW11" s="317"/>
      <c r="CX11" s="318"/>
      <c r="CY11" s="318"/>
      <c r="CZ11" s="317"/>
      <c r="DA11" s="317"/>
      <c r="DB11" s="317"/>
      <c r="DC11" s="317"/>
      <c r="DD11" s="317"/>
      <c r="DE11" s="317"/>
      <c r="DF11" s="317"/>
      <c r="DG11" s="317"/>
      <c r="DH11" s="317"/>
      <c r="DI11" s="317"/>
      <c r="DJ11" s="317"/>
      <c r="DK11" s="317"/>
      <c r="DL11" s="317"/>
      <c r="DM11" s="317"/>
      <c r="DN11" s="319"/>
      <c r="DO11" s="319"/>
      <c r="DP11" s="320"/>
      <c r="DQ11" s="318"/>
      <c r="DR11" s="320"/>
      <c r="DS11" s="319"/>
      <c r="DT11" s="319"/>
      <c r="DU11" s="320"/>
      <c r="DV11" s="319"/>
      <c r="DW11" s="320"/>
      <c r="DX11" s="319"/>
      <c r="DY11" s="322"/>
      <c r="DZ11" s="323"/>
      <c r="EA11" s="323"/>
      <c r="EB11" s="324"/>
      <c r="EC11" s="324"/>
      <c r="ED11" s="323"/>
      <c r="EE11" s="325"/>
      <c r="EF11" s="325"/>
      <c r="EG11" s="325"/>
      <c r="EH11" s="325"/>
      <c r="EI11" s="325"/>
      <c r="EJ11" s="325"/>
      <c r="EK11" s="325"/>
      <c r="EL11" s="325"/>
      <c r="EM11" s="325"/>
      <c r="EN11" s="325"/>
      <c r="EO11" s="325"/>
      <c r="EP11" s="325"/>
      <c r="EQ11" s="325"/>
      <c r="ER11" s="324"/>
      <c r="ES11" s="324"/>
      <c r="ET11" s="324"/>
      <c r="EU11" s="324"/>
      <c r="EV11" s="324"/>
      <c r="EW11" s="324"/>
      <c r="EX11" s="326"/>
      <c r="EY11" s="326"/>
      <c r="EZ11" s="326"/>
      <c r="FA11" s="326"/>
      <c r="FB11" s="326"/>
      <c r="FC11" s="327"/>
      <c r="FD11" s="322"/>
      <c r="FE11" s="328"/>
      <c r="FF11" s="328"/>
      <c r="FG11" s="328"/>
      <c r="FH11" s="328"/>
      <c r="FI11" s="328"/>
      <c r="FJ11" s="328"/>
      <c r="FK11" s="328"/>
      <c r="FL11" s="328"/>
      <c r="FM11" s="328"/>
      <c r="FN11" s="329"/>
      <c r="FO11" s="330"/>
      <c r="FP11" s="329"/>
      <c r="FQ11" s="329"/>
      <c r="FR11" s="329"/>
      <c r="FS11" s="329"/>
      <c r="FT11" s="330"/>
      <c r="FU11" s="330"/>
      <c r="FV11" s="330"/>
      <c r="FW11" s="330"/>
      <c r="FX11" s="331"/>
      <c r="FY11" s="330"/>
      <c r="FZ11" s="330"/>
      <c r="GA11" s="330"/>
      <c r="GB11" s="330"/>
      <c r="GC11" s="330"/>
      <c r="GD11" s="330"/>
      <c r="GE11" s="330"/>
      <c r="GF11" s="330"/>
      <c r="GG11" s="332"/>
      <c r="GH11" s="333"/>
      <c r="GI11" s="334"/>
      <c r="GJ11" s="332"/>
      <c r="GK11" s="335"/>
      <c r="GL11" s="336"/>
      <c r="GM11" s="337"/>
      <c r="GN11" s="335"/>
      <c r="GO11" s="338"/>
      <c r="GP11" s="338"/>
      <c r="GQ11" s="338"/>
      <c r="GR11" s="336"/>
      <c r="GS11" s="339"/>
      <c r="GT11" s="336"/>
      <c r="GU11" s="336"/>
      <c r="GV11" s="336"/>
      <c r="GW11" s="336"/>
      <c r="GX11" s="340"/>
      <c r="GY11" s="340"/>
      <c r="GZ11" s="340"/>
      <c r="HA11" s="340"/>
      <c r="HB11" s="340"/>
      <c r="HC11" s="340"/>
      <c r="HD11" s="340"/>
      <c r="HE11" s="340"/>
      <c r="HF11" s="341"/>
      <c r="HG11" s="341"/>
      <c r="HH11" s="325"/>
      <c r="HI11" s="325"/>
      <c r="HJ11" s="325"/>
      <c r="HK11" s="325"/>
      <c r="HL11" s="342"/>
      <c r="HM11" s="343"/>
      <c r="HN11" s="325"/>
      <c r="HO11" s="325"/>
      <c r="HP11" s="325"/>
      <c r="HQ11" s="325"/>
      <c r="HR11" s="324"/>
      <c r="HS11" s="324"/>
      <c r="HT11" s="324"/>
      <c r="HU11" s="324"/>
      <c r="HV11" s="324"/>
      <c r="HW11" s="324"/>
      <c r="HX11" s="326"/>
      <c r="HY11" s="326"/>
      <c r="HZ11" s="326"/>
      <c r="IA11" s="344"/>
      <c r="IB11" s="345"/>
      <c r="IC11" s="346"/>
      <c r="ID11" s="323"/>
      <c r="IE11" s="323"/>
      <c r="IF11" s="323"/>
      <c r="IG11" s="323"/>
      <c r="IH11" s="347"/>
      <c r="II11" s="348"/>
      <c r="IJ11" s="348"/>
      <c r="IK11" s="348"/>
      <c r="IL11" s="348"/>
      <c r="IM11" s="348"/>
      <c r="IN11" s="348"/>
      <c r="IO11" s="348"/>
      <c r="IP11" s="325"/>
      <c r="IQ11" s="349"/>
      <c r="IR11" s="350"/>
      <c r="IS11" s="348"/>
      <c r="IT11" s="348"/>
      <c r="IU11" s="348"/>
      <c r="IV11" s="351"/>
      <c r="IW11" s="351"/>
      <c r="IX11" s="351"/>
      <c r="IY11" s="351"/>
      <c r="IZ11" s="351"/>
      <c r="JA11" s="351"/>
      <c r="JB11" s="352"/>
      <c r="JC11" s="352"/>
      <c r="JD11" s="352"/>
      <c r="JE11" s="352"/>
      <c r="JF11" s="352"/>
      <c r="JG11" s="353"/>
      <c r="JH11" s="354"/>
      <c r="JI11" s="355"/>
      <c r="JJ11" s="355"/>
      <c r="JK11" s="356"/>
      <c r="JL11" s="356"/>
      <c r="JM11" s="357"/>
      <c r="JN11" s="358"/>
      <c r="JO11" s="357"/>
      <c r="JP11" s="356"/>
      <c r="JQ11" s="356"/>
      <c r="JR11" s="357"/>
      <c r="JS11" s="356"/>
      <c r="JT11" s="357"/>
      <c r="JU11" s="359"/>
      <c r="JV11" s="360"/>
      <c r="JW11" s="355"/>
      <c r="JX11" s="355"/>
      <c r="JY11" s="358"/>
      <c r="JZ11" s="358"/>
      <c r="KA11" s="361"/>
      <c r="KB11" s="361"/>
      <c r="KC11" s="361"/>
      <c r="KD11" s="361"/>
      <c r="KE11" s="361"/>
      <c r="KF11" s="362"/>
      <c r="KG11" s="362"/>
      <c r="KH11" s="362"/>
      <c r="KI11" s="362"/>
      <c r="KJ11" s="362"/>
      <c r="KK11" s="362"/>
      <c r="KL11" s="362"/>
      <c r="KM11" s="362"/>
      <c r="KN11" s="362" t="s">
        <v>354</v>
      </c>
      <c r="KO11" s="363" t="s">
        <v>326</v>
      </c>
      <c r="KP11" s="363"/>
      <c r="KQ11" s="364"/>
      <c r="KR11" s="332" t="s">
        <v>355</v>
      </c>
      <c r="KS11" s="364" t="s">
        <v>356</v>
      </c>
      <c r="KT11" s="363" t="s">
        <v>326</v>
      </c>
      <c r="KU11" s="363"/>
      <c r="KV11" s="364"/>
      <c r="KW11" s="363"/>
      <c r="KX11" s="364" t="s">
        <v>356</v>
      </c>
      <c r="KY11" s="363" t="s">
        <v>357</v>
      </c>
      <c r="KZ11" s="365"/>
      <c r="LA11" s="366"/>
      <c r="LB11" s="363"/>
      <c r="LC11" s="363" t="s">
        <v>357</v>
      </c>
      <c r="LD11" s="367" t="s">
        <v>358</v>
      </c>
      <c r="LE11" s="368"/>
      <c r="LF11" s="368"/>
      <c r="LG11" s="368"/>
      <c r="LH11" s="368"/>
      <c r="LI11" s="368"/>
      <c r="LJ11" s="368"/>
      <c r="LK11" s="368" t="s">
        <v>359</v>
      </c>
      <c r="LL11" s="369" t="s">
        <v>360</v>
      </c>
      <c r="LM11" s="370"/>
      <c r="LN11" s="370"/>
      <c r="LO11" s="371"/>
      <c r="LP11" s="372" t="s">
        <v>361</v>
      </c>
      <c r="LQ11" s="373" t="s">
        <v>326</v>
      </c>
      <c r="LR11" s="374"/>
      <c r="LS11" s="374"/>
      <c r="LT11" s="374"/>
      <c r="LU11" s="374"/>
      <c r="LV11" s="375" t="s">
        <v>362</v>
      </c>
      <c r="LW11" s="373" t="s">
        <v>326</v>
      </c>
      <c r="LX11" s="376"/>
      <c r="LY11" s="376"/>
      <c r="LZ11" s="376"/>
      <c r="MA11" s="376"/>
      <c r="MB11" s="376"/>
      <c r="MC11" s="376"/>
      <c r="MD11" s="376"/>
      <c r="ME11" s="377"/>
      <c r="MF11" s="378"/>
      <c r="MG11" s="376"/>
      <c r="MH11" s="376"/>
      <c r="MI11" s="379" t="s">
        <v>355</v>
      </c>
      <c r="MJ11" s="376"/>
      <c r="MK11" s="376"/>
      <c r="ML11" s="376"/>
      <c r="MM11" s="376"/>
      <c r="MN11" s="376"/>
      <c r="MO11" s="376"/>
      <c r="MP11" s="380" t="s">
        <v>336</v>
      </c>
      <c r="MQ11" s="381"/>
      <c r="MR11" s="381"/>
      <c r="MS11" s="381"/>
      <c r="MT11" s="381"/>
      <c r="MU11" s="381"/>
      <c r="MV11" s="381"/>
      <c r="MW11" s="381"/>
      <c r="MX11" s="381"/>
      <c r="MY11" s="381"/>
      <c r="MZ11" s="381"/>
      <c r="NA11" s="381"/>
      <c r="NB11" s="381"/>
      <c r="NC11" s="381"/>
      <c r="ND11" s="382"/>
      <c r="NE11" s="382"/>
      <c r="NF11" s="382"/>
      <c r="NG11" s="382"/>
      <c r="NH11" s="383"/>
      <c r="NI11" s="384"/>
      <c r="NJ11" s="382"/>
      <c r="NK11" s="382"/>
      <c r="NL11" s="385" t="s">
        <v>338</v>
      </c>
      <c r="NM11" s="385" t="s">
        <v>338</v>
      </c>
      <c r="NN11" s="385" t="s">
        <v>338</v>
      </c>
      <c r="NO11" s="385" t="s">
        <v>338</v>
      </c>
      <c r="NP11" s="386"/>
      <c r="NQ11" s="386"/>
      <c r="NR11" s="387"/>
      <c r="NS11" s="387"/>
      <c r="NT11" s="387"/>
      <c r="NU11" s="388"/>
      <c r="NV11" s="389"/>
      <c r="NW11" s="389"/>
      <c r="NX11" s="389"/>
      <c r="NY11" s="389"/>
      <c r="NZ11" s="390"/>
      <c r="OA11" s="390"/>
      <c r="OB11" s="388"/>
      <c r="OC11" s="388"/>
      <c r="OD11" s="388"/>
      <c r="OE11" s="388"/>
      <c r="OF11" s="388"/>
      <c r="OG11" s="388"/>
      <c r="OH11" s="388"/>
      <c r="OI11" s="388"/>
      <c r="OJ11" s="388"/>
      <c r="OK11" s="391"/>
      <c r="OL11" s="391"/>
      <c r="OM11" s="392"/>
      <c r="ON11" s="393"/>
      <c r="OO11" s="391"/>
      <c r="OP11" s="391"/>
      <c r="OQ11" s="391"/>
      <c r="OR11" s="391"/>
      <c r="OS11" s="391"/>
      <c r="OT11" s="391"/>
      <c r="OU11" s="391"/>
      <c r="OV11" s="391"/>
      <c r="OW11" s="391"/>
      <c r="OX11" s="391"/>
      <c r="OY11" s="394"/>
    </row>
    <row r="12" spans="1:415" ht="60" hidden="1" customHeight="1" x14ac:dyDescent="0.4">
      <c r="A12" s="257"/>
      <c r="B12" s="312"/>
      <c r="C12" s="395"/>
      <c r="D12" s="396"/>
      <c r="E12" s="314"/>
      <c r="F12" s="315" t="s">
        <v>302</v>
      </c>
      <c r="G12" s="397"/>
      <c r="H12" s="347"/>
      <c r="I12" s="347"/>
      <c r="J12" s="347"/>
      <c r="K12" s="347"/>
      <c r="L12" s="347"/>
      <c r="M12" s="348"/>
      <c r="N12" s="348"/>
      <c r="O12" s="348"/>
      <c r="P12" s="348"/>
      <c r="Q12" s="325"/>
      <c r="R12" s="325"/>
      <c r="S12" s="325"/>
      <c r="T12" s="325"/>
      <c r="U12" s="325"/>
      <c r="V12" s="325"/>
      <c r="W12" s="325"/>
      <c r="X12" s="325"/>
      <c r="Y12" s="325"/>
      <c r="Z12" s="324"/>
      <c r="AA12" s="324"/>
      <c r="AB12" s="324"/>
      <c r="AC12" s="324"/>
      <c r="AD12" s="324"/>
      <c r="AE12" s="324"/>
      <c r="AF12" s="326"/>
      <c r="AG12" s="326"/>
      <c r="AH12" s="326"/>
      <c r="AI12" s="326"/>
      <c r="AJ12" s="326"/>
      <c r="AK12" s="398"/>
      <c r="AL12" s="322"/>
      <c r="AM12" s="323"/>
      <c r="AN12" s="323"/>
      <c r="AO12" s="323"/>
      <c r="AP12" s="323"/>
      <c r="AQ12" s="323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4"/>
      <c r="BF12" s="324"/>
      <c r="BG12" s="324"/>
      <c r="BH12" s="324"/>
      <c r="BI12" s="324"/>
      <c r="BJ12" s="324"/>
      <c r="BK12" s="326"/>
      <c r="BL12" s="326"/>
      <c r="BM12" s="326"/>
      <c r="BN12" s="326"/>
      <c r="BO12" s="326"/>
      <c r="BP12" s="322"/>
      <c r="BQ12" s="323"/>
      <c r="BR12" s="323"/>
      <c r="BS12" s="323"/>
      <c r="BT12" s="323"/>
      <c r="BU12" s="323"/>
      <c r="BV12" s="325"/>
      <c r="BW12" s="325"/>
      <c r="BX12" s="325"/>
      <c r="BY12" s="325"/>
      <c r="BZ12" s="325"/>
      <c r="CA12" s="325"/>
      <c r="CB12" s="325"/>
      <c r="CC12" s="325"/>
      <c r="CD12" s="325"/>
      <c r="CE12" s="325"/>
      <c r="CF12" s="325"/>
      <c r="CG12" s="325"/>
      <c r="CH12" s="325"/>
      <c r="CI12" s="324"/>
      <c r="CJ12" s="324"/>
      <c r="CK12" s="324"/>
      <c r="CL12" s="324"/>
      <c r="CM12" s="324"/>
      <c r="CN12" s="324"/>
      <c r="CO12" s="326"/>
      <c r="CP12" s="326"/>
      <c r="CQ12" s="326"/>
      <c r="CR12" s="326"/>
      <c r="CS12" s="326"/>
      <c r="CT12" s="398"/>
      <c r="CU12" s="322"/>
      <c r="CV12" s="323"/>
      <c r="CW12" s="323"/>
      <c r="CX12" s="323"/>
      <c r="CY12" s="323"/>
      <c r="CZ12" s="323"/>
      <c r="DA12" s="325"/>
      <c r="DB12" s="325"/>
      <c r="DC12" s="325"/>
      <c r="DD12" s="325"/>
      <c r="DE12" s="325"/>
      <c r="DF12" s="325"/>
      <c r="DG12" s="325"/>
      <c r="DH12" s="325"/>
      <c r="DI12" s="325"/>
      <c r="DJ12" s="325"/>
      <c r="DK12" s="325"/>
      <c r="DL12" s="325"/>
      <c r="DM12" s="325"/>
      <c r="DN12" s="324"/>
      <c r="DO12" s="324"/>
      <c r="DP12" s="324"/>
      <c r="DQ12" s="324"/>
      <c r="DR12" s="324"/>
      <c r="DS12" s="324"/>
      <c r="DT12" s="326"/>
      <c r="DU12" s="326"/>
      <c r="DV12" s="326"/>
      <c r="DW12" s="326"/>
      <c r="DX12" s="326"/>
      <c r="DY12" s="322"/>
      <c r="DZ12" s="323"/>
      <c r="EA12" s="323"/>
      <c r="EB12" s="323"/>
      <c r="EC12" s="323"/>
      <c r="ED12" s="323"/>
      <c r="EE12" s="325"/>
      <c r="EF12" s="325"/>
      <c r="EG12" s="325"/>
      <c r="EH12" s="325"/>
      <c r="EI12" s="325"/>
      <c r="EJ12" s="325"/>
      <c r="EK12" s="325"/>
      <c r="EL12" s="325"/>
      <c r="EM12" s="325"/>
      <c r="EN12" s="325"/>
      <c r="EO12" s="325"/>
      <c r="EP12" s="325"/>
      <c r="EQ12" s="325"/>
      <c r="ER12" s="324"/>
      <c r="ES12" s="324"/>
      <c r="ET12" s="324"/>
      <c r="EU12" s="324"/>
      <c r="EV12" s="324"/>
      <c r="EW12" s="324"/>
      <c r="EX12" s="326"/>
      <c r="EY12" s="326"/>
      <c r="EZ12" s="326"/>
      <c r="FA12" s="326"/>
      <c r="FB12" s="326"/>
      <c r="FC12" s="398"/>
      <c r="FD12" s="322"/>
      <c r="FE12" s="323"/>
      <c r="FF12" s="323"/>
      <c r="FG12" s="323"/>
      <c r="FH12" s="323"/>
      <c r="FI12" s="323"/>
      <c r="FJ12" s="325"/>
      <c r="FK12" s="325"/>
      <c r="FL12" s="325"/>
      <c r="FM12" s="325"/>
      <c r="FN12" s="325"/>
      <c r="FO12" s="325"/>
      <c r="FP12" s="325"/>
      <c r="FQ12" s="325"/>
      <c r="FR12" s="325"/>
      <c r="FS12" s="325"/>
      <c r="FT12" s="325"/>
      <c r="FU12" s="325"/>
      <c r="FV12" s="325"/>
      <c r="FW12" s="324"/>
      <c r="FX12" s="324"/>
      <c r="FY12" s="324"/>
      <c r="FZ12" s="324"/>
      <c r="GA12" s="324"/>
      <c r="GB12" s="324"/>
      <c r="GC12" s="326"/>
      <c r="GD12" s="326"/>
      <c r="GE12" s="326"/>
      <c r="GF12" s="326"/>
      <c r="GG12" s="326"/>
      <c r="GH12" s="399"/>
      <c r="GI12" s="400"/>
      <c r="GJ12" s="325"/>
      <c r="GK12" s="325"/>
      <c r="GL12" s="325"/>
      <c r="GM12" s="324"/>
      <c r="GN12" s="324"/>
      <c r="GO12" s="324"/>
      <c r="GP12" s="324"/>
      <c r="GQ12" s="324"/>
      <c r="GR12" s="324"/>
      <c r="GS12" s="326"/>
      <c r="GT12" s="326"/>
      <c r="GU12" s="326"/>
      <c r="GV12" s="326"/>
      <c r="GW12" s="326"/>
      <c r="GX12" s="326"/>
      <c r="GY12" s="346"/>
      <c r="GZ12" s="323"/>
      <c r="HA12" s="323"/>
      <c r="HB12" s="323"/>
      <c r="HC12" s="323"/>
      <c r="HD12" s="323"/>
      <c r="HE12" s="325"/>
      <c r="HF12" s="325"/>
      <c r="HG12" s="325"/>
      <c r="HH12" s="325"/>
      <c r="HI12" s="325"/>
      <c r="HJ12" s="325"/>
      <c r="HK12" s="325"/>
      <c r="HL12" s="342"/>
      <c r="HM12" s="343"/>
      <c r="HN12" s="325"/>
      <c r="HO12" s="325"/>
      <c r="HP12" s="325"/>
      <c r="HQ12" s="325"/>
      <c r="HR12" s="324"/>
      <c r="HS12" s="324"/>
      <c r="HT12" s="324"/>
      <c r="HU12" s="324"/>
      <c r="HV12" s="324"/>
      <c r="HW12" s="324"/>
      <c r="HX12" s="326"/>
      <c r="HY12" s="326"/>
      <c r="HZ12" s="326"/>
      <c r="IA12" s="344"/>
      <c r="IB12" s="345"/>
      <c r="IC12" s="346"/>
      <c r="ID12" s="323"/>
      <c r="IE12" s="323"/>
      <c r="IF12" s="323"/>
      <c r="IG12" s="323"/>
      <c r="IH12" s="347"/>
      <c r="II12" s="348"/>
      <c r="IJ12" s="348"/>
      <c r="IK12" s="348"/>
      <c r="IL12" s="348"/>
      <c r="IM12" s="348"/>
      <c r="IN12" s="348"/>
      <c r="IO12" s="348"/>
      <c r="IP12" s="325"/>
      <c r="IQ12" s="401"/>
      <c r="IR12" s="350"/>
      <c r="IS12" s="348"/>
      <c r="IT12" s="348"/>
      <c r="IU12" s="348"/>
      <c r="IV12" s="351"/>
      <c r="IW12" s="351"/>
      <c r="IX12" s="351"/>
      <c r="IY12" s="351"/>
      <c r="IZ12" s="351"/>
      <c r="JA12" s="351"/>
      <c r="JB12" s="352"/>
      <c r="JC12" s="352"/>
      <c r="JD12" s="352"/>
      <c r="JE12" s="352"/>
      <c r="JF12" s="352"/>
      <c r="JG12" s="402"/>
      <c r="JH12" s="403"/>
      <c r="JI12" s="325"/>
      <c r="JJ12" s="325"/>
      <c r="JK12" s="324"/>
      <c r="JL12" s="324"/>
      <c r="JM12" s="324"/>
      <c r="JN12" s="324"/>
      <c r="JO12" s="324"/>
      <c r="JP12" s="324"/>
      <c r="JQ12" s="326"/>
      <c r="JR12" s="326"/>
      <c r="JS12" s="326"/>
      <c r="JT12" s="326"/>
      <c r="JU12" s="326"/>
      <c r="JV12" s="322"/>
      <c r="JW12" s="323"/>
      <c r="JX12" s="323"/>
      <c r="JY12" s="323"/>
      <c r="JZ12" s="323"/>
      <c r="KA12" s="347"/>
      <c r="KB12" s="348"/>
      <c r="KC12" s="348"/>
      <c r="KD12" s="348"/>
      <c r="KE12" s="348"/>
      <c r="KF12" s="348"/>
      <c r="KG12" s="348"/>
      <c r="KH12" s="348"/>
      <c r="KI12" s="348"/>
      <c r="KJ12" s="348"/>
      <c r="KK12" s="348"/>
      <c r="KL12" s="348"/>
      <c r="KM12" s="348"/>
      <c r="KN12" s="348"/>
      <c r="KO12" s="351"/>
      <c r="KP12" s="351"/>
      <c r="KQ12" s="351"/>
      <c r="KR12" s="351"/>
      <c r="KS12" s="351"/>
      <c r="KT12" s="351"/>
      <c r="KU12" s="352"/>
      <c r="KV12" s="352"/>
      <c r="KW12" s="352"/>
      <c r="KX12" s="352"/>
      <c r="KY12" s="352"/>
      <c r="KZ12" s="404"/>
      <c r="LA12" s="405"/>
      <c r="LB12" s="402"/>
      <c r="LC12" s="402"/>
      <c r="LD12" s="402"/>
      <c r="LE12" s="402"/>
      <c r="LF12" s="352"/>
      <c r="LG12" s="352"/>
      <c r="LH12" s="352"/>
      <c r="LI12" s="352"/>
      <c r="LJ12" s="352"/>
      <c r="LK12" s="352"/>
      <c r="LL12" s="352"/>
      <c r="LM12" s="352"/>
      <c r="LN12" s="352"/>
      <c r="LO12" s="352"/>
      <c r="LP12" s="352"/>
      <c r="LQ12" s="352"/>
      <c r="LR12" s="352"/>
      <c r="LS12" s="352"/>
      <c r="LT12" s="352"/>
      <c r="LU12" s="352"/>
      <c r="LV12" s="352"/>
      <c r="LW12" s="352"/>
      <c r="LX12" s="352"/>
      <c r="LY12" s="352"/>
      <c r="LZ12" s="352"/>
      <c r="MA12" s="352"/>
      <c r="MB12" s="352"/>
      <c r="MC12" s="352"/>
      <c r="MD12" s="352"/>
      <c r="ME12" s="406"/>
      <c r="MF12" s="407"/>
      <c r="MG12" s="402"/>
      <c r="MH12" s="402"/>
      <c r="MI12" s="402"/>
      <c r="MJ12" s="402"/>
      <c r="MK12" s="402"/>
      <c r="ML12" s="402"/>
      <c r="MM12" s="402"/>
      <c r="MN12" s="352"/>
      <c r="MO12" s="402"/>
      <c r="MP12" s="402"/>
      <c r="MQ12" s="352"/>
      <c r="MR12" s="402"/>
      <c r="MS12" s="402"/>
      <c r="MT12" s="402"/>
      <c r="MU12" s="402"/>
      <c r="MV12" s="402"/>
      <c r="MW12" s="402"/>
      <c r="MX12" s="352"/>
      <c r="MY12" s="402"/>
      <c r="MZ12" s="402"/>
      <c r="NA12" s="402"/>
      <c r="NB12" s="402"/>
      <c r="NC12" s="402"/>
      <c r="ND12" s="402"/>
      <c r="NE12" s="352"/>
      <c r="NF12" s="402"/>
      <c r="NG12" s="402"/>
      <c r="NH12" s="404"/>
      <c r="NI12" s="405"/>
      <c r="NJ12" s="402"/>
      <c r="NK12" s="402"/>
      <c r="NL12" s="352"/>
      <c r="NM12" s="402"/>
      <c r="NN12" s="352"/>
      <c r="NO12" s="352"/>
      <c r="NP12" s="352"/>
      <c r="NQ12" s="352"/>
      <c r="NR12" s="402"/>
      <c r="NS12" s="402"/>
      <c r="NT12" s="402"/>
      <c r="NU12" s="352"/>
      <c r="NV12" s="402"/>
      <c r="NW12" s="402"/>
      <c r="NX12" s="402"/>
      <c r="NY12" s="402"/>
      <c r="NZ12" s="402"/>
      <c r="OA12" s="408"/>
      <c r="OB12" s="402"/>
      <c r="OC12" s="408"/>
      <c r="OD12" s="352"/>
      <c r="OE12" s="352"/>
      <c r="OF12" s="352"/>
      <c r="OG12" s="352"/>
      <c r="OH12" s="352"/>
      <c r="OI12" s="352"/>
      <c r="OJ12" s="352"/>
      <c r="OK12" s="352"/>
      <c r="OL12" s="352"/>
      <c r="OM12" s="406"/>
      <c r="ON12" s="405"/>
      <c r="OO12" s="402"/>
      <c r="OP12" s="402"/>
      <c r="OQ12" s="402"/>
      <c r="OR12" s="402"/>
      <c r="OS12" s="402"/>
      <c r="OT12" s="402"/>
      <c r="OU12" s="402"/>
      <c r="OV12" s="402"/>
      <c r="OW12" s="402"/>
      <c r="OX12" s="402"/>
      <c r="OY12" s="409"/>
    </row>
    <row r="13" spans="1:415" ht="60" hidden="1" customHeight="1" x14ac:dyDescent="0.4">
      <c r="A13" s="257"/>
      <c r="B13" s="312"/>
      <c r="C13" s="313" t="s">
        <v>352</v>
      </c>
      <c r="D13" s="314" t="s">
        <v>329</v>
      </c>
      <c r="E13" s="314" t="s">
        <v>363</v>
      </c>
      <c r="F13" s="315" t="s">
        <v>301</v>
      </c>
      <c r="G13" s="410"/>
      <c r="H13" s="411"/>
      <c r="I13" s="411"/>
      <c r="J13" s="412"/>
      <c r="K13" s="412"/>
      <c r="L13" s="411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2"/>
      <c r="AA13" s="412"/>
      <c r="AB13" s="412"/>
      <c r="AC13" s="412"/>
      <c r="AD13" s="412"/>
      <c r="AE13" s="412"/>
      <c r="AF13" s="414"/>
      <c r="AG13" s="414"/>
      <c r="AH13" s="415"/>
      <c r="AI13" s="412"/>
      <c r="AJ13" s="415"/>
      <c r="AK13" s="416"/>
      <c r="AL13" s="410"/>
      <c r="AM13" s="411"/>
      <c r="AN13" s="411"/>
      <c r="AO13" s="412"/>
      <c r="AP13" s="412"/>
      <c r="AQ13" s="411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  <c r="BC13" s="413"/>
      <c r="BD13" s="413"/>
      <c r="BE13" s="412"/>
      <c r="BF13" s="412"/>
      <c r="BG13" s="412"/>
      <c r="BH13" s="412"/>
      <c r="BI13" s="412"/>
      <c r="BJ13" s="412"/>
      <c r="BK13" s="414"/>
      <c r="BL13" s="414"/>
      <c r="BM13" s="415"/>
      <c r="BN13" s="412"/>
      <c r="BO13" s="415"/>
      <c r="BP13" s="410"/>
      <c r="BQ13" s="411"/>
      <c r="BR13" s="411"/>
      <c r="BS13" s="412"/>
      <c r="BT13" s="412"/>
      <c r="BU13" s="411"/>
      <c r="BV13" s="413"/>
      <c r="BW13" s="413"/>
      <c r="BX13" s="413"/>
      <c r="BY13" s="413"/>
      <c r="BZ13" s="413"/>
      <c r="CA13" s="413"/>
      <c r="CB13" s="413"/>
      <c r="CC13" s="413"/>
      <c r="CD13" s="413"/>
      <c r="CE13" s="413"/>
      <c r="CF13" s="413"/>
      <c r="CG13" s="413"/>
      <c r="CH13" s="413"/>
      <c r="CI13" s="412"/>
      <c r="CJ13" s="412"/>
      <c r="CK13" s="412"/>
      <c r="CL13" s="412"/>
      <c r="CM13" s="412"/>
      <c r="CN13" s="412"/>
      <c r="CO13" s="414"/>
      <c r="CP13" s="414"/>
      <c r="CQ13" s="415"/>
      <c r="CR13" s="412"/>
      <c r="CS13" s="415"/>
      <c r="CT13" s="416"/>
      <c r="CU13" s="410"/>
      <c r="CV13" s="411"/>
      <c r="CW13" s="411"/>
      <c r="CX13" s="412"/>
      <c r="CY13" s="412"/>
      <c r="CZ13" s="411"/>
      <c r="DA13" s="413"/>
      <c r="DB13" s="413"/>
      <c r="DC13" s="413"/>
      <c r="DD13" s="413"/>
      <c r="DE13" s="413"/>
      <c r="DF13" s="413"/>
      <c r="DG13" s="413"/>
      <c r="DH13" s="413"/>
      <c r="DI13" s="413"/>
      <c r="DJ13" s="413"/>
      <c r="DK13" s="413"/>
      <c r="DL13" s="413"/>
      <c r="DM13" s="413"/>
      <c r="DN13" s="412"/>
      <c r="DO13" s="412"/>
      <c r="DP13" s="412"/>
      <c r="DQ13" s="412"/>
      <c r="DR13" s="412"/>
      <c r="DS13" s="412"/>
      <c r="DT13" s="414"/>
      <c r="DU13" s="414"/>
      <c r="DV13" s="415"/>
      <c r="DW13" s="412"/>
      <c r="DX13" s="415"/>
      <c r="DY13" s="322"/>
      <c r="DZ13" s="323"/>
      <c r="EA13" s="323"/>
      <c r="EB13" s="323"/>
      <c r="EC13" s="323"/>
      <c r="ED13" s="323"/>
      <c r="EE13" s="325"/>
      <c r="EF13" s="325"/>
      <c r="EG13" s="325"/>
      <c r="EH13" s="325"/>
      <c r="EI13" s="325"/>
      <c r="EJ13" s="325"/>
      <c r="EK13" s="325"/>
      <c r="EL13" s="325"/>
      <c r="EM13" s="325"/>
      <c r="EN13" s="325"/>
      <c r="EO13" s="325"/>
      <c r="EP13" s="325"/>
      <c r="EQ13" s="325"/>
      <c r="ER13" s="324"/>
      <c r="ES13" s="324"/>
      <c r="ET13" s="324"/>
      <c r="EU13" s="324"/>
      <c r="EV13" s="324"/>
      <c r="EW13" s="324"/>
      <c r="EX13" s="326"/>
      <c r="EY13" s="326"/>
      <c r="EZ13" s="326"/>
      <c r="FA13" s="326"/>
      <c r="FB13" s="326"/>
      <c r="FC13" s="398"/>
      <c r="FD13" s="322"/>
      <c r="FE13" s="323"/>
      <c r="FF13" s="323"/>
      <c r="FG13" s="323"/>
      <c r="FH13" s="323"/>
      <c r="FI13" s="323"/>
      <c r="FJ13" s="325"/>
      <c r="FK13" s="325"/>
      <c r="FL13" s="325"/>
      <c r="FM13" s="325"/>
      <c r="FN13" s="325"/>
      <c r="FO13" s="325"/>
      <c r="FP13" s="325"/>
      <c r="FQ13" s="325"/>
      <c r="FR13" s="325"/>
      <c r="FS13" s="325"/>
      <c r="FT13" s="325"/>
      <c r="FU13" s="325"/>
      <c r="FV13" s="325"/>
      <c r="FW13" s="324"/>
      <c r="FX13" s="324"/>
      <c r="FY13" s="324"/>
      <c r="FZ13" s="324"/>
      <c r="GA13" s="328"/>
      <c r="GB13" s="328"/>
      <c r="GC13" s="328"/>
      <c r="GD13" s="328"/>
      <c r="GE13" s="328"/>
      <c r="GF13" s="328"/>
      <c r="GG13" s="328"/>
      <c r="GH13" s="417"/>
      <c r="GI13" s="418"/>
      <c r="GJ13" s="328"/>
      <c r="GK13" s="328"/>
      <c r="GL13" s="328"/>
      <c r="GM13" s="328"/>
      <c r="GN13" s="328"/>
      <c r="GO13" s="328"/>
      <c r="GP13" s="419"/>
      <c r="GQ13" s="419"/>
      <c r="GR13" s="419"/>
      <c r="GS13" s="419"/>
      <c r="GT13" s="420"/>
      <c r="GU13" s="419"/>
      <c r="GV13" s="419"/>
      <c r="GW13" s="419"/>
      <c r="GX13" s="421"/>
      <c r="GY13" s="419"/>
      <c r="GZ13" s="419"/>
      <c r="HA13" s="419"/>
      <c r="HB13" s="419"/>
      <c r="HC13" s="422"/>
      <c r="HD13" s="422"/>
      <c r="HE13" s="422"/>
      <c r="HF13" s="422"/>
      <c r="HG13" s="423"/>
      <c r="HH13" s="424"/>
      <c r="HI13" s="425"/>
      <c r="HJ13" s="426"/>
      <c r="HK13" s="427"/>
      <c r="HL13" s="428"/>
      <c r="HM13" s="429"/>
      <c r="HN13" s="430"/>
      <c r="HO13" s="430"/>
      <c r="HP13" s="427"/>
      <c r="HQ13" s="427"/>
      <c r="HR13" s="427"/>
      <c r="HS13" s="427"/>
      <c r="HT13" s="430"/>
      <c r="HU13" s="430"/>
      <c r="HV13" s="430"/>
      <c r="HW13" s="430"/>
      <c r="HX13" s="430"/>
      <c r="HY13" s="430"/>
      <c r="HZ13" s="430"/>
      <c r="IA13" s="431"/>
      <c r="IB13" s="432"/>
      <c r="IC13" s="430"/>
      <c r="ID13" s="341"/>
      <c r="IE13" s="323"/>
      <c r="IF13" s="323"/>
      <c r="IG13" s="323"/>
      <c r="IH13" s="347"/>
      <c r="II13" s="348"/>
      <c r="IJ13" s="348"/>
      <c r="IK13" s="348"/>
      <c r="IL13" s="348"/>
      <c r="IM13" s="348"/>
      <c r="IN13" s="348"/>
      <c r="IO13" s="348"/>
      <c r="IP13" s="325"/>
      <c r="IQ13" s="401"/>
      <c r="IR13" s="350"/>
      <c r="IS13" s="348"/>
      <c r="IT13" s="326"/>
      <c r="IU13" s="346"/>
      <c r="IV13" s="323"/>
      <c r="IW13" s="323"/>
      <c r="IX13" s="323"/>
      <c r="IY13" s="323"/>
      <c r="IZ13" s="347"/>
      <c r="JA13" s="348"/>
      <c r="JB13" s="348"/>
      <c r="JC13" s="326"/>
      <c r="JD13" s="326"/>
      <c r="JE13" s="326"/>
      <c r="JF13" s="326"/>
      <c r="JG13" s="433"/>
      <c r="JH13" s="403"/>
      <c r="JI13" s="325"/>
      <c r="JJ13" s="325"/>
      <c r="JK13" s="324"/>
      <c r="JL13" s="324"/>
      <c r="JM13" s="324"/>
      <c r="JN13" s="324"/>
      <c r="JO13" s="324"/>
      <c r="JP13" s="324"/>
      <c r="JQ13" s="326"/>
      <c r="JR13" s="326"/>
      <c r="JS13" s="434"/>
      <c r="JT13" s="324"/>
      <c r="JU13" s="359"/>
      <c r="JV13" s="322"/>
      <c r="JW13" s="323"/>
      <c r="JX13" s="323"/>
      <c r="JY13" s="324"/>
      <c r="JZ13" s="324"/>
      <c r="KA13" s="347"/>
      <c r="KB13" s="348"/>
      <c r="KC13" s="348"/>
      <c r="KD13" s="348"/>
      <c r="KE13" s="348"/>
      <c r="KF13" s="348"/>
      <c r="KG13" s="348"/>
      <c r="KH13" s="348"/>
      <c r="KI13" s="348"/>
      <c r="KJ13" s="348"/>
      <c r="KK13" s="348"/>
      <c r="KL13" s="348"/>
      <c r="KM13" s="348"/>
      <c r="KN13" s="348"/>
      <c r="KO13" s="351"/>
      <c r="KP13" s="351"/>
      <c r="KQ13" s="351"/>
      <c r="KR13" s="351"/>
      <c r="KS13" s="351"/>
      <c r="KT13" s="351" t="s">
        <v>355</v>
      </c>
      <c r="KU13" s="435" t="s">
        <v>326</v>
      </c>
      <c r="KV13" s="435"/>
      <c r="KW13" s="436"/>
      <c r="KX13" s="422" t="s">
        <v>355</v>
      </c>
      <c r="KY13" s="436" t="s">
        <v>356</v>
      </c>
      <c r="KZ13" s="437" t="s">
        <v>326</v>
      </c>
      <c r="LA13" s="438"/>
      <c r="LB13" s="436"/>
      <c r="LC13" s="435"/>
      <c r="LD13" s="436" t="s">
        <v>356</v>
      </c>
      <c r="LE13" s="435" t="s">
        <v>357</v>
      </c>
      <c r="LF13" s="435"/>
      <c r="LG13" s="435"/>
      <c r="LH13" s="435"/>
      <c r="LI13" s="435" t="s">
        <v>357</v>
      </c>
      <c r="LJ13" s="439" t="s">
        <v>358</v>
      </c>
      <c r="LK13" s="440"/>
      <c r="LL13" s="440"/>
      <c r="LM13" s="440"/>
      <c r="LN13" s="440"/>
      <c r="LO13" s="440"/>
      <c r="LP13" s="441" t="s">
        <v>359</v>
      </c>
      <c r="LQ13" s="442" t="s">
        <v>361</v>
      </c>
      <c r="LR13" s="443"/>
      <c r="LS13" s="444"/>
      <c r="LT13" s="444"/>
      <c r="LU13" s="443"/>
      <c r="LV13" s="445" t="s">
        <v>361</v>
      </c>
      <c r="LW13" s="446" t="s">
        <v>326</v>
      </c>
      <c r="LX13" s="447"/>
      <c r="LY13" s="447"/>
      <c r="LZ13" s="447"/>
      <c r="MA13" s="447"/>
      <c r="MB13" s="448" t="s">
        <v>320</v>
      </c>
      <c r="MC13" s="446" t="s">
        <v>326</v>
      </c>
      <c r="MD13" s="448"/>
      <c r="ME13" s="449"/>
      <c r="MF13" s="450"/>
      <c r="MG13" s="448"/>
      <c r="MH13" s="448"/>
      <c r="MI13" s="448"/>
      <c r="MJ13" s="448"/>
      <c r="MK13" s="448"/>
      <c r="ML13" s="448"/>
      <c r="MM13" s="448"/>
      <c r="MN13" s="448"/>
      <c r="MO13" s="448"/>
      <c r="MP13" s="451" t="s">
        <v>336</v>
      </c>
      <c r="MQ13" s="452"/>
      <c r="MR13" s="452"/>
      <c r="MS13" s="452"/>
      <c r="MT13" s="452"/>
      <c r="MU13" s="452"/>
      <c r="MV13" s="452"/>
      <c r="MW13" s="452"/>
      <c r="MX13" s="452"/>
      <c r="MY13" s="452"/>
      <c r="MZ13" s="452"/>
      <c r="NA13" s="452"/>
      <c r="NB13" s="452"/>
      <c r="NC13" s="452"/>
      <c r="ND13" s="452"/>
      <c r="NE13" s="452"/>
      <c r="NF13" s="453"/>
      <c r="NG13" s="453"/>
      <c r="NH13" s="454"/>
      <c r="NI13" s="455"/>
      <c r="NJ13" s="453"/>
      <c r="NK13" s="453"/>
      <c r="NL13" s="453"/>
      <c r="NM13" s="453"/>
      <c r="NN13" s="456"/>
      <c r="NO13" s="453"/>
      <c r="NP13" s="457" t="s">
        <v>338</v>
      </c>
      <c r="NQ13" s="457" t="s">
        <v>338</v>
      </c>
      <c r="NR13" s="457" t="s">
        <v>338</v>
      </c>
      <c r="NS13" s="457" t="s">
        <v>338</v>
      </c>
      <c r="NT13" s="458"/>
      <c r="NU13" s="458"/>
      <c r="NV13" s="459"/>
      <c r="NW13" s="459"/>
      <c r="NX13" s="459"/>
      <c r="NY13" s="459"/>
      <c r="NZ13" s="460"/>
      <c r="OA13" s="460"/>
      <c r="OB13" s="461"/>
      <c r="OC13" s="461"/>
      <c r="OD13" s="461"/>
      <c r="OE13" s="461"/>
      <c r="OF13" s="461"/>
      <c r="OG13" s="461"/>
      <c r="OH13" s="461"/>
      <c r="OI13" s="461"/>
      <c r="OJ13" s="461"/>
      <c r="OK13" s="462"/>
      <c r="OL13" s="462"/>
      <c r="OM13" s="463"/>
      <c r="ON13" s="464"/>
      <c r="OO13" s="462"/>
      <c r="OP13" s="462"/>
      <c r="OQ13" s="462"/>
      <c r="OR13" s="462"/>
      <c r="OS13" s="462"/>
      <c r="OT13" s="462"/>
      <c r="OU13" s="462"/>
      <c r="OV13" s="462"/>
      <c r="OW13" s="462"/>
      <c r="OX13" s="462"/>
      <c r="OY13" s="465"/>
    </row>
    <row r="14" spans="1:415" ht="60" hidden="1" customHeight="1" x14ac:dyDescent="0.4">
      <c r="A14" s="257"/>
      <c r="B14" s="312"/>
      <c r="C14" s="395"/>
      <c r="D14" s="396"/>
      <c r="E14" s="314"/>
      <c r="F14" s="315" t="s">
        <v>302</v>
      </c>
      <c r="G14" s="397"/>
      <c r="H14" s="347"/>
      <c r="I14" s="347"/>
      <c r="J14" s="347"/>
      <c r="K14" s="347"/>
      <c r="L14" s="347"/>
      <c r="M14" s="348"/>
      <c r="N14" s="348"/>
      <c r="O14" s="348"/>
      <c r="P14" s="348"/>
      <c r="Q14" s="325"/>
      <c r="R14" s="325"/>
      <c r="S14" s="325"/>
      <c r="T14" s="325"/>
      <c r="U14" s="325"/>
      <c r="V14" s="325"/>
      <c r="W14" s="325"/>
      <c r="X14" s="325"/>
      <c r="Y14" s="325"/>
      <c r="Z14" s="324"/>
      <c r="AA14" s="324"/>
      <c r="AB14" s="324"/>
      <c r="AC14" s="324"/>
      <c r="AD14" s="324"/>
      <c r="AE14" s="324"/>
      <c r="AF14" s="326"/>
      <c r="AG14" s="326"/>
      <c r="AH14" s="326"/>
      <c r="AI14" s="326"/>
      <c r="AJ14" s="326"/>
      <c r="AK14" s="398"/>
      <c r="AL14" s="322"/>
      <c r="AM14" s="323"/>
      <c r="AN14" s="323"/>
      <c r="AO14" s="323"/>
      <c r="AP14" s="323"/>
      <c r="AQ14" s="323"/>
      <c r="AR14" s="325"/>
      <c r="AS14" s="325"/>
      <c r="AT14" s="325"/>
      <c r="AU14" s="325"/>
      <c r="AV14" s="325"/>
      <c r="AW14" s="325"/>
      <c r="AX14" s="325"/>
      <c r="AY14" s="325"/>
      <c r="AZ14" s="325"/>
      <c r="BA14" s="325"/>
      <c r="BB14" s="325"/>
      <c r="BC14" s="325"/>
      <c r="BD14" s="325"/>
      <c r="BE14" s="324"/>
      <c r="BF14" s="324"/>
      <c r="BG14" s="324"/>
      <c r="BH14" s="324"/>
      <c r="BI14" s="324"/>
      <c r="BJ14" s="324"/>
      <c r="BK14" s="326"/>
      <c r="BL14" s="326"/>
      <c r="BM14" s="326"/>
      <c r="BN14" s="326"/>
      <c r="BO14" s="326"/>
      <c r="BP14" s="322"/>
      <c r="BQ14" s="323"/>
      <c r="BR14" s="323"/>
      <c r="BS14" s="323"/>
      <c r="BT14" s="323"/>
      <c r="BU14" s="323"/>
      <c r="BV14" s="325"/>
      <c r="BW14" s="325"/>
      <c r="BX14" s="325"/>
      <c r="BY14" s="325"/>
      <c r="BZ14" s="325"/>
      <c r="CA14" s="325"/>
      <c r="CB14" s="325"/>
      <c r="CC14" s="325"/>
      <c r="CD14" s="325"/>
      <c r="CE14" s="325"/>
      <c r="CF14" s="325"/>
      <c r="CG14" s="325"/>
      <c r="CH14" s="325"/>
      <c r="CI14" s="324"/>
      <c r="CJ14" s="324"/>
      <c r="CK14" s="324"/>
      <c r="CL14" s="324"/>
      <c r="CM14" s="324"/>
      <c r="CN14" s="324"/>
      <c r="CO14" s="326"/>
      <c r="CP14" s="326"/>
      <c r="CQ14" s="326"/>
      <c r="CR14" s="326"/>
      <c r="CS14" s="326"/>
      <c r="CT14" s="398"/>
      <c r="CU14" s="322"/>
      <c r="CV14" s="323"/>
      <c r="CW14" s="323"/>
      <c r="CX14" s="323"/>
      <c r="CY14" s="323"/>
      <c r="CZ14" s="323"/>
      <c r="DA14" s="325"/>
      <c r="DB14" s="325"/>
      <c r="DC14" s="325"/>
      <c r="DD14" s="325"/>
      <c r="DE14" s="325"/>
      <c r="DF14" s="325"/>
      <c r="DG14" s="325"/>
      <c r="DH14" s="325"/>
      <c r="DI14" s="325"/>
      <c r="DJ14" s="325"/>
      <c r="DK14" s="325"/>
      <c r="DL14" s="325"/>
      <c r="DM14" s="325"/>
      <c r="DN14" s="324"/>
      <c r="DO14" s="324"/>
      <c r="DP14" s="324"/>
      <c r="DQ14" s="324"/>
      <c r="DR14" s="324"/>
      <c r="DS14" s="324"/>
      <c r="DT14" s="326"/>
      <c r="DU14" s="326"/>
      <c r="DV14" s="326"/>
      <c r="DW14" s="326"/>
      <c r="DX14" s="326"/>
      <c r="DY14" s="322"/>
      <c r="DZ14" s="323"/>
      <c r="EA14" s="323"/>
      <c r="EB14" s="323"/>
      <c r="EC14" s="323"/>
      <c r="ED14" s="323"/>
      <c r="EE14" s="325"/>
      <c r="EF14" s="325"/>
      <c r="EG14" s="325"/>
      <c r="EH14" s="325"/>
      <c r="EI14" s="325"/>
      <c r="EJ14" s="325"/>
      <c r="EK14" s="325"/>
      <c r="EL14" s="325"/>
      <c r="EM14" s="325"/>
      <c r="EN14" s="325"/>
      <c r="EO14" s="325"/>
      <c r="EP14" s="325"/>
      <c r="EQ14" s="325"/>
      <c r="ER14" s="324"/>
      <c r="ES14" s="324"/>
      <c r="ET14" s="324"/>
      <c r="EU14" s="324"/>
      <c r="EV14" s="324"/>
      <c r="EW14" s="324"/>
      <c r="EX14" s="326"/>
      <c r="EY14" s="326"/>
      <c r="EZ14" s="326"/>
      <c r="FA14" s="326"/>
      <c r="FB14" s="326"/>
      <c r="FC14" s="398"/>
      <c r="FD14" s="322"/>
      <c r="FE14" s="323"/>
      <c r="FF14" s="323"/>
      <c r="FG14" s="323"/>
      <c r="FH14" s="323"/>
      <c r="FI14" s="323"/>
      <c r="FJ14" s="325"/>
      <c r="FK14" s="325"/>
      <c r="FL14" s="325"/>
      <c r="FM14" s="325"/>
      <c r="FN14" s="325"/>
      <c r="FO14" s="325"/>
      <c r="FP14" s="325"/>
      <c r="FQ14" s="325"/>
      <c r="FR14" s="325"/>
      <c r="FS14" s="325"/>
      <c r="FT14" s="325"/>
      <c r="FU14" s="325"/>
      <c r="FV14" s="325"/>
      <c r="FW14" s="324"/>
      <c r="FX14" s="324"/>
      <c r="FY14" s="324"/>
      <c r="FZ14" s="324"/>
      <c r="GA14" s="324"/>
      <c r="GB14" s="324"/>
      <c r="GC14" s="326"/>
      <c r="GD14" s="326"/>
      <c r="GE14" s="326"/>
      <c r="GF14" s="326"/>
      <c r="GG14" s="326"/>
      <c r="GH14" s="466"/>
      <c r="GI14" s="400"/>
      <c r="GJ14" s="325"/>
      <c r="GK14" s="325"/>
      <c r="GL14" s="325"/>
      <c r="GM14" s="324"/>
      <c r="GN14" s="324"/>
      <c r="GO14" s="324"/>
      <c r="GP14" s="324"/>
      <c r="GQ14" s="324"/>
      <c r="GR14" s="324"/>
      <c r="GS14" s="326"/>
      <c r="GT14" s="326"/>
      <c r="GU14" s="326"/>
      <c r="GV14" s="326"/>
      <c r="GW14" s="326"/>
      <c r="GX14" s="326"/>
      <c r="GY14" s="346"/>
      <c r="GZ14" s="323"/>
      <c r="HA14" s="323"/>
      <c r="HB14" s="323"/>
      <c r="HC14" s="323"/>
      <c r="HD14" s="323"/>
      <c r="HE14" s="325"/>
      <c r="HF14" s="325"/>
      <c r="HG14" s="325"/>
      <c r="HH14" s="325"/>
      <c r="HI14" s="325"/>
      <c r="HJ14" s="325"/>
      <c r="HK14" s="325"/>
      <c r="HL14" s="342"/>
      <c r="HM14" s="343"/>
      <c r="HN14" s="325"/>
      <c r="HO14" s="325"/>
      <c r="HP14" s="325"/>
      <c r="HQ14" s="325"/>
      <c r="HR14" s="324"/>
      <c r="HS14" s="324"/>
      <c r="HT14" s="324"/>
      <c r="HU14" s="324"/>
      <c r="HV14" s="324"/>
      <c r="HW14" s="324"/>
      <c r="HX14" s="326"/>
      <c r="HY14" s="326"/>
      <c r="HZ14" s="326"/>
      <c r="IA14" s="344"/>
      <c r="IB14" s="345"/>
      <c r="IC14" s="346"/>
      <c r="ID14" s="323"/>
      <c r="IE14" s="323"/>
      <c r="IF14" s="323"/>
      <c r="IG14" s="323"/>
      <c r="IH14" s="347"/>
      <c r="II14" s="348"/>
      <c r="IJ14" s="348"/>
      <c r="IK14" s="348"/>
      <c r="IL14" s="348"/>
      <c r="IM14" s="348"/>
      <c r="IN14" s="348"/>
      <c r="IO14" s="348"/>
      <c r="IP14" s="325"/>
      <c r="IQ14" s="401"/>
      <c r="IR14" s="350"/>
      <c r="IS14" s="348"/>
      <c r="IT14" s="348"/>
      <c r="IU14" s="348"/>
      <c r="IV14" s="351"/>
      <c r="IW14" s="351"/>
      <c r="IX14" s="351"/>
      <c r="IY14" s="351"/>
      <c r="IZ14" s="351"/>
      <c r="JA14" s="351"/>
      <c r="JB14" s="352"/>
      <c r="JC14" s="352"/>
      <c r="JD14" s="352"/>
      <c r="JE14" s="352"/>
      <c r="JF14" s="352"/>
      <c r="JG14" s="402"/>
      <c r="JH14" s="403"/>
      <c r="JI14" s="325"/>
      <c r="JJ14" s="325"/>
      <c r="JK14" s="324"/>
      <c r="JL14" s="324"/>
      <c r="JM14" s="324"/>
      <c r="JN14" s="324"/>
      <c r="JO14" s="324"/>
      <c r="JP14" s="324"/>
      <c r="JQ14" s="326"/>
      <c r="JR14" s="326"/>
      <c r="JS14" s="326"/>
      <c r="JT14" s="326"/>
      <c r="JU14" s="326"/>
      <c r="JV14" s="322"/>
      <c r="JW14" s="323"/>
      <c r="JX14" s="323"/>
      <c r="JY14" s="323"/>
      <c r="JZ14" s="323"/>
      <c r="KA14" s="347"/>
      <c r="KB14" s="348"/>
      <c r="KC14" s="348"/>
      <c r="KD14" s="348"/>
      <c r="KE14" s="348"/>
      <c r="KF14" s="348"/>
      <c r="KG14" s="348"/>
      <c r="KH14" s="348"/>
      <c r="KI14" s="348"/>
      <c r="KJ14" s="348"/>
      <c r="KK14" s="348"/>
      <c r="KL14" s="348"/>
      <c r="KM14" s="348"/>
      <c r="KN14" s="348"/>
      <c r="KO14" s="351"/>
      <c r="KP14" s="351"/>
      <c r="KQ14" s="351"/>
      <c r="KR14" s="351"/>
      <c r="KS14" s="351"/>
      <c r="KT14" s="351"/>
      <c r="KU14" s="352"/>
      <c r="KV14" s="352"/>
      <c r="KW14" s="352"/>
      <c r="KX14" s="352"/>
      <c r="KY14" s="352"/>
      <c r="KZ14" s="404"/>
      <c r="LA14" s="405"/>
      <c r="LB14" s="402"/>
      <c r="LC14" s="402"/>
      <c r="LD14" s="402"/>
      <c r="LE14" s="402"/>
      <c r="LF14" s="352"/>
      <c r="LG14" s="352"/>
      <c r="LH14" s="352"/>
      <c r="LI14" s="352"/>
      <c r="LJ14" s="352"/>
      <c r="LK14" s="352"/>
      <c r="LL14" s="352"/>
      <c r="LM14" s="352"/>
      <c r="LN14" s="352"/>
      <c r="LO14" s="352"/>
      <c r="LP14" s="352"/>
      <c r="LQ14" s="352"/>
      <c r="LR14" s="352"/>
      <c r="LS14" s="352"/>
      <c r="LT14" s="352"/>
      <c r="LU14" s="352"/>
      <c r="LV14" s="352"/>
      <c r="LW14" s="352"/>
      <c r="LX14" s="352"/>
      <c r="LY14" s="352"/>
      <c r="LZ14" s="352"/>
      <c r="MA14" s="352"/>
      <c r="MB14" s="352"/>
      <c r="MC14" s="352"/>
      <c r="MD14" s="352"/>
      <c r="ME14" s="406"/>
      <c r="MF14" s="407"/>
      <c r="MG14" s="402"/>
      <c r="MH14" s="402"/>
      <c r="MI14" s="402"/>
      <c r="MJ14" s="402"/>
      <c r="MK14" s="402"/>
      <c r="ML14" s="402"/>
      <c r="MM14" s="402"/>
      <c r="MN14" s="402"/>
      <c r="MO14" s="402"/>
      <c r="MP14" s="402"/>
      <c r="MQ14" s="352"/>
      <c r="MR14" s="402"/>
      <c r="MS14" s="402"/>
      <c r="MT14" s="402"/>
      <c r="MU14" s="402"/>
      <c r="MV14" s="402"/>
      <c r="MW14" s="402"/>
      <c r="MX14" s="352"/>
      <c r="MY14" s="402"/>
      <c r="MZ14" s="402"/>
      <c r="NA14" s="402"/>
      <c r="NB14" s="402"/>
      <c r="NC14" s="402"/>
      <c r="ND14" s="402"/>
      <c r="NE14" s="352"/>
      <c r="NF14" s="402"/>
      <c r="NG14" s="402"/>
      <c r="NH14" s="404"/>
      <c r="NI14" s="467"/>
      <c r="NJ14" s="402"/>
      <c r="NK14" s="402"/>
      <c r="NL14" s="352"/>
      <c r="NM14" s="402"/>
      <c r="NN14" s="352"/>
      <c r="NO14" s="352"/>
      <c r="NP14" s="352"/>
      <c r="NQ14" s="352"/>
      <c r="NR14" s="402"/>
      <c r="NS14" s="402"/>
      <c r="NT14" s="402"/>
      <c r="NU14" s="352"/>
      <c r="NV14" s="402"/>
      <c r="NW14" s="352"/>
      <c r="NX14" s="402"/>
      <c r="NY14" s="402"/>
      <c r="NZ14" s="402"/>
      <c r="OA14" s="402"/>
      <c r="OB14" s="402"/>
      <c r="OC14" s="402"/>
      <c r="OD14" s="402"/>
      <c r="OE14" s="352"/>
      <c r="OF14" s="352"/>
      <c r="OG14" s="352"/>
      <c r="OH14" s="352"/>
      <c r="OI14" s="352"/>
      <c r="OJ14" s="352"/>
      <c r="OK14" s="352"/>
      <c r="OL14" s="352"/>
      <c r="OM14" s="406"/>
      <c r="ON14" s="405"/>
      <c r="OO14" s="402"/>
      <c r="OP14" s="402"/>
      <c r="OQ14" s="402"/>
      <c r="OR14" s="402"/>
      <c r="OS14" s="402"/>
      <c r="OT14" s="402"/>
      <c r="OU14" s="402"/>
      <c r="OV14" s="402"/>
      <c r="OW14" s="402"/>
      <c r="OX14" s="402"/>
      <c r="OY14" s="409"/>
    </row>
    <row r="15" spans="1:415" ht="60" hidden="1" customHeight="1" x14ac:dyDescent="0.4">
      <c r="A15" s="257"/>
      <c r="B15" s="312"/>
      <c r="C15" s="313" t="s">
        <v>352</v>
      </c>
      <c r="D15" s="314" t="s">
        <v>329</v>
      </c>
      <c r="E15" s="314" t="s">
        <v>364</v>
      </c>
      <c r="F15" s="315" t="s">
        <v>301</v>
      </c>
      <c r="G15" s="410"/>
      <c r="H15" s="411"/>
      <c r="I15" s="411"/>
      <c r="J15" s="412"/>
      <c r="K15" s="412"/>
      <c r="L15" s="411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2"/>
      <c r="AA15" s="412"/>
      <c r="AB15" s="412"/>
      <c r="AC15" s="412"/>
      <c r="AD15" s="412"/>
      <c r="AE15" s="412"/>
      <c r="AF15" s="414"/>
      <c r="AG15" s="414"/>
      <c r="AH15" s="414"/>
      <c r="AI15" s="414"/>
      <c r="AJ15" s="414"/>
      <c r="AK15" s="468"/>
      <c r="AL15" s="410"/>
      <c r="AM15" s="411"/>
      <c r="AN15" s="411"/>
      <c r="AO15" s="412"/>
      <c r="AP15" s="412"/>
      <c r="AQ15" s="411"/>
      <c r="AR15" s="413"/>
      <c r="AS15" s="413"/>
      <c r="AT15" s="413"/>
      <c r="AU15" s="413"/>
      <c r="AV15" s="413"/>
      <c r="AW15" s="413"/>
      <c r="AX15" s="413"/>
      <c r="AY15" s="413"/>
      <c r="AZ15" s="413"/>
      <c r="BA15" s="413"/>
      <c r="BB15" s="413"/>
      <c r="BC15" s="413"/>
      <c r="BD15" s="413"/>
      <c r="BE15" s="412"/>
      <c r="BF15" s="412"/>
      <c r="BG15" s="412"/>
      <c r="BH15" s="412"/>
      <c r="BI15" s="412"/>
      <c r="BJ15" s="412"/>
      <c r="BK15" s="414"/>
      <c r="BL15" s="414"/>
      <c r="BM15" s="414"/>
      <c r="BN15" s="414"/>
      <c r="BO15" s="414"/>
      <c r="BP15" s="410"/>
      <c r="BQ15" s="411"/>
      <c r="BR15" s="411"/>
      <c r="BS15" s="412"/>
      <c r="BT15" s="412"/>
      <c r="BU15" s="411"/>
      <c r="BV15" s="413"/>
      <c r="BW15" s="413"/>
      <c r="BX15" s="413"/>
      <c r="BY15" s="413"/>
      <c r="BZ15" s="413"/>
      <c r="CA15" s="413"/>
      <c r="CB15" s="413"/>
      <c r="CC15" s="413"/>
      <c r="CD15" s="413"/>
      <c r="CE15" s="413"/>
      <c r="CF15" s="413"/>
      <c r="CG15" s="413"/>
      <c r="CH15" s="413"/>
      <c r="CI15" s="412"/>
      <c r="CJ15" s="412"/>
      <c r="CK15" s="412"/>
      <c r="CL15" s="412"/>
      <c r="CM15" s="412"/>
      <c r="CN15" s="412"/>
      <c r="CO15" s="414"/>
      <c r="CP15" s="414"/>
      <c r="CQ15" s="414"/>
      <c r="CR15" s="414"/>
      <c r="CS15" s="414"/>
      <c r="CT15" s="468"/>
      <c r="CU15" s="410"/>
      <c r="CV15" s="411"/>
      <c r="CW15" s="411"/>
      <c r="CX15" s="412"/>
      <c r="CY15" s="412"/>
      <c r="CZ15" s="411"/>
      <c r="DA15" s="413"/>
      <c r="DB15" s="413"/>
      <c r="DC15" s="413"/>
      <c r="DD15" s="413"/>
      <c r="DE15" s="413"/>
      <c r="DF15" s="413"/>
      <c r="DG15" s="413"/>
      <c r="DH15" s="413"/>
      <c r="DI15" s="413"/>
      <c r="DJ15" s="413"/>
      <c r="DK15" s="413"/>
      <c r="DL15" s="413"/>
      <c r="DM15" s="413"/>
      <c r="DN15" s="412"/>
      <c r="DO15" s="412"/>
      <c r="DP15" s="412"/>
      <c r="DQ15" s="412"/>
      <c r="DR15" s="412"/>
      <c r="DS15" s="412"/>
      <c r="DT15" s="414"/>
      <c r="DU15" s="414"/>
      <c r="DV15" s="414"/>
      <c r="DW15" s="414"/>
      <c r="DX15" s="414"/>
      <c r="DY15" s="322"/>
      <c r="DZ15" s="323"/>
      <c r="EA15" s="323"/>
      <c r="EB15" s="323"/>
      <c r="EC15" s="323"/>
      <c r="ED15" s="323"/>
      <c r="EE15" s="325"/>
      <c r="EF15" s="325"/>
      <c r="EG15" s="325"/>
      <c r="EH15" s="325"/>
      <c r="EI15" s="325"/>
      <c r="EJ15" s="325"/>
      <c r="EK15" s="325"/>
      <c r="EL15" s="325"/>
      <c r="EM15" s="325"/>
      <c r="EN15" s="325"/>
      <c r="EO15" s="325"/>
      <c r="EP15" s="325"/>
      <c r="EQ15" s="325"/>
      <c r="ER15" s="324"/>
      <c r="ES15" s="324"/>
      <c r="ET15" s="324"/>
      <c r="EU15" s="324"/>
      <c r="EV15" s="324"/>
      <c r="EW15" s="324"/>
      <c r="EX15" s="326"/>
      <c r="EY15" s="326"/>
      <c r="EZ15" s="326"/>
      <c r="FA15" s="326"/>
      <c r="FB15" s="326"/>
      <c r="FC15" s="398"/>
      <c r="FD15" s="322"/>
      <c r="FE15" s="323"/>
      <c r="FF15" s="323"/>
      <c r="FG15" s="323"/>
      <c r="FH15" s="323"/>
      <c r="FI15" s="323"/>
      <c r="FJ15" s="325"/>
      <c r="FK15" s="325"/>
      <c r="FL15" s="325"/>
      <c r="FM15" s="325"/>
      <c r="FN15" s="325"/>
      <c r="FO15" s="325"/>
      <c r="FP15" s="325"/>
      <c r="FQ15" s="325"/>
      <c r="FR15" s="325"/>
      <c r="FS15" s="325"/>
      <c r="FT15" s="325"/>
      <c r="FU15" s="325"/>
      <c r="FV15" s="325"/>
      <c r="FW15" s="324"/>
      <c r="FX15" s="324"/>
      <c r="FY15" s="324"/>
      <c r="FZ15" s="324"/>
      <c r="GA15" s="324"/>
      <c r="GB15" s="324"/>
      <c r="GC15" s="326"/>
      <c r="GD15" s="326"/>
      <c r="GE15" s="326"/>
      <c r="GF15" s="326"/>
      <c r="GG15" s="326"/>
      <c r="GH15" s="469"/>
      <c r="GI15" s="400"/>
      <c r="GJ15" s="325"/>
      <c r="GK15" s="325"/>
      <c r="GL15" s="325"/>
      <c r="GM15" s="324"/>
      <c r="GN15" s="324"/>
      <c r="GO15" s="324"/>
      <c r="GP15" s="324"/>
      <c r="GQ15" s="324"/>
      <c r="GR15" s="324"/>
      <c r="GS15" s="326"/>
      <c r="GT15" s="326"/>
      <c r="GU15" s="326"/>
      <c r="GV15" s="326"/>
      <c r="GW15" s="326"/>
      <c r="GX15" s="326"/>
      <c r="GY15" s="328"/>
      <c r="GZ15" s="328"/>
      <c r="HA15" s="328"/>
      <c r="HB15" s="328"/>
      <c r="HC15" s="328"/>
      <c r="HD15" s="418"/>
      <c r="HE15" s="328"/>
      <c r="HF15" s="328"/>
      <c r="HG15" s="328"/>
      <c r="HH15" s="328"/>
      <c r="HI15" s="328"/>
      <c r="HJ15" s="328"/>
      <c r="HK15" s="328"/>
      <c r="HL15" s="417"/>
      <c r="HM15" s="419"/>
      <c r="HN15" s="419"/>
      <c r="HO15" s="419"/>
      <c r="HP15" s="419"/>
      <c r="HQ15" s="420"/>
      <c r="HR15" s="419"/>
      <c r="HS15" s="419"/>
      <c r="HT15" s="419"/>
      <c r="HU15" s="419"/>
      <c r="HV15" s="419"/>
      <c r="HW15" s="419"/>
      <c r="HX15" s="419"/>
      <c r="HY15" s="419"/>
      <c r="HZ15" s="422"/>
      <c r="IA15" s="470"/>
      <c r="IB15" s="471"/>
      <c r="IC15" s="422"/>
      <c r="ID15" s="423"/>
      <c r="IE15" s="425"/>
      <c r="IF15" s="426"/>
      <c r="IG15" s="424"/>
      <c r="IH15" s="472"/>
      <c r="II15" s="473"/>
      <c r="IJ15" s="473"/>
      <c r="IK15" s="341"/>
      <c r="IL15" s="341"/>
      <c r="IM15" s="424"/>
      <c r="IN15" s="424"/>
      <c r="IO15" s="341"/>
      <c r="IP15" s="341"/>
      <c r="IQ15" s="428"/>
      <c r="IR15" s="432"/>
      <c r="IS15" s="430"/>
      <c r="IT15" s="430"/>
      <c r="IU15" s="430"/>
      <c r="IV15" s="430"/>
      <c r="IW15" s="430"/>
      <c r="IX15" s="430"/>
      <c r="IY15" s="430"/>
      <c r="IZ15" s="430"/>
      <c r="JA15" s="323"/>
      <c r="JB15" s="323"/>
      <c r="JC15" s="323"/>
      <c r="JD15" s="323"/>
      <c r="JE15" s="347"/>
      <c r="JF15" s="348"/>
      <c r="JG15" s="348"/>
      <c r="JH15" s="348"/>
      <c r="JI15" s="348"/>
      <c r="JJ15" s="348"/>
      <c r="JK15" s="346"/>
      <c r="JL15" s="323"/>
      <c r="JM15" s="323"/>
      <c r="JN15" s="323"/>
      <c r="JO15" s="323"/>
      <c r="JP15" s="347"/>
      <c r="JQ15" s="348"/>
      <c r="JR15" s="348"/>
      <c r="JS15" s="326"/>
      <c r="JT15" s="326"/>
      <c r="JU15" s="359"/>
      <c r="JV15" s="322"/>
      <c r="JW15" s="323"/>
      <c r="JX15" s="323"/>
      <c r="JY15" s="324"/>
      <c r="JZ15" s="324"/>
      <c r="KA15" s="347"/>
      <c r="KB15" s="348"/>
      <c r="KC15" s="348"/>
      <c r="KD15" s="348"/>
      <c r="KE15" s="348"/>
      <c r="KF15" s="348"/>
      <c r="KG15" s="348"/>
      <c r="KH15" s="348"/>
      <c r="KI15" s="348"/>
      <c r="KJ15" s="348"/>
      <c r="KK15" s="348"/>
      <c r="KL15" s="348"/>
      <c r="KM15" s="348"/>
      <c r="KN15" s="348"/>
      <c r="KO15" s="351"/>
      <c r="KP15" s="351"/>
      <c r="KQ15" s="351"/>
      <c r="KR15" s="351"/>
      <c r="KS15" s="351"/>
      <c r="KT15" s="351"/>
      <c r="KU15" s="352"/>
      <c r="KV15" s="352"/>
      <c r="KW15" s="352"/>
      <c r="KX15" s="352"/>
      <c r="KY15" s="352"/>
      <c r="KZ15" s="474" t="s">
        <v>355</v>
      </c>
      <c r="LA15" s="438" t="s">
        <v>326</v>
      </c>
      <c r="LB15" s="435"/>
      <c r="LC15" s="436"/>
      <c r="LD15" s="422" t="s">
        <v>355</v>
      </c>
      <c r="LE15" s="436" t="s">
        <v>356</v>
      </c>
      <c r="LF15" s="435" t="s">
        <v>326</v>
      </c>
      <c r="LG15" s="435"/>
      <c r="LH15" s="436"/>
      <c r="LI15" s="435"/>
      <c r="LJ15" s="436" t="s">
        <v>356</v>
      </c>
      <c r="LK15" s="435" t="s">
        <v>357</v>
      </c>
      <c r="LL15" s="435"/>
      <c r="LM15" s="435"/>
      <c r="LN15" s="435"/>
      <c r="LO15" s="435" t="s">
        <v>357</v>
      </c>
      <c r="LP15" s="439" t="s">
        <v>358</v>
      </c>
      <c r="LQ15" s="440"/>
      <c r="LR15" s="440"/>
      <c r="LS15" s="440"/>
      <c r="LT15" s="440"/>
      <c r="LU15" s="440"/>
      <c r="LV15" s="441" t="s">
        <v>359</v>
      </c>
      <c r="LW15" s="442" t="s">
        <v>361</v>
      </c>
      <c r="LX15" s="443"/>
      <c r="LY15" s="444"/>
      <c r="LZ15" s="444"/>
      <c r="MA15" s="443"/>
      <c r="MB15" s="445" t="s">
        <v>361</v>
      </c>
      <c r="MC15" s="446" t="s">
        <v>326</v>
      </c>
      <c r="MD15" s="447"/>
      <c r="ME15" s="475"/>
      <c r="MF15" s="476"/>
      <c r="MG15" s="447"/>
      <c r="MH15" s="448" t="s">
        <v>320</v>
      </c>
      <c r="MI15" s="446" t="s">
        <v>326</v>
      </c>
      <c r="MJ15" s="448"/>
      <c r="MK15" s="448"/>
      <c r="ML15" s="448"/>
      <c r="MM15" s="448"/>
      <c r="MN15" s="448"/>
      <c r="MO15" s="448"/>
      <c r="MP15" s="451" t="s">
        <v>336</v>
      </c>
      <c r="MQ15" s="452"/>
      <c r="MR15" s="452"/>
      <c r="MS15" s="452"/>
      <c r="MT15" s="452"/>
      <c r="MU15" s="452"/>
      <c r="MV15" s="452"/>
      <c r="MW15" s="452"/>
      <c r="MX15" s="452"/>
      <c r="MY15" s="452"/>
      <c r="MZ15" s="452"/>
      <c r="NA15" s="452"/>
      <c r="NB15" s="452"/>
      <c r="NC15" s="452"/>
      <c r="ND15" s="452"/>
      <c r="NE15" s="452"/>
      <c r="NF15" s="453"/>
      <c r="NG15" s="453"/>
      <c r="NH15" s="454"/>
      <c r="NI15" s="455"/>
      <c r="NJ15" s="453"/>
      <c r="NK15" s="453"/>
      <c r="NL15" s="453"/>
      <c r="NM15" s="453"/>
      <c r="NN15" s="456"/>
      <c r="NO15" s="453"/>
      <c r="NP15" s="453"/>
      <c r="NQ15" s="453"/>
      <c r="NR15" s="453"/>
      <c r="NS15" s="457" t="s">
        <v>338</v>
      </c>
      <c r="NT15" s="457" t="s">
        <v>338</v>
      </c>
      <c r="NU15" s="457" t="s">
        <v>338</v>
      </c>
      <c r="NV15" s="457" t="s">
        <v>338</v>
      </c>
      <c r="NW15" s="459"/>
      <c r="NX15" s="459"/>
      <c r="NY15" s="459"/>
      <c r="NZ15" s="460"/>
      <c r="OA15" s="460"/>
      <c r="OB15" s="460"/>
      <c r="OC15" s="477"/>
      <c r="OD15" s="477"/>
      <c r="OE15" s="461"/>
      <c r="OF15" s="461"/>
      <c r="OG15" s="461"/>
      <c r="OH15" s="461"/>
      <c r="OI15" s="461"/>
      <c r="OJ15" s="461"/>
      <c r="OK15" s="461"/>
      <c r="OL15" s="461"/>
      <c r="OM15" s="478"/>
      <c r="ON15" s="407"/>
      <c r="OO15" s="352"/>
      <c r="OP15" s="352"/>
      <c r="OQ15" s="352"/>
      <c r="OR15" s="352"/>
      <c r="OS15" s="352"/>
      <c r="OT15" s="479"/>
      <c r="OU15" s="479"/>
      <c r="OV15" s="479"/>
      <c r="OW15" s="479"/>
      <c r="OX15" s="479"/>
      <c r="OY15" s="480"/>
    </row>
    <row r="16" spans="1:415" ht="60" hidden="1" customHeight="1" x14ac:dyDescent="0.4">
      <c r="A16" s="257"/>
      <c r="B16" s="312"/>
      <c r="C16" s="395"/>
      <c r="D16" s="396"/>
      <c r="E16" s="314"/>
      <c r="F16" s="315" t="s">
        <v>302</v>
      </c>
      <c r="G16" s="397"/>
      <c r="H16" s="347"/>
      <c r="I16" s="347"/>
      <c r="J16" s="347"/>
      <c r="K16" s="347"/>
      <c r="L16" s="347"/>
      <c r="M16" s="348"/>
      <c r="N16" s="348"/>
      <c r="O16" s="348"/>
      <c r="P16" s="348"/>
      <c r="Q16" s="325"/>
      <c r="R16" s="325"/>
      <c r="S16" s="325"/>
      <c r="T16" s="325"/>
      <c r="U16" s="325"/>
      <c r="V16" s="325"/>
      <c r="W16" s="325"/>
      <c r="X16" s="325"/>
      <c r="Y16" s="325"/>
      <c r="Z16" s="324"/>
      <c r="AA16" s="324"/>
      <c r="AB16" s="324"/>
      <c r="AC16" s="324"/>
      <c r="AD16" s="324"/>
      <c r="AE16" s="324"/>
      <c r="AF16" s="326"/>
      <c r="AG16" s="326"/>
      <c r="AH16" s="326"/>
      <c r="AI16" s="326"/>
      <c r="AJ16" s="326"/>
      <c r="AK16" s="398"/>
      <c r="AL16" s="322"/>
      <c r="AM16" s="323"/>
      <c r="AN16" s="323"/>
      <c r="AO16" s="323"/>
      <c r="AP16" s="323"/>
      <c r="AQ16" s="323"/>
      <c r="AR16" s="325"/>
      <c r="AS16" s="325"/>
      <c r="AT16" s="325"/>
      <c r="AU16" s="325"/>
      <c r="AV16" s="325"/>
      <c r="AW16" s="325"/>
      <c r="AX16" s="325"/>
      <c r="AY16" s="325"/>
      <c r="AZ16" s="325"/>
      <c r="BA16" s="325"/>
      <c r="BB16" s="325"/>
      <c r="BC16" s="325"/>
      <c r="BD16" s="325"/>
      <c r="BE16" s="324"/>
      <c r="BF16" s="324"/>
      <c r="BG16" s="324"/>
      <c r="BH16" s="324"/>
      <c r="BI16" s="324"/>
      <c r="BJ16" s="324"/>
      <c r="BK16" s="326"/>
      <c r="BL16" s="326"/>
      <c r="BM16" s="326"/>
      <c r="BN16" s="326"/>
      <c r="BO16" s="326"/>
      <c r="BP16" s="322"/>
      <c r="BQ16" s="323"/>
      <c r="BR16" s="323"/>
      <c r="BS16" s="323"/>
      <c r="BT16" s="323"/>
      <c r="BU16" s="323"/>
      <c r="BV16" s="325"/>
      <c r="BW16" s="325"/>
      <c r="BX16" s="325"/>
      <c r="BY16" s="325"/>
      <c r="BZ16" s="325"/>
      <c r="CA16" s="325"/>
      <c r="CB16" s="325"/>
      <c r="CC16" s="325"/>
      <c r="CD16" s="325"/>
      <c r="CE16" s="325"/>
      <c r="CF16" s="325"/>
      <c r="CG16" s="325"/>
      <c r="CH16" s="325"/>
      <c r="CI16" s="324"/>
      <c r="CJ16" s="324"/>
      <c r="CK16" s="324"/>
      <c r="CL16" s="324"/>
      <c r="CM16" s="324"/>
      <c r="CN16" s="324"/>
      <c r="CO16" s="326"/>
      <c r="CP16" s="326"/>
      <c r="CQ16" s="326"/>
      <c r="CR16" s="326"/>
      <c r="CS16" s="326"/>
      <c r="CT16" s="398"/>
      <c r="CU16" s="322"/>
      <c r="CV16" s="323"/>
      <c r="CW16" s="323"/>
      <c r="CX16" s="323"/>
      <c r="CY16" s="323"/>
      <c r="CZ16" s="323"/>
      <c r="DA16" s="325"/>
      <c r="DB16" s="325"/>
      <c r="DC16" s="325"/>
      <c r="DD16" s="325"/>
      <c r="DE16" s="325"/>
      <c r="DF16" s="325"/>
      <c r="DG16" s="325"/>
      <c r="DH16" s="325"/>
      <c r="DI16" s="325"/>
      <c r="DJ16" s="325"/>
      <c r="DK16" s="325"/>
      <c r="DL16" s="325"/>
      <c r="DM16" s="325"/>
      <c r="DN16" s="324"/>
      <c r="DO16" s="324"/>
      <c r="DP16" s="324"/>
      <c r="DQ16" s="324"/>
      <c r="DR16" s="324"/>
      <c r="DS16" s="324"/>
      <c r="DT16" s="326"/>
      <c r="DU16" s="326"/>
      <c r="DV16" s="326"/>
      <c r="DW16" s="326"/>
      <c r="DX16" s="326"/>
      <c r="DY16" s="322"/>
      <c r="DZ16" s="323"/>
      <c r="EA16" s="323"/>
      <c r="EB16" s="323"/>
      <c r="EC16" s="323"/>
      <c r="ED16" s="323"/>
      <c r="EE16" s="325"/>
      <c r="EF16" s="325"/>
      <c r="EG16" s="325"/>
      <c r="EH16" s="325"/>
      <c r="EI16" s="325"/>
      <c r="EJ16" s="325"/>
      <c r="EK16" s="325"/>
      <c r="EL16" s="325"/>
      <c r="EM16" s="325"/>
      <c r="EN16" s="325"/>
      <c r="EO16" s="325"/>
      <c r="EP16" s="325"/>
      <c r="EQ16" s="325"/>
      <c r="ER16" s="324"/>
      <c r="ES16" s="324"/>
      <c r="ET16" s="324"/>
      <c r="EU16" s="324"/>
      <c r="EV16" s="324"/>
      <c r="EW16" s="324"/>
      <c r="EX16" s="326"/>
      <c r="EY16" s="326"/>
      <c r="EZ16" s="326"/>
      <c r="FA16" s="326"/>
      <c r="FB16" s="326"/>
      <c r="FC16" s="398"/>
      <c r="FD16" s="322"/>
      <c r="FE16" s="323"/>
      <c r="FF16" s="323"/>
      <c r="FG16" s="323"/>
      <c r="FH16" s="323"/>
      <c r="FI16" s="323"/>
      <c r="FJ16" s="325"/>
      <c r="FK16" s="325"/>
      <c r="FL16" s="325"/>
      <c r="FM16" s="325"/>
      <c r="FN16" s="325"/>
      <c r="FO16" s="325"/>
      <c r="FP16" s="325"/>
      <c r="FQ16" s="325"/>
      <c r="FR16" s="325"/>
      <c r="FS16" s="325"/>
      <c r="FT16" s="325"/>
      <c r="FU16" s="325"/>
      <c r="FV16" s="325"/>
      <c r="FW16" s="324"/>
      <c r="FX16" s="324"/>
      <c r="FY16" s="324"/>
      <c r="FZ16" s="324"/>
      <c r="GA16" s="324"/>
      <c r="GB16" s="324"/>
      <c r="GC16" s="326"/>
      <c r="GD16" s="326"/>
      <c r="GE16" s="326"/>
      <c r="GF16" s="326"/>
      <c r="GG16" s="326"/>
      <c r="GH16" s="466"/>
      <c r="GI16" s="322"/>
      <c r="GJ16" s="323"/>
      <c r="GK16" s="323"/>
      <c r="GL16" s="323"/>
      <c r="GM16" s="323"/>
      <c r="GN16" s="323"/>
      <c r="GO16" s="325"/>
      <c r="GP16" s="325"/>
      <c r="GQ16" s="325"/>
      <c r="GR16" s="325"/>
      <c r="GS16" s="325"/>
      <c r="GT16" s="325"/>
      <c r="GU16" s="325"/>
      <c r="GV16" s="325"/>
      <c r="GW16" s="325"/>
      <c r="GX16" s="325"/>
      <c r="GY16" s="343"/>
      <c r="GZ16" s="325"/>
      <c r="HA16" s="325"/>
      <c r="HB16" s="324"/>
      <c r="HC16" s="324"/>
      <c r="HD16" s="324"/>
      <c r="HE16" s="324"/>
      <c r="HF16" s="324"/>
      <c r="HG16" s="324"/>
      <c r="HH16" s="326"/>
      <c r="HI16" s="326"/>
      <c r="HJ16" s="326"/>
      <c r="HK16" s="326"/>
      <c r="HL16" s="481"/>
      <c r="HM16" s="346"/>
      <c r="HN16" s="323"/>
      <c r="HO16" s="323"/>
      <c r="HP16" s="323"/>
      <c r="HQ16" s="323"/>
      <c r="HR16" s="323"/>
      <c r="HS16" s="325"/>
      <c r="HT16" s="325"/>
      <c r="HU16" s="325"/>
      <c r="HV16" s="325"/>
      <c r="HW16" s="325"/>
      <c r="HX16" s="325"/>
      <c r="HY16" s="325"/>
      <c r="HZ16" s="325"/>
      <c r="IA16" s="482"/>
      <c r="IB16" s="343"/>
      <c r="IC16" s="325"/>
      <c r="ID16" s="325"/>
      <c r="IE16" s="325"/>
      <c r="IF16" s="324"/>
      <c r="IG16" s="324"/>
      <c r="IH16" s="324"/>
      <c r="II16" s="324"/>
      <c r="IJ16" s="324"/>
      <c r="IK16" s="324"/>
      <c r="IL16" s="326"/>
      <c r="IM16" s="326"/>
      <c r="IN16" s="326"/>
      <c r="IO16" s="326"/>
      <c r="IP16" s="326"/>
      <c r="IQ16" s="398"/>
      <c r="IR16" s="346"/>
      <c r="IS16" s="323"/>
      <c r="IT16" s="323"/>
      <c r="IU16" s="323"/>
      <c r="IV16" s="323"/>
      <c r="IW16" s="323"/>
      <c r="IX16" s="325"/>
      <c r="IY16" s="325"/>
      <c r="IZ16" s="325"/>
      <c r="JA16" s="325"/>
      <c r="JB16" s="325"/>
      <c r="JC16" s="325"/>
      <c r="JD16" s="325"/>
      <c r="JE16" s="325"/>
      <c r="JF16" s="325"/>
      <c r="JG16" s="325"/>
      <c r="JH16" s="325"/>
      <c r="JI16" s="325"/>
      <c r="JJ16" s="325"/>
      <c r="JK16" s="324"/>
      <c r="JL16" s="324"/>
      <c r="JM16" s="324"/>
      <c r="JN16" s="324"/>
      <c r="JO16" s="324"/>
      <c r="JP16" s="324"/>
      <c r="JQ16" s="326"/>
      <c r="JR16" s="326"/>
      <c r="JS16" s="326"/>
      <c r="JT16" s="326"/>
      <c r="JU16" s="326"/>
      <c r="JV16" s="322"/>
      <c r="JW16" s="323"/>
      <c r="JX16" s="323"/>
      <c r="JY16" s="323"/>
      <c r="JZ16" s="323"/>
      <c r="KA16" s="347"/>
      <c r="KB16" s="348"/>
      <c r="KC16" s="348"/>
      <c r="KD16" s="348"/>
      <c r="KE16" s="348"/>
      <c r="KF16" s="348"/>
      <c r="KG16" s="348"/>
      <c r="KH16" s="348"/>
      <c r="KI16" s="325"/>
      <c r="KJ16" s="348"/>
      <c r="KK16" s="348"/>
      <c r="KL16" s="348"/>
      <c r="KM16" s="348"/>
      <c r="KN16" s="348"/>
      <c r="KO16" s="351"/>
      <c r="KP16" s="351"/>
      <c r="KQ16" s="351"/>
      <c r="KR16" s="351"/>
      <c r="KS16" s="351"/>
      <c r="KT16" s="351"/>
      <c r="KU16" s="352"/>
      <c r="KV16" s="352"/>
      <c r="KW16" s="352"/>
      <c r="KX16" s="352"/>
      <c r="KY16" s="352"/>
      <c r="KZ16" s="404"/>
      <c r="LA16" s="405"/>
      <c r="LB16" s="402"/>
      <c r="LC16" s="402"/>
      <c r="LD16" s="402"/>
      <c r="LE16" s="402"/>
      <c r="LF16" s="352"/>
      <c r="LG16" s="352"/>
      <c r="LH16" s="352"/>
      <c r="LI16" s="352"/>
      <c r="LJ16" s="352"/>
      <c r="LK16" s="352"/>
      <c r="LL16" s="352"/>
      <c r="LM16" s="352"/>
      <c r="LN16" s="352"/>
      <c r="LO16" s="352"/>
      <c r="LP16" s="352"/>
      <c r="LQ16" s="352"/>
      <c r="LR16" s="352"/>
      <c r="LS16" s="352"/>
      <c r="LT16" s="352"/>
      <c r="LU16" s="352"/>
      <c r="LV16" s="352"/>
      <c r="LW16" s="352"/>
      <c r="LX16" s="352"/>
      <c r="LY16" s="352"/>
      <c r="LZ16" s="352"/>
      <c r="MA16" s="352"/>
      <c r="MB16" s="352"/>
      <c r="MC16" s="352"/>
      <c r="MD16" s="352"/>
      <c r="ME16" s="406"/>
      <c r="MF16" s="407"/>
      <c r="MG16" s="402"/>
      <c r="MH16" s="402"/>
      <c r="MI16" s="402"/>
      <c r="MJ16" s="402"/>
      <c r="MK16" s="402"/>
      <c r="ML16" s="402"/>
      <c r="MM16" s="402"/>
      <c r="MN16" s="402"/>
      <c r="MO16" s="402"/>
      <c r="MP16" s="402"/>
      <c r="MQ16" s="352"/>
      <c r="MR16" s="402"/>
      <c r="MS16" s="402"/>
      <c r="MT16" s="402"/>
      <c r="MU16" s="402"/>
      <c r="MV16" s="402"/>
      <c r="MW16" s="402"/>
      <c r="MX16" s="352"/>
      <c r="MY16" s="402"/>
      <c r="MZ16" s="402"/>
      <c r="NA16" s="402"/>
      <c r="NB16" s="402"/>
      <c r="NC16" s="402"/>
      <c r="ND16" s="402"/>
      <c r="NE16" s="352"/>
      <c r="NF16" s="402"/>
      <c r="NG16" s="402"/>
      <c r="NH16" s="404"/>
      <c r="NI16" s="467"/>
      <c r="NJ16" s="402"/>
      <c r="NK16" s="402"/>
      <c r="NL16" s="352"/>
      <c r="NM16" s="402"/>
      <c r="NN16" s="352"/>
      <c r="NO16" s="352"/>
      <c r="NP16" s="352"/>
      <c r="NQ16" s="352"/>
      <c r="NR16" s="402"/>
      <c r="NS16" s="402"/>
      <c r="NT16" s="402"/>
      <c r="NU16" s="352"/>
      <c r="NV16" s="402"/>
      <c r="NW16" s="352"/>
      <c r="NX16" s="402"/>
      <c r="NY16" s="402"/>
      <c r="NZ16" s="402"/>
      <c r="OA16" s="402"/>
      <c r="OB16" s="402"/>
      <c r="OC16" s="352"/>
      <c r="OD16" s="352"/>
      <c r="OE16" s="352"/>
      <c r="OF16" s="352"/>
      <c r="OG16" s="352"/>
      <c r="OH16" s="352"/>
      <c r="OI16" s="352"/>
      <c r="OJ16" s="352"/>
      <c r="OK16" s="352"/>
      <c r="OL16" s="352"/>
      <c r="OM16" s="406"/>
      <c r="ON16" s="405"/>
      <c r="OO16" s="402"/>
      <c r="OP16" s="402"/>
      <c r="OQ16" s="402"/>
      <c r="OR16" s="402"/>
      <c r="OS16" s="402"/>
      <c r="OT16" s="402"/>
      <c r="OU16" s="402"/>
      <c r="OV16" s="402"/>
      <c r="OW16" s="402"/>
      <c r="OX16" s="402"/>
      <c r="OY16" s="409"/>
    </row>
    <row r="17" spans="1:415" ht="60" hidden="1" customHeight="1" x14ac:dyDescent="0.4">
      <c r="A17" s="257"/>
      <c r="B17" s="312"/>
      <c r="C17" s="313" t="s">
        <v>352</v>
      </c>
      <c r="D17" s="314" t="s">
        <v>329</v>
      </c>
      <c r="E17" s="314" t="s">
        <v>365</v>
      </c>
      <c r="F17" s="315" t="s">
        <v>301</v>
      </c>
      <c r="G17" s="410"/>
      <c r="H17" s="411"/>
      <c r="I17" s="411"/>
      <c r="J17" s="411"/>
      <c r="K17" s="411"/>
      <c r="L17" s="411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2"/>
      <c r="AA17" s="412"/>
      <c r="AB17" s="412"/>
      <c r="AC17" s="412"/>
      <c r="AD17" s="412"/>
      <c r="AE17" s="412"/>
      <c r="AF17" s="414"/>
      <c r="AG17" s="414"/>
      <c r="AH17" s="414"/>
      <c r="AI17" s="414"/>
      <c r="AJ17" s="414"/>
      <c r="AK17" s="483"/>
      <c r="AL17" s="410"/>
      <c r="AM17" s="411"/>
      <c r="AN17" s="411"/>
      <c r="AO17" s="411"/>
      <c r="AP17" s="411"/>
      <c r="AQ17" s="411"/>
      <c r="AR17" s="413"/>
      <c r="AS17" s="413"/>
      <c r="AT17" s="413"/>
      <c r="AU17" s="413"/>
      <c r="AV17" s="413"/>
      <c r="AW17" s="413"/>
      <c r="AX17" s="413"/>
      <c r="AY17" s="413"/>
      <c r="AZ17" s="413"/>
      <c r="BA17" s="413"/>
      <c r="BB17" s="413"/>
      <c r="BC17" s="413"/>
      <c r="BD17" s="413"/>
      <c r="BE17" s="412"/>
      <c r="BF17" s="412"/>
      <c r="BG17" s="412"/>
      <c r="BH17" s="412"/>
      <c r="BI17" s="412"/>
      <c r="BJ17" s="412"/>
      <c r="BK17" s="414"/>
      <c r="BL17" s="414"/>
      <c r="BM17" s="414"/>
      <c r="BN17" s="414"/>
      <c r="BO17" s="414"/>
      <c r="BP17" s="410"/>
      <c r="BQ17" s="411"/>
      <c r="BR17" s="411"/>
      <c r="BS17" s="411"/>
      <c r="BT17" s="411"/>
      <c r="BU17" s="411"/>
      <c r="BV17" s="413"/>
      <c r="BW17" s="413"/>
      <c r="BX17" s="413"/>
      <c r="BY17" s="413"/>
      <c r="BZ17" s="413"/>
      <c r="CA17" s="413"/>
      <c r="CB17" s="413"/>
      <c r="CC17" s="413"/>
      <c r="CD17" s="413"/>
      <c r="CE17" s="413"/>
      <c r="CF17" s="413"/>
      <c r="CG17" s="413"/>
      <c r="CH17" s="413"/>
      <c r="CI17" s="412"/>
      <c r="CJ17" s="412"/>
      <c r="CK17" s="412"/>
      <c r="CL17" s="412"/>
      <c r="CM17" s="412"/>
      <c r="CN17" s="412"/>
      <c r="CO17" s="414"/>
      <c r="CP17" s="414"/>
      <c r="CQ17" s="414"/>
      <c r="CR17" s="414"/>
      <c r="CS17" s="414"/>
      <c r="CT17" s="483"/>
      <c r="CU17" s="410"/>
      <c r="CV17" s="411"/>
      <c r="CW17" s="411"/>
      <c r="CX17" s="411"/>
      <c r="CY17" s="411"/>
      <c r="CZ17" s="411"/>
      <c r="DA17" s="413"/>
      <c r="DB17" s="413"/>
      <c r="DC17" s="413"/>
      <c r="DD17" s="413"/>
      <c r="DE17" s="413"/>
      <c r="DF17" s="413"/>
      <c r="DG17" s="413"/>
      <c r="DH17" s="413"/>
      <c r="DI17" s="413"/>
      <c r="DJ17" s="413"/>
      <c r="DK17" s="413"/>
      <c r="DL17" s="413"/>
      <c r="DM17" s="413"/>
      <c r="DN17" s="412"/>
      <c r="DO17" s="412"/>
      <c r="DP17" s="412"/>
      <c r="DQ17" s="412"/>
      <c r="DR17" s="412"/>
      <c r="DS17" s="412"/>
      <c r="DT17" s="414"/>
      <c r="DU17" s="414"/>
      <c r="DV17" s="414"/>
      <c r="DW17" s="414"/>
      <c r="DX17" s="414"/>
      <c r="DY17" s="410"/>
      <c r="DZ17" s="411"/>
      <c r="EA17" s="411"/>
      <c r="EB17" s="411"/>
      <c r="EC17" s="411"/>
      <c r="ED17" s="411"/>
      <c r="EE17" s="413"/>
      <c r="EF17" s="413"/>
      <c r="EG17" s="413"/>
      <c r="EH17" s="413"/>
      <c r="EI17" s="413"/>
      <c r="EJ17" s="413"/>
      <c r="EK17" s="413"/>
      <c r="EL17" s="413"/>
      <c r="EM17" s="413"/>
      <c r="EN17" s="413"/>
      <c r="EO17" s="413"/>
      <c r="EP17" s="413"/>
      <c r="EQ17" s="413"/>
      <c r="ER17" s="412"/>
      <c r="ES17" s="412"/>
      <c r="ET17" s="412"/>
      <c r="EU17" s="412"/>
      <c r="EV17" s="412"/>
      <c r="EW17" s="412"/>
      <c r="EX17" s="414"/>
      <c r="EY17" s="414"/>
      <c r="EZ17" s="414"/>
      <c r="FA17" s="414"/>
      <c r="FB17" s="414"/>
      <c r="FC17" s="483"/>
      <c r="FD17" s="410"/>
      <c r="FE17" s="411"/>
      <c r="FF17" s="411"/>
      <c r="FG17" s="411"/>
      <c r="FH17" s="411"/>
      <c r="FI17" s="411"/>
      <c r="FJ17" s="413"/>
      <c r="FK17" s="413"/>
      <c r="FL17" s="413"/>
      <c r="FM17" s="413"/>
      <c r="FN17" s="413"/>
      <c r="FO17" s="413"/>
      <c r="FP17" s="413"/>
      <c r="FQ17" s="413"/>
      <c r="FR17" s="413"/>
      <c r="FS17" s="413"/>
      <c r="FT17" s="413"/>
      <c r="FU17" s="413"/>
      <c r="FV17" s="413"/>
      <c r="FW17" s="412"/>
      <c r="FX17" s="412"/>
      <c r="FY17" s="412"/>
      <c r="FZ17" s="412"/>
      <c r="GA17" s="412"/>
      <c r="GB17" s="412"/>
      <c r="GC17" s="414"/>
      <c r="GD17" s="414"/>
      <c r="GE17" s="414"/>
      <c r="GF17" s="414"/>
      <c r="GG17" s="414"/>
      <c r="GH17" s="484"/>
      <c r="GI17" s="322"/>
      <c r="GJ17" s="323"/>
      <c r="GK17" s="323"/>
      <c r="GL17" s="323"/>
      <c r="GM17" s="323"/>
      <c r="GN17" s="323"/>
      <c r="GO17" s="325"/>
      <c r="GP17" s="325"/>
      <c r="GQ17" s="325"/>
      <c r="GR17" s="325"/>
      <c r="GS17" s="325"/>
      <c r="GT17" s="325"/>
      <c r="GU17" s="325"/>
      <c r="GV17" s="325"/>
      <c r="GW17" s="325"/>
      <c r="GX17" s="325"/>
      <c r="GY17" s="325"/>
      <c r="GZ17" s="325"/>
      <c r="HA17" s="325"/>
      <c r="HB17" s="324"/>
      <c r="HC17" s="324"/>
      <c r="HD17" s="324"/>
      <c r="HE17" s="324"/>
      <c r="HF17" s="324"/>
      <c r="HG17" s="324"/>
      <c r="HH17" s="326"/>
      <c r="HI17" s="326"/>
      <c r="HJ17" s="326"/>
      <c r="HK17" s="326"/>
      <c r="HL17" s="481"/>
      <c r="HM17" s="346"/>
      <c r="HN17" s="323"/>
      <c r="HO17" s="323"/>
      <c r="HP17" s="323"/>
      <c r="HQ17" s="323"/>
      <c r="HR17" s="323"/>
      <c r="HS17" s="325"/>
      <c r="HT17" s="328"/>
      <c r="HU17" s="328"/>
      <c r="HV17" s="328"/>
      <c r="HW17" s="328"/>
      <c r="HX17" s="328"/>
      <c r="HY17" s="328"/>
      <c r="HZ17" s="328"/>
      <c r="IA17" s="485"/>
      <c r="IB17" s="418"/>
      <c r="IC17" s="328"/>
      <c r="ID17" s="328"/>
      <c r="IE17" s="328"/>
      <c r="IF17" s="328"/>
      <c r="IG17" s="328"/>
      <c r="IH17" s="328"/>
      <c r="II17" s="419"/>
      <c r="IJ17" s="419"/>
      <c r="IK17" s="486"/>
      <c r="IL17" s="419"/>
      <c r="IM17" s="435"/>
      <c r="IN17" s="419"/>
      <c r="IO17" s="419"/>
      <c r="IP17" s="419"/>
      <c r="IQ17" s="417"/>
      <c r="IR17" s="421"/>
      <c r="IS17" s="419"/>
      <c r="IT17" s="419"/>
      <c r="IU17" s="419"/>
      <c r="IV17" s="422"/>
      <c r="IW17" s="422"/>
      <c r="IX17" s="422"/>
      <c r="IY17" s="422"/>
      <c r="IZ17" s="423"/>
      <c r="JA17" s="425"/>
      <c r="JB17" s="426"/>
      <c r="JC17" s="427"/>
      <c r="JD17" s="429"/>
      <c r="JE17" s="429"/>
      <c r="JF17" s="429"/>
      <c r="JG17" s="430"/>
      <c r="JH17" s="430"/>
      <c r="JI17" s="427"/>
      <c r="JJ17" s="427"/>
      <c r="JK17" s="430"/>
      <c r="JL17" s="430"/>
      <c r="JM17" s="430"/>
      <c r="JN17" s="430"/>
      <c r="JO17" s="487"/>
      <c r="JP17" s="341"/>
      <c r="JQ17" s="341"/>
      <c r="JR17" s="341"/>
      <c r="JS17" s="341"/>
      <c r="JT17" s="341"/>
      <c r="JU17" s="428"/>
      <c r="JV17" s="488"/>
      <c r="JW17" s="323"/>
      <c r="JX17" s="323"/>
      <c r="JY17" s="323"/>
      <c r="JZ17" s="323"/>
      <c r="KA17" s="347"/>
      <c r="KB17" s="348"/>
      <c r="KC17" s="348"/>
      <c r="KD17" s="348"/>
      <c r="KE17" s="348"/>
      <c r="KF17" s="348"/>
      <c r="KG17" s="348"/>
      <c r="KH17" s="348"/>
      <c r="KI17" s="325"/>
      <c r="KJ17" s="348"/>
      <c r="KK17" s="348"/>
      <c r="KL17" s="348"/>
      <c r="KM17" s="348"/>
      <c r="KN17" s="348"/>
      <c r="KO17" s="351"/>
      <c r="KP17" s="351"/>
      <c r="KQ17" s="351"/>
      <c r="KR17" s="351"/>
      <c r="KS17" s="351"/>
      <c r="KT17" s="351"/>
      <c r="KU17" s="352"/>
      <c r="KV17" s="352"/>
      <c r="KW17" s="352"/>
      <c r="KX17" s="352"/>
      <c r="KY17" s="352"/>
      <c r="KZ17" s="404"/>
      <c r="LA17" s="405"/>
      <c r="LB17" s="402"/>
      <c r="LC17" s="402"/>
      <c r="LD17" s="402"/>
      <c r="LE17" s="402"/>
      <c r="LF17" s="351" t="s">
        <v>355</v>
      </c>
      <c r="LG17" s="435" t="s">
        <v>326</v>
      </c>
      <c r="LH17" s="435"/>
      <c r="LI17" s="436"/>
      <c r="LJ17" s="422" t="s">
        <v>355</v>
      </c>
      <c r="LK17" s="436" t="s">
        <v>356</v>
      </c>
      <c r="LL17" s="435" t="s">
        <v>326</v>
      </c>
      <c r="LM17" s="435"/>
      <c r="LN17" s="436"/>
      <c r="LO17" s="435"/>
      <c r="LP17" s="436" t="s">
        <v>356</v>
      </c>
      <c r="LQ17" s="435" t="s">
        <v>357</v>
      </c>
      <c r="LR17" s="435"/>
      <c r="LS17" s="435"/>
      <c r="LT17" s="435"/>
      <c r="LU17" s="435" t="s">
        <v>357</v>
      </c>
      <c r="LV17" s="439" t="s">
        <v>358</v>
      </c>
      <c r="LW17" s="440"/>
      <c r="LX17" s="440"/>
      <c r="LY17" s="440"/>
      <c r="LZ17" s="440"/>
      <c r="MA17" s="440"/>
      <c r="MB17" s="441" t="s">
        <v>359</v>
      </c>
      <c r="MC17" s="442" t="s">
        <v>361</v>
      </c>
      <c r="MD17" s="443"/>
      <c r="ME17" s="489"/>
      <c r="MF17" s="490"/>
      <c r="MG17" s="443"/>
      <c r="MH17" s="445" t="s">
        <v>361</v>
      </c>
      <c r="MI17" s="446" t="s">
        <v>326</v>
      </c>
      <c r="MJ17" s="447"/>
      <c r="MK17" s="447"/>
      <c r="ML17" s="447"/>
      <c r="MM17" s="447"/>
      <c r="MN17" s="448" t="s">
        <v>320</v>
      </c>
      <c r="MO17" s="446" t="s">
        <v>326</v>
      </c>
      <c r="MP17" s="448"/>
      <c r="MQ17" s="448"/>
      <c r="MR17" s="448"/>
      <c r="MS17" s="448"/>
      <c r="MT17" s="448"/>
      <c r="MU17" s="448"/>
      <c r="MV17" s="448"/>
      <c r="MW17" s="448"/>
      <c r="MX17" s="448"/>
      <c r="MY17" s="448"/>
      <c r="MZ17" s="448"/>
      <c r="NA17" s="448"/>
      <c r="NB17" s="451" t="s">
        <v>336</v>
      </c>
      <c r="NC17" s="448"/>
      <c r="ND17" s="448"/>
      <c r="NE17" s="452"/>
      <c r="NF17" s="452"/>
      <c r="NG17" s="452"/>
      <c r="NH17" s="491"/>
      <c r="NI17" s="492"/>
      <c r="NJ17" s="452"/>
      <c r="NK17" s="452"/>
      <c r="NL17" s="452"/>
      <c r="NM17" s="452"/>
      <c r="NN17" s="452"/>
      <c r="NO17" s="452"/>
      <c r="NP17" s="452"/>
      <c r="NQ17" s="452"/>
      <c r="NR17" s="453"/>
      <c r="NS17" s="453"/>
      <c r="NT17" s="453"/>
      <c r="NU17" s="453"/>
      <c r="NV17" s="457" t="s">
        <v>338</v>
      </c>
      <c r="NW17" s="457" t="s">
        <v>338</v>
      </c>
      <c r="NX17" s="457" t="s">
        <v>338</v>
      </c>
      <c r="NY17" s="459"/>
      <c r="NZ17" s="459"/>
      <c r="OA17" s="459"/>
      <c r="OB17" s="460"/>
      <c r="OC17" s="460"/>
      <c r="OD17" s="460"/>
      <c r="OE17" s="460"/>
      <c r="OF17" s="348"/>
      <c r="OG17" s="348"/>
      <c r="OH17" s="348"/>
      <c r="OI17" s="348"/>
      <c r="OJ17" s="348"/>
      <c r="OK17" s="348"/>
      <c r="OL17" s="348"/>
      <c r="OM17" s="401"/>
      <c r="ON17" s="493"/>
      <c r="OO17" s="348"/>
      <c r="OP17" s="348"/>
      <c r="OQ17" s="348"/>
      <c r="OR17" s="348"/>
      <c r="OS17" s="402"/>
      <c r="OT17" s="402"/>
      <c r="OU17" s="402"/>
      <c r="OV17" s="402"/>
      <c r="OW17" s="479"/>
      <c r="OX17" s="479"/>
      <c r="OY17" s="480"/>
    </row>
    <row r="18" spans="1:415" ht="60" hidden="1" customHeight="1" x14ac:dyDescent="0.4">
      <c r="A18" s="257"/>
      <c r="B18" s="312"/>
      <c r="C18" s="395"/>
      <c r="D18" s="396"/>
      <c r="E18" s="314"/>
      <c r="F18" s="315" t="s">
        <v>302</v>
      </c>
      <c r="G18" s="397"/>
      <c r="H18" s="347"/>
      <c r="I18" s="347"/>
      <c r="J18" s="347"/>
      <c r="K18" s="347"/>
      <c r="L18" s="347"/>
      <c r="M18" s="348"/>
      <c r="N18" s="348"/>
      <c r="O18" s="348"/>
      <c r="P18" s="348"/>
      <c r="Q18" s="325"/>
      <c r="R18" s="325"/>
      <c r="S18" s="325"/>
      <c r="T18" s="325"/>
      <c r="U18" s="325"/>
      <c r="V18" s="325"/>
      <c r="W18" s="325"/>
      <c r="X18" s="325"/>
      <c r="Y18" s="325"/>
      <c r="Z18" s="324"/>
      <c r="AA18" s="324"/>
      <c r="AB18" s="324"/>
      <c r="AC18" s="324"/>
      <c r="AD18" s="324"/>
      <c r="AE18" s="324"/>
      <c r="AF18" s="326"/>
      <c r="AG18" s="326"/>
      <c r="AH18" s="326"/>
      <c r="AI18" s="326"/>
      <c r="AJ18" s="326"/>
      <c r="AK18" s="398"/>
      <c r="AL18" s="322"/>
      <c r="AM18" s="323"/>
      <c r="AN18" s="323"/>
      <c r="AO18" s="323"/>
      <c r="AP18" s="323"/>
      <c r="AQ18" s="323"/>
      <c r="AR18" s="325"/>
      <c r="AS18" s="325"/>
      <c r="AT18" s="325"/>
      <c r="AU18" s="325"/>
      <c r="AV18" s="325"/>
      <c r="AW18" s="325"/>
      <c r="AX18" s="325"/>
      <c r="AY18" s="325"/>
      <c r="AZ18" s="325"/>
      <c r="BA18" s="325"/>
      <c r="BB18" s="325"/>
      <c r="BC18" s="325"/>
      <c r="BD18" s="325"/>
      <c r="BE18" s="324"/>
      <c r="BF18" s="324"/>
      <c r="BG18" s="324"/>
      <c r="BH18" s="324"/>
      <c r="BI18" s="324"/>
      <c r="BJ18" s="324"/>
      <c r="BK18" s="326"/>
      <c r="BL18" s="326"/>
      <c r="BM18" s="326"/>
      <c r="BN18" s="326"/>
      <c r="BO18" s="326"/>
      <c r="BP18" s="322"/>
      <c r="BQ18" s="323"/>
      <c r="BR18" s="323"/>
      <c r="BS18" s="323"/>
      <c r="BT18" s="323"/>
      <c r="BU18" s="323"/>
      <c r="BV18" s="325"/>
      <c r="BW18" s="325"/>
      <c r="BX18" s="325"/>
      <c r="BY18" s="325"/>
      <c r="BZ18" s="325"/>
      <c r="CA18" s="325"/>
      <c r="CB18" s="325"/>
      <c r="CC18" s="325"/>
      <c r="CD18" s="325"/>
      <c r="CE18" s="325"/>
      <c r="CF18" s="325"/>
      <c r="CG18" s="325"/>
      <c r="CH18" s="325"/>
      <c r="CI18" s="324"/>
      <c r="CJ18" s="324"/>
      <c r="CK18" s="324"/>
      <c r="CL18" s="324"/>
      <c r="CM18" s="324"/>
      <c r="CN18" s="324"/>
      <c r="CO18" s="326"/>
      <c r="CP18" s="326"/>
      <c r="CQ18" s="326"/>
      <c r="CR18" s="326"/>
      <c r="CS18" s="326"/>
      <c r="CT18" s="398"/>
      <c r="CU18" s="322"/>
      <c r="CV18" s="323"/>
      <c r="CW18" s="323"/>
      <c r="CX18" s="323"/>
      <c r="CY18" s="323"/>
      <c r="CZ18" s="323"/>
      <c r="DA18" s="325"/>
      <c r="DB18" s="325"/>
      <c r="DC18" s="325"/>
      <c r="DD18" s="325"/>
      <c r="DE18" s="325"/>
      <c r="DF18" s="325"/>
      <c r="DG18" s="325"/>
      <c r="DH18" s="325"/>
      <c r="DI18" s="325"/>
      <c r="DJ18" s="325"/>
      <c r="DK18" s="325"/>
      <c r="DL18" s="325"/>
      <c r="DM18" s="325"/>
      <c r="DN18" s="324"/>
      <c r="DO18" s="324"/>
      <c r="DP18" s="324"/>
      <c r="DQ18" s="324"/>
      <c r="DR18" s="324"/>
      <c r="DS18" s="324"/>
      <c r="DT18" s="326"/>
      <c r="DU18" s="326"/>
      <c r="DV18" s="326"/>
      <c r="DW18" s="326"/>
      <c r="DX18" s="326"/>
      <c r="DY18" s="322"/>
      <c r="DZ18" s="323"/>
      <c r="EA18" s="323"/>
      <c r="EB18" s="323"/>
      <c r="EC18" s="323"/>
      <c r="ED18" s="323"/>
      <c r="EE18" s="325"/>
      <c r="EF18" s="325"/>
      <c r="EG18" s="325"/>
      <c r="EH18" s="325"/>
      <c r="EI18" s="325"/>
      <c r="EJ18" s="325"/>
      <c r="EK18" s="325"/>
      <c r="EL18" s="325"/>
      <c r="EM18" s="325"/>
      <c r="EN18" s="325"/>
      <c r="EO18" s="325"/>
      <c r="EP18" s="325"/>
      <c r="EQ18" s="325"/>
      <c r="ER18" s="324"/>
      <c r="ES18" s="324"/>
      <c r="ET18" s="324"/>
      <c r="EU18" s="324"/>
      <c r="EV18" s="324"/>
      <c r="EW18" s="324"/>
      <c r="EX18" s="326"/>
      <c r="EY18" s="326"/>
      <c r="EZ18" s="326"/>
      <c r="FA18" s="326"/>
      <c r="FB18" s="326"/>
      <c r="FC18" s="398"/>
      <c r="FD18" s="322"/>
      <c r="FE18" s="323"/>
      <c r="FF18" s="323"/>
      <c r="FG18" s="323"/>
      <c r="FH18" s="323"/>
      <c r="FI18" s="323"/>
      <c r="FJ18" s="325"/>
      <c r="FK18" s="325"/>
      <c r="FL18" s="325"/>
      <c r="FM18" s="325"/>
      <c r="FN18" s="325"/>
      <c r="FO18" s="325"/>
      <c r="FP18" s="325"/>
      <c r="FQ18" s="325"/>
      <c r="FR18" s="325"/>
      <c r="FS18" s="325"/>
      <c r="FT18" s="325"/>
      <c r="FU18" s="325"/>
      <c r="FV18" s="325"/>
      <c r="FW18" s="324"/>
      <c r="FX18" s="324"/>
      <c r="FY18" s="324"/>
      <c r="FZ18" s="324"/>
      <c r="GA18" s="324"/>
      <c r="GB18" s="324"/>
      <c r="GC18" s="326"/>
      <c r="GD18" s="326"/>
      <c r="GE18" s="326"/>
      <c r="GF18" s="326"/>
      <c r="GG18" s="326"/>
      <c r="GH18" s="466"/>
      <c r="GI18" s="322"/>
      <c r="GJ18" s="323"/>
      <c r="GK18" s="323"/>
      <c r="GL18" s="323"/>
      <c r="GM18" s="323"/>
      <c r="GN18" s="323"/>
      <c r="GO18" s="325"/>
      <c r="GP18" s="325"/>
      <c r="GQ18" s="325"/>
      <c r="GR18" s="325"/>
      <c r="GS18" s="325"/>
      <c r="GT18" s="325"/>
      <c r="GU18" s="325"/>
      <c r="GV18" s="325"/>
      <c r="GW18" s="325"/>
      <c r="GX18" s="325"/>
      <c r="GY18" s="325"/>
      <c r="GZ18" s="325"/>
      <c r="HA18" s="325"/>
      <c r="HB18" s="324"/>
      <c r="HC18" s="324"/>
      <c r="HD18" s="324"/>
      <c r="HE18" s="324"/>
      <c r="HF18" s="324"/>
      <c r="HG18" s="324"/>
      <c r="HH18" s="326"/>
      <c r="HI18" s="326"/>
      <c r="HJ18" s="326"/>
      <c r="HK18" s="326"/>
      <c r="HL18" s="481"/>
      <c r="HM18" s="346"/>
      <c r="HN18" s="323"/>
      <c r="HO18" s="323"/>
      <c r="HP18" s="323"/>
      <c r="HQ18" s="323"/>
      <c r="HR18" s="323"/>
      <c r="HS18" s="325"/>
      <c r="HT18" s="325"/>
      <c r="HU18" s="325"/>
      <c r="HV18" s="325"/>
      <c r="HW18" s="325"/>
      <c r="HX18" s="325"/>
      <c r="HY18" s="325"/>
      <c r="HZ18" s="325"/>
      <c r="IA18" s="482"/>
      <c r="IB18" s="343"/>
      <c r="IC18" s="325"/>
      <c r="ID18" s="325"/>
      <c r="IE18" s="325"/>
      <c r="IF18" s="324"/>
      <c r="IG18" s="324"/>
      <c r="IH18" s="324"/>
      <c r="II18" s="324"/>
      <c r="IJ18" s="324"/>
      <c r="IK18" s="324"/>
      <c r="IL18" s="326"/>
      <c r="IM18" s="326"/>
      <c r="IN18" s="326"/>
      <c r="IO18" s="326"/>
      <c r="IP18" s="326"/>
      <c r="IQ18" s="398"/>
      <c r="IR18" s="346"/>
      <c r="IS18" s="323"/>
      <c r="IT18" s="323"/>
      <c r="IU18" s="323"/>
      <c r="IV18" s="323"/>
      <c r="IW18" s="323"/>
      <c r="IX18" s="325"/>
      <c r="IY18" s="325"/>
      <c r="IZ18" s="325"/>
      <c r="JA18" s="325"/>
      <c r="JB18" s="325"/>
      <c r="JC18" s="325"/>
      <c r="JD18" s="325"/>
      <c r="JE18" s="325"/>
      <c r="JF18" s="325"/>
      <c r="JG18" s="325"/>
      <c r="JH18" s="325"/>
      <c r="JI18" s="325"/>
      <c r="JJ18" s="325"/>
      <c r="JK18" s="324"/>
      <c r="JL18" s="324"/>
      <c r="JM18" s="324"/>
      <c r="JN18" s="324"/>
      <c r="JO18" s="324"/>
      <c r="JP18" s="324"/>
      <c r="JQ18" s="326"/>
      <c r="JR18" s="326"/>
      <c r="JS18" s="326"/>
      <c r="JT18" s="326"/>
      <c r="JU18" s="326"/>
      <c r="JV18" s="322"/>
      <c r="JW18" s="323"/>
      <c r="JX18" s="323"/>
      <c r="JY18" s="323"/>
      <c r="JZ18" s="323"/>
      <c r="KA18" s="347"/>
      <c r="KB18" s="348"/>
      <c r="KC18" s="348"/>
      <c r="KD18" s="348"/>
      <c r="KE18" s="348"/>
      <c r="KF18" s="348"/>
      <c r="KG18" s="348"/>
      <c r="KH18" s="348"/>
      <c r="KI18" s="325"/>
      <c r="KJ18" s="348"/>
      <c r="KK18" s="348"/>
      <c r="KL18" s="348"/>
      <c r="KM18" s="348"/>
      <c r="KN18" s="348"/>
      <c r="KO18" s="351"/>
      <c r="KP18" s="351"/>
      <c r="KQ18" s="351"/>
      <c r="KR18" s="351"/>
      <c r="KS18" s="351"/>
      <c r="KT18" s="351"/>
      <c r="KU18" s="352"/>
      <c r="KV18" s="352"/>
      <c r="KW18" s="352"/>
      <c r="KX18" s="352"/>
      <c r="KY18" s="352"/>
      <c r="KZ18" s="404"/>
      <c r="LA18" s="405"/>
      <c r="LB18" s="402"/>
      <c r="LC18" s="402"/>
      <c r="LD18" s="402"/>
      <c r="LE18" s="402"/>
      <c r="LF18" s="352"/>
      <c r="LG18" s="352"/>
      <c r="LH18" s="352"/>
      <c r="LI18" s="352"/>
      <c r="LJ18" s="352"/>
      <c r="LK18" s="352"/>
      <c r="LL18" s="352"/>
      <c r="LM18" s="352"/>
      <c r="LN18" s="352"/>
      <c r="LO18" s="352"/>
      <c r="LP18" s="352"/>
      <c r="LQ18" s="352"/>
      <c r="LR18" s="352"/>
      <c r="LS18" s="352"/>
      <c r="LT18" s="352"/>
      <c r="LU18" s="352"/>
      <c r="LV18" s="352"/>
      <c r="LW18" s="352"/>
      <c r="LX18" s="352"/>
      <c r="LY18" s="352"/>
      <c r="LZ18" s="352"/>
      <c r="MA18" s="352"/>
      <c r="MB18" s="352"/>
      <c r="MC18" s="352"/>
      <c r="MD18" s="352"/>
      <c r="ME18" s="406"/>
      <c r="MF18" s="407"/>
      <c r="MG18" s="402"/>
      <c r="MH18" s="402"/>
      <c r="MI18" s="402"/>
      <c r="MJ18" s="402"/>
      <c r="MK18" s="402"/>
      <c r="ML18" s="402"/>
      <c r="MM18" s="402"/>
      <c r="MN18" s="402"/>
      <c r="MO18" s="402"/>
      <c r="MP18" s="402"/>
      <c r="MQ18" s="402"/>
      <c r="MR18" s="402"/>
      <c r="MS18" s="402"/>
      <c r="MT18" s="352"/>
      <c r="MU18" s="402"/>
      <c r="MV18" s="402"/>
      <c r="MW18" s="402"/>
      <c r="MX18" s="402"/>
      <c r="MY18" s="402"/>
      <c r="MZ18" s="402"/>
      <c r="NA18" s="352"/>
      <c r="NB18" s="352"/>
      <c r="NC18" s="402"/>
      <c r="ND18" s="352"/>
      <c r="NE18" s="402"/>
      <c r="NF18" s="402"/>
      <c r="NG18" s="402"/>
      <c r="NH18" s="404"/>
      <c r="NI18" s="405"/>
      <c r="NJ18" s="402"/>
      <c r="NK18" s="352"/>
      <c r="NL18" s="402"/>
      <c r="NM18" s="402"/>
      <c r="NN18" s="402"/>
      <c r="NO18" s="494"/>
      <c r="NP18" s="402"/>
      <c r="NQ18" s="402"/>
      <c r="NR18" s="352"/>
      <c r="NS18" s="402"/>
      <c r="NT18" s="402"/>
      <c r="NU18" s="402"/>
      <c r="NV18" s="352"/>
      <c r="NW18" s="352"/>
      <c r="NX18" s="352"/>
      <c r="NY18" s="352"/>
      <c r="NZ18" s="352"/>
      <c r="OA18" s="352"/>
      <c r="OB18" s="352"/>
      <c r="OC18" s="352"/>
      <c r="OD18" s="402"/>
      <c r="OE18" s="402"/>
      <c r="OF18" s="348"/>
      <c r="OG18" s="348"/>
      <c r="OH18" s="348"/>
      <c r="OI18" s="348"/>
      <c r="OJ18" s="348"/>
      <c r="OK18" s="348"/>
      <c r="OL18" s="348"/>
      <c r="OM18" s="401"/>
      <c r="ON18" s="493"/>
      <c r="OO18" s="348"/>
      <c r="OP18" s="348"/>
      <c r="OQ18" s="348"/>
      <c r="OR18" s="348"/>
      <c r="OS18" s="402"/>
      <c r="OT18" s="402"/>
      <c r="OU18" s="402"/>
      <c r="OV18" s="402"/>
      <c r="OW18" s="402"/>
      <c r="OX18" s="402"/>
      <c r="OY18" s="409"/>
    </row>
    <row r="19" spans="1:415" ht="60" hidden="1" customHeight="1" x14ac:dyDescent="0.4">
      <c r="A19" s="257"/>
      <c r="B19" s="312"/>
      <c r="C19" s="313" t="s">
        <v>352</v>
      </c>
      <c r="D19" s="314" t="s">
        <v>329</v>
      </c>
      <c r="E19" s="314" t="s">
        <v>366</v>
      </c>
      <c r="F19" s="315" t="s">
        <v>301</v>
      </c>
      <c r="G19" s="410"/>
      <c r="H19" s="411"/>
      <c r="I19" s="411"/>
      <c r="J19" s="411"/>
      <c r="K19" s="411"/>
      <c r="L19" s="411"/>
      <c r="M19" s="413"/>
      <c r="N19" s="413"/>
      <c r="O19" s="413"/>
      <c r="P19" s="413"/>
      <c r="Q19" s="413"/>
      <c r="R19" s="413"/>
      <c r="S19" s="413"/>
      <c r="T19" s="413"/>
      <c r="U19" s="413"/>
      <c r="V19" s="413"/>
      <c r="W19" s="413"/>
      <c r="X19" s="413"/>
      <c r="Y19" s="413"/>
      <c r="Z19" s="412"/>
      <c r="AA19" s="412"/>
      <c r="AB19" s="412"/>
      <c r="AC19" s="412"/>
      <c r="AD19" s="412"/>
      <c r="AE19" s="412"/>
      <c r="AF19" s="414"/>
      <c r="AG19" s="414"/>
      <c r="AH19" s="414"/>
      <c r="AI19" s="414"/>
      <c r="AJ19" s="414"/>
      <c r="AK19" s="483"/>
      <c r="AL19" s="410"/>
      <c r="AM19" s="411"/>
      <c r="AN19" s="411"/>
      <c r="AO19" s="411"/>
      <c r="AP19" s="411"/>
      <c r="AQ19" s="411"/>
      <c r="AR19" s="413"/>
      <c r="AS19" s="413"/>
      <c r="AT19" s="413"/>
      <c r="AU19" s="413"/>
      <c r="AV19" s="413"/>
      <c r="AW19" s="413"/>
      <c r="AX19" s="413"/>
      <c r="AY19" s="413"/>
      <c r="AZ19" s="413"/>
      <c r="BA19" s="413"/>
      <c r="BB19" s="413"/>
      <c r="BC19" s="413"/>
      <c r="BD19" s="413"/>
      <c r="BE19" s="412"/>
      <c r="BF19" s="412"/>
      <c r="BG19" s="412"/>
      <c r="BH19" s="412"/>
      <c r="BI19" s="412"/>
      <c r="BJ19" s="412"/>
      <c r="BK19" s="414"/>
      <c r="BL19" s="414"/>
      <c r="BM19" s="414"/>
      <c r="BN19" s="414"/>
      <c r="BO19" s="414"/>
      <c r="BP19" s="410"/>
      <c r="BQ19" s="411"/>
      <c r="BR19" s="411"/>
      <c r="BS19" s="411"/>
      <c r="BT19" s="411"/>
      <c r="BU19" s="411"/>
      <c r="BV19" s="413"/>
      <c r="BW19" s="413"/>
      <c r="BX19" s="413"/>
      <c r="BY19" s="413"/>
      <c r="BZ19" s="413"/>
      <c r="CA19" s="413"/>
      <c r="CB19" s="413"/>
      <c r="CC19" s="413"/>
      <c r="CD19" s="413"/>
      <c r="CE19" s="413"/>
      <c r="CF19" s="413"/>
      <c r="CG19" s="413"/>
      <c r="CH19" s="413"/>
      <c r="CI19" s="412"/>
      <c r="CJ19" s="412"/>
      <c r="CK19" s="412"/>
      <c r="CL19" s="412"/>
      <c r="CM19" s="412"/>
      <c r="CN19" s="412"/>
      <c r="CO19" s="414"/>
      <c r="CP19" s="414"/>
      <c r="CQ19" s="414"/>
      <c r="CR19" s="414"/>
      <c r="CS19" s="414"/>
      <c r="CT19" s="483"/>
      <c r="CU19" s="410"/>
      <c r="CV19" s="411"/>
      <c r="CW19" s="411"/>
      <c r="CX19" s="411"/>
      <c r="CY19" s="411"/>
      <c r="CZ19" s="411"/>
      <c r="DA19" s="413"/>
      <c r="DB19" s="413"/>
      <c r="DC19" s="413"/>
      <c r="DD19" s="413"/>
      <c r="DE19" s="413"/>
      <c r="DF19" s="413"/>
      <c r="DG19" s="413"/>
      <c r="DH19" s="413"/>
      <c r="DI19" s="413"/>
      <c r="DJ19" s="413"/>
      <c r="DK19" s="413"/>
      <c r="DL19" s="413"/>
      <c r="DM19" s="413"/>
      <c r="DN19" s="412"/>
      <c r="DO19" s="412"/>
      <c r="DP19" s="412"/>
      <c r="DQ19" s="412"/>
      <c r="DR19" s="412"/>
      <c r="DS19" s="412"/>
      <c r="DT19" s="414"/>
      <c r="DU19" s="414"/>
      <c r="DV19" s="414"/>
      <c r="DW19" s="414"/>
      <c r="DX19" s="414"/>
      <c r="DY19" s="410"/>
      <c r="DZ19" s="411"/>
      <c r="EA19" s="411"/>
      <c r="EB19" s="411"/>
      <c r="EC19" s="411"/>
      <c r="ED19" s="411"/>
      <c r="EE19" s="413"/>
      <c r="EF19" s="413"/>
      <c r="EG19" s="413"/>
      <c r="EH19" s="413"/>
      <c r="EI19" s="413"/>
      <c r="EJ19" s="413"/>
      <c r="EK19" s="413"/>
      <c r="EL19" s="413"/>
      <c r="EM19" s="413"/>
      <c r="EN19" s="413"/>
      <c r="EO19" s="413"/>
      <c r="EP19" s="413"/>
      <c r="EQ19" s="413"/>
      <c r="ER19" s="412"/>
      <c r="ES19" s="412"/>
      <c r="ET19" s="412"/>
      <c r="EU19" s="412"/>
      <c r="EV19" s="412"/>
      <c r="EW19" s="412"/>
      <c r="EX19" s="414"/>
      <c r="EY19" s="414"/>
      <c r="EZ19" s="414"/>
      <c r="FA19" s="414"/>
      <c r="FB19" s="414"/>
      <c r="FC19" s="483"/>
      <c r="FD19" s="410"/>
      <c r="FE19" s="411"/>
      <c r="FF19" s="411"/>
      <c r="FG19" s="411"/>
      <c r="FH19" s="411"/>
      <c r="FI19" s="411"/>
      <c r="FJ19" s="413"/>
      <c r="FK19" s="413"/>
      <c r="FL19" s="413"/>
      <c r="FM19" s="413"/>
      <c r="FN19" s="413"/>
      <c r="FO19" s="413"/>
      <c r="FP19" s="413"/>
      <c r="FQ19" s="413"/>
      <c r="FR19" s="413"/>
      <c r="FS19" s="413"/>
      <c r="FT19" s="413"/>
      <c r="FU19" s="413"/>
      <c r="FV19" s="413"/>
      <c r="FW19" s="412"/>
      <c r="FX19" s="412"/>
      <c r="FY19" s="412"/>
      <c r="FZ19" s="412"/>
      <c r="GA19" s="412"/>
      <c r="GB19" s="412"/>
      <c r="GC19" s="414"/>
      <c r="GD19" s="414"/>
      <c r="GE19" s="414"/>
      <c r="GF19" s="414"/>
      <c r="GG19" s="414"/>
      <c r="GH19" s="484"/>
      <c r="GI19" s="322"/>
      <c r="GJ19" s="323"/>
      <c r="GK19" s="323"/>
      <c r="GL19" s="323"/>
      <c r="GM19" s="323"/>
      <c r="GN19" s="323"/>
      <c r="GO19" s="325"/>
      <c r="GP19" s="325"/>
      <c r="GQ19" s="325"/>
      <c r="GR19" s="325"/>
      <c r="GS19" s="325"/>
      <c r="GT19" s="325"/>
      <c r="GU19" s="325"/>
      <c r="GV19" s="325"/>
      <c r="GW19" s="325"/>
      <c r="GX19" s="325"/>
      <c r="GY19" s="325"/>
      <c r="GZ19" s="325"/>
      <c r="HA19" s="325"/>
      <c r="HB19" s="324"/>
      <c r="HC19" s="324"/>
      <c r="HD19" s="324"/>
      <c r="HE19" s="324"/>
      <c r="HF19" s="324"/>
      <c r="HG19" s="324"/>
      <c r="HH19" s="326"/>
      <c r="HI19" s="326"/>
      <c r="HJ19" s="326"/>
      <c r="HK19" s="326"/>
      <c r="HL19" s="481"/>
      <c r="HM19" s="346"/>
      <c r="HN19" s="323"/>
      <c r="HO19" s="323"/>
      <c r="HP19" s="323"/>
      <c r="HQ19" s="323"/>
      <c r="HR19" s="323"/>
      <c r="HS19" s="325"/>
      <c r="HT19" s="325"/>
      <c r="HU19" s="325"/>
      <c r="HV19" s="325"/>
      <c r="HW19" s="325"/>
      <c r="HX19" s="325"/>
      <c r="HY19" s="325"/>
      <c r="HZ19" s="325"/>
      <c r="IA19" s="482"/>
      <c r="IB19" s="343"/>
      <c r="IC19" s="325"/>
      <c r="ID19" s="325"/>
      <c r="IE19" s="325"/>
      <c r="IF19" s="324"/>
      <c r="IG19" s="324"/>
      <c r="IH19" s="324"/>
      <c r="II19" s="324"/>
      <c r="IJ19" s="324"/>
      <c r="IK19" s="324"/>
      <c r="IL19" s="326"/>
      <c r="IM19" s="326"/>
      <c r="IN19" s="326"/>
      <c r="IO19" s="328"/>
      <c r="IP19" s="328"/>
      <c r="IQ19" s="495"/>
      <c r="IR19" s="418"/>
      <c r="IS19" s="328"/>
      <c r="IT19" s="328"/>
      <c r="IU19" s="328"/>
      <c r="IV19" s="328"/>
      <c r="IW19" s="328"/>
      <c r="IX19" s="328"/>
      <c r="IY19" s="328"/>
      <c r="IZ19" s="328"/>
      <c r="JA19" s="328"/>
      <c r="JB19" s="328"/>
      <c r="JC19" s="328"/>
      <c r="JD19" s="419"/>
      <c r="JE19" s="419"/>
      <c r="JF19" s="419"/>
      <c r="JG19" s="419"/>
      <c r="JH19" s="420"/>
      <c r="JI19" s="419"/>
      <c r="JJ19" s="419"/>
      <c r="JK19" s="419"/>
      <c r="JL19" s="419"/>
      <c r="JM19" s="419"/>
      <c r="JN19" s="419"/>
      <c r="JO19" s="419"/>
      <c r="JP19" s="419"/>
      <c r="JQ19" s="422"/>
      <c r="JR19" s="422"/>
      <c r="JS19" s="423"/>
      <c r="JT19" s="422"/>
      <c r="JU19" s="496"/>
      <c r="JV19" s="497"/>
      <c r="JW19" s="498"/>
      <c r="JX19" s="427"/>
      <c r="JY19" s="429"/>
      <c r="JZ19" s="429"/>
      <c r="KA19" s="429"/>
      <c r="KB19" s="430"/>
      <c r="KC19" s="430"/>
      <c r="KD19" s="427"/>
      <c r="KE19" s="427"/>
      <c r="KF19" s="430"/>
      <c r="KG19" s="430"/>
      <c r="KH19" s="430"/>
      <c r="KI19" s="430"/>
      <c r="KJ19" s="430"/>
      <c r="KK19" s="430"/>
      <c r="KL19" s="430"/>
      <c r="KM19" s="430"/>
      <c r="KN19" s="430"/>
      <c r="KO19" s="430"/>
      <c r="KP19" s="341"/>
      <c r="KQ19" s="341"/>
      <c r="KR19" s="351"/>
      <c r="KS19" s="351"/>
      <c r="KT19" s="351"/>
      <c r="KU19" s="352"/>
      <c r="KV19" s="352"/>
      <c r="KW19" s="352"/>
      <c r="KX19" s="352"/>
      <c r="KY19" s="352"/>
      <c r="KZ19" s="404"/>
      <c r="LA19" s="405"/>
      <c r="LB19" s="402"/>
      <c r="LC19" s="402"/>
      <c r="LD19" s="402"/>
      <c r="LE19" s="402"/>
      <c r="LF19" s="352"/>
      <c r="LG19" s="352"/>
      <c r="LH19" s="352"/>
      <c r="LI19" s="352"/>
      <c r="LJ19" s="352"/>
      <c r="LK19" s="352"/>
      <c r="LL19" s="351" t="s">
        <v>355</v>
      </c>
      <c r="LM19" s="435" t="s">
        <v>326</v>
      </c>
      <c r="LN19" s="435"/>
      <c r="LO19" s="436"/>
      <c r="LP19" s="422" t="s">
        <v>355</v>
      </c>
      <c r="LQ19" s="436" t="s">
        <v>356</v>
      </c>
      <c r="LR19" s="435" t="s">
        <v>326</v>
      </c>
      <c r="LS19" s="435"/>
      <c r="LT19" s="436"/>
      <c r="LU19" s="435"/>
      <c r="LV19" s="436" t="s">
        <v>356</v>
      </c>
      <c r="LW19" s="435" t="s">
        <v>357</v>
      </c>
      <c r="LX19" s="435"/>
      <c r="LY19" s="435"/>
      <c r="LZ19" s="435"/>
      <c r="MA19" s="435" t="s">
        <v>357</v>
      </c>
      <c r="MB19" s="439" t="s">
        <v>358</v>
      </c>
      <c r="MC19" s="440"/>
      <c r="MD19" s="440"/>
      <c r="ME19" s="499"/>
      <c r="MF19" s="500"/>
      <c r="MG19" s="440"/>
      <c r="MH19" s="440" t="s">
        <v>359</v>
      </c>
      <c r="MI19" s="442" t="s">
        <v>361</v>
      </c>
      <c r="MJ19" s="443"/>
      <c r="MK19" s="444"/>
      <c r="ML19" s="444"/>
      <c r="MM19" s="443"/>
      <c r="MN19" s="445" t="s">
        <v>361</v>
      </c>
      <c r="MO19" s="446" t="s">
        <v>326</v>
      </c>
      <c r="MP19" s="447"/>
      <c r="MQ19" s="447"/>
      <c r="MR19" s="447"/>
      <c r="MS19" s="447"/>
      <c r="MT19" s="448" t="s">
        <v>320</v>
      </c>
      <c r="MU19" s="446" t="s">
        <v>326</v>
      </c>
      <c r="MV19" s="448"/>
      <c r="MW19" s="448"/>
      <c r="MX19" s="448"/>
      <c r="MY19" s="448"/>
      <c r="MZ19" s="448"/>
      <c r="NA19" s="448"/>
      <c r="NB19" s="451" t="s">
        <v>336</v>
      </c>
      <c r="NC19" s="448"/>
      <c r="ND19" s="448"/>
      <c r="NE19" s="448"/>
      <c r="NF19" s="448"/>
      <c r="NG19" s="452"/>
      <c r="NH19" s="491"/>
      <c r="NI19" s="492"/>
      <c r="NJ19" s="452"/>
      <c r="NK19" s="452"/>
      <c r="NL19" s="452"/>
      <c r="NM19" s="452"/>
      <c r="NN19" s="452"/>
      <c r="NO19" s="452"/>
      <c r="NP19" s="452"/>
      <c r="NQ19" s="452"/>
      <c r="NR19" s="452"/>
      <c r="NS19" s="452"/>
      <c r="NT19" s="453"/>
      <c r="NU19" s="453"/>
      <c r="NV19" s="453"/>
      <c r="NW19" s="457" t="s">
        <v>338</v>
      </c>
      <c r="NX19" s="457" t="s">
        <v>338</v>
      </c>
      <c r="NY19" s="457" t="s">
        <v>338</v>
      </c>
      <c r="NZ19" s="457" t="s">
        <v>338</v>
      </c>
      <c r="OA19" s="459"/>
      <c r="OB19" s="459"/>
      <c r="OC19" s="459"/>
      <c r="OD19" s="460"/>
      <c r="OE19" s="460"/>
      <c r="OF19" s="460"/>
      <c r="OG19" s="460"/>
      <c r="OH19" s="460"/>
      <c r="OI19" s="460"/>
      <c r="OJ19" s="348"/>
      <c r="OK19" s="348"/>
      <c r="OL19" s="348"/>
      <c r="OM19" s="401"/>
      <c r="ON19" s="493"/>
      <c r="OO19" s="348"/>
      <c r="OP19" s="348"/>
      <c r="OQ19" s="348"/>
      <c r="OR19" s="348"/>
      <c r="OS19" s="402"/>
      <c r="OT19" s="402"/>
      <c r="OU19" s="402"/>
      <c r="OV19" s="402"/>
      <c r="OW19" s="479"/>
      <c r="OX19" s="479"/>
      <c r="OY19" s="480"/>
    </row>
    <row r="20" spans="1:415" ht="60" hidden="1" customHeight="1" x14ac:dyDescent="0.4">
      <c r="A20" s="257"/>
      <c r="B20" s="312"/>
      <c r="C20" s="395"/>
      <c r="D20" s="396"/>
      <c r="E20" s="314"/>
      <c r="F20" s="315" t="s">
        <v>302</v>
      </c>
      <c r="G20" s="397"/>
      <c r="H20" s="347"/>
      <c r="I20" s="347"/>
      <c r="J20" s="347"/>
      <c r="K20" s="347"/>
      <c r="L20" s="347"/>
      <c r="M20" s="348"/>
      <c r="N20" s="348"/>
      <c r="O20" s="348"/>
      <c r="P20" s="348"/>
      <c r="Q20" s="325"/>
      <c r="R20" s="325"/>
      <c r="S20" s="325"/>
      <c r="T20" s="325"/>
      <c r="U20" s="325"/>
      <c r="V20" s="325"/>
      <c r="W20" s="325"/>
      <c r="X20" s="325"/>
      <c r="Y20" s="325"/>
      <c r="Z20" s="324"/>
      <c r="AA20" s="324"/>
      <c r="AB20" s="324"/>
      <c r="AC20" s="324"/>
      <c r="AD20" s="324"/>
      <c r="AE20" s="324"/>
      <c r="AF20" s="326"/>
      <c r="AG20" s="326"/>
      <c r="AH20" s="326"/>
      <c r="AI20" s="326"/>
      <c r="AJ20" s="326"/>
      <c r="AK20" s="398"/>
      <c r="AL20" s="322"/>
      <c r="AM20" s="323"/>
      <c r="AN20" s="323"/>
      <c r="AO20" s="323"/>
      <c r="AP20" s="323"/>
      <c r="AQ20" s="323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/>
      <c r="BE20" s="324"/>
      <c r="BF20" s="324"/>
      <c r="BG20" s="324"/>
      <c r="BH20" s="324"/>
      <c r="BI20" s="324"/>
      <c r="BJ20" s="324"/>
      <c r="BK20" s="326"/>
      <c r="BL20" s="326"/>
      <c r="BM20" s="326"/>
      <c r="BN20" s="326"/>
      <c r="BO20" s="326"/>
      <c r="BP20" s="322"/>
      <c r="BQ20" s="323"/>
      <c r="BR20" s="323"/>
      <c r="BS20" s="323"/>
      <c r="BT20" s="323"/>
      <c r="BU20" s="323"/>
      <c r="BV20" s="325"/>
      <c r="BW20" s="325"/>
      <c r="BX20" s="325"/>
      <c r="BY20" s="325"/>
      <c r="BZ20" s="325"/>
      <c r="CA20" s="325"/>
      <c r="CB20" s="325"/>
      <c r="CC20" s="325"/>
      <c r="CD20" s="325"/>
      <c r="CE20" s="325"/>
      <c r="CF20" s="325"/>
      <c r="CG20" s="325"/>
      <c r="CH20" s="325"/>
      <c r="CI20" s="324"/>
      <c r="CJ20" s="324"/>
      <c r="CK20" s="324"/>
      <c r="CL20" s="324"/>
      <c r="CM20" s="324"/>
      <c r="CN20" s="324"/>
      <c r="CO20" s="326"/>
      <c r="CP20" s="326"/>
      <c r="CQ20" s="326"/>
      <c r="CR20" s="326"/>
      <c r="CS20" s="326"/>
      <c r="CT20" s="398"/>
      <c r="CU20" s="322"/>
      <c r="CV20" s="323"/>
      <c r="CW20" s="323"/>
      <c r="CX20" s="323"/>
      <c r="CY20" s="323"/>
      <c r="CZ20" s="323"/>
      <c r="DA20" s="325"/>
      <c r="DB20" s="325"/>
      <c r="DC20" s="325"/>
      <c r="DD20" s="325"/>
      <c r="DE20" s="325"/>
      <c r="DF20" s="325"/>
      <c r="DG20" s="325"/>
      <c r="DH20" s="325"/>
      <c r="DI20" s="325"/>
      <c r="DJ20" s="325"/>
      <c r="DK20" s="325"/>
      <c r="DL20" s="325"/>
      <c r="DM20" s="325"/>
      <c r="DN20" s="324"/>
      <c r="DO20" s="324"/>
      <c r="DP20" s="324"/>
      <c r="DQ20" s="324"/>
      <c r="DR20" s="324"/>
      <c r="DS20" s="324"/>
      <c r="DT20" s="326"/>
      <c r="DU20" s="326"/>
      <c r="DV20" s="326"/>
      <c r="DW20" s="326"/>
      <c r="DX20" s="326"/>
      <c r="DY20" s="322"/>
      <c r="DZ20" s="323"/>
      <c r="EA20" s="323"/>
      <c r="EB20" s="323"/>
      <c r="EC20" s="323"/>
      <c r="ED20" s="323"/>
      <c r="EE20" s="325"/>
      <c r="EF20" s="325"/>
      <c r="EG20" s="325"/>
      <c r="EH20" s="325"/>
      <c r="EI20" s="325"/>
      <c r="EJ20" s="325"/>
      <c r="EK20" s="325"/>
      <c r="EL20" s="325"/>
      <c r="EM20" s="325"/>
      <c r="EN20" s="325"/>
      <c r="EO20" s="325"/>
      <c r="EP20" s="325"/>
      <c r="EQ20" s="325"/>
      <c r="ER20" s="324"/>
      <c r="ES20" s="324"/>
      <c r="ET20" s="324"/>
      <c r="EU20" s="324"/>
      <c r="EV20" s="324"/>
      <c r="EW20" s="324"/>
      <c r="EX20" s="326"/>
      <c r="EY20" s="326"/>
      <c r="EZ20" s="326"/>
      <c r="FA20" s="326"/>
      <c r="FB20" s="326"/>
      <c r="FC20" s="398"/>
      <c r="FD20" s="322"/>
      <c r="FE20" s="323"/>
      <c r="FF20" s="323"/>
      <c r="FG20" s="323"/>
      <c r="FH20" s="323"/>
      <c r="FI20" s="323"/>
      <c r="FJ20" s="325"/>
      <c r="FK20" s="325"/>
      <c r="FL20" s="325"/>
      <c r="FM20" s="325"/>
      <c r="FN20" s="325"/>
      <c r="FO20" s="325"/>
      <c r="FP20" s="325"/>
      <c r="FQ20" s="325"/>
      <c r="FR20" s="325"/>
      <c r="FS20" s="325"/>
      <c r="FT20" s="325"/>
      <c r="FU20" s="325"/>
      <c r="FV20" s="325"/>
      <c r="FW20" s="324"/>
      <c r="FX20" s="324"/>
      <c r="FY20" s="324"/>
      <c r="FZ20" s="324"/>
      <c r="GA20" s="324"/>
      <c r="GB20" s="324"/>
      <c r="GC20" s="326"/>
      <c r="GD20" s="326"/>
      <c r="GE20" s="326"/>
      <c r="GF20" s="326"/>
      <c r="GG20" s="326"/>
      <c r="GH20" s="466"/>
      <c r="GI20" s="322"/>
      <c r="GJ20" s="323"/>
      <c r="GK20" s="323"/>
      <c r="GL20" s="323"/>
      <c r="GM20" s="323"/>
      <c r="GN20" s="323"/>
      <c r="GO20" s="325"/>
      <c r="GP20" s="325"/>
      <c r="GQ20" s="325"/>
      <c r="GR20" s="325"/>
      <c r="GS20" s="325"/>
      <c r="GT20" s="325"/>
      <c r="GU20" s="325"/>
      <c r="GV20" s="325"/>
      <c r="GW20" s="325"/>
      <c r="GX20" s="325"/>
      <c r="GY20" s="325"/>
      <c r="GZ20" s="325"/>
      <c r="HA20" s="325"/>
      <c r="HB20" s="324"/>
      <c r="HC20" s="324"/>
      <c r="HD20" s="324"/>
      <c r="HE20" s="324"/>
      <c r="HF20" s="324"/>
      <c r="HG20" s="324"/>
      <c r="HH20" s="326"/>
      <c r="HI20" s="326"/>
      <c r="HJ20" s="326"/>
      <c r="HK20" s="326"/>
      <c r="HL20" s="481"/>
      <c r="HM20" s="346"/>
      <c r="HN20" s="323"/>
      <c r="HO20" s="323"/>
      <c r="HP20" s="323"/>
      <c r="HQ20" s="323"/>
      <c r="HR20" s="323"/>
      <c r="HS20" s="325"/>
      <c r="HT20" s="325"/>
      <c r="HU20" s="325"/>
      <c r="HV20" s="325"/>
      <c r="HW20" s="325"/>
      <c r="HX20" s="325"/>
      <c r="HY20" s="325"/>
      <c r="HZ20" s="325"/>
      <c r="IA20" s="482"/>
      <c r="IB20" s="343"/>
      <c r="IC20" s="325"/>
      <c r="ID20" s="325"/>
      <c r="IE20" s="325"/>
      <c r="IF20" s="324"/>
      <c r="IG20" s="324"/>
      <c r="IH20" s="324"/>
      <c r="II20" s="324"/>
      <c r="IJ20" s="324"/>
      <c r="IK20" s="324"/>
      <c r="IL20" s="326"/>
      <c r="IM20" s="326"/>
      <c r="IN20" s="326"/>
      <c r="IO20" s="326"/>
      <c r="IP20" s="326"/>
      <c r="IQ20" s="398"/>
      <c r="IR20" s="322"/>
      <c r="IS20" s="323"/>
      <c r="IT20" s="323"/>
      <c r="IU20" s="323"/>
      <c r="IV20" s="323"/>
      <c r="IW20" s="323"/>
      <c r="IX20" s="325"/>
      <c r="IY20" s="325"/>
      <c r="IZ20" s="325"/>
      <c r="JA20" s="325"/>
      <c r="JB20" s="325"/>
      <c r="JC20" s="325"/>
      <c r="JD20" s="325"/>
      <c r="JE20" s="325"/>
      <c r="JF20" s="325"/>
      <c r="JG20" s="325"/>
      <c r="JH20" s="325"/>
      <c r="JI20" s="325"/>
      <c r="JJ20" s="325"/>
      <c r="JK20" s="324"/>
      <c r="JL20" s="324"/>
      <c r="JM20" s="324"/>
      <c r="JN20" s="324"/>
      <c r="JO20" s="324"/>
      <c r="JP20" s="324"/>
      <c r="JQ20" s="326"/>
      <c r="JR20" s="326"/>
      <c r="JS20" s="326"/>
      <c r="JT20" s="326"/>
      <c r="JU20" s="481"/>
      <c r="JV20" s="346"/>
      <c r="JW20" s="323"/>
      <c r="JX20" s="323"/>
      <c r="JY20" s="323"/>
      <c r="JZ20" s="323"/>
      <c r="KA20" s="347"/>
      <c r="KB20" s="348"/>
      <c r="KC20" s="348"/>
      <c r="KD20" s="348"/>
      <c r="KE20" s="348"/>
      <c r="KF20" s="348"/>
      <c r="KG20" s="348"/>
      <c r="KH20" s="348"/>
      <c r="KI20" s="325"/>
      <c r="KJ20" s="348"/>
      <c r="KK20" s="348"/>
      <c r="KL20" s="348"/>
      <c r="KM20" s="348"/>
      <c r="KN20" s="348"/>
      <c r="KO20" s="351"/>
      <c r="KP20" s="351"/>
      <c r="KQ20" s="351"/>
      <c r="KR20" s="351"/>
      <c r="KS20" s="351"/>
      <c r="KT20" s="351"/>
      <c r="KU20" s="352"/>
      <c r="KV20" s="352"/>
      <c r="KW20" s="352"/>
      <c r="KX20" s="352"/>
      <c r="KY20" s="352"/>
      <c r="KZ20" s="404"/>
      <c r="LA20" s="501"/>
      <c r="LB20" s="402"/>
      <c r="LC20" s="402"/>
      <c r="LD20" s="402"/>
      <c r="LE20" s="402"/>
      <c r="LF20" s="352"/>
      <c r="LG20" s="352"/>
      <c r="LH20" s="352"/>
      <c r="LI20" s="352"/>
      <c r="LJ20" s="352"/>
      <c r="LK20" s="352"/>
      <c r="LL20" s="352"/>
      <c r="LM20" s="352"/>
      <c r="LN20" s="352"/>
      <c r="LO20" s="352"/>
      <c r="LP20" s="352"/>
      <c r="LQ20" s="352"/>
      <c r="LR20" s="352"/>
      <c r="LS20" s="352"/>
      <c r="LT20" s="352"/>
      <c r="LU20" s="352"/>
      <c r="LV20" s="352"/>
      <c r="LW20" s="352"/>
      <c r="LX20" s="352"/>
      <c r="LY20" s="352"/>
      <c r="LZ20" s="352"/>
      <c r="MA20" s="352"/>
      <c r="MB20" s="352"/>
      <c r="MC20" s="352"/>
      <c r="MD20" s="352"/>
      <c r="ME20" s="406"/>
      <c r="MF20" s="407"/>
      <c r="MG20" s="402"/>
      <c r="MH20" s="402"/>
      <c r="MI20" s="402"/>
      <c r="MJ20" s="402"/>
      <c r="MK20" s="402"/>
      <c r="ML20" s="402"/>
      <c r="MM20" s="402"/>
      <c r="MN20" s="402"/>
      <c r="MO20" s="402"/>
      <c r="MP20" s="402"/>
      <c r="MQ20" s="402"/>
      <c r="MR20" s="402"/>
      <c r="MS20" s="402"/>
      <c r="MT20" s="352"/>
      <c r="MU20" s="402"/>
      <c r="MV20" s="402"/>
      <c r="MW20" s="402"/>
      <c r="MX20" s="402"/>
      <c r="MY20" s="402"/>
      <c r="MZ20" s="402"/>
      <c r="NA20" s="352"/>
      <c r="NB20" s="352"/>
      <c r="NC20" s="402"/>
      <c r="ND20" s="352"/>
      <c r="NE20" s="402"/>
      <c r="NF20" s="402"/>
      <c r="NG20" s="402"/>
      <c r="NH20" s="404"/>
      <c r="NI20" s="405"/>
      <c r="NJ20" s="402"/>
      <c r="NK20" s="352"/>
      <c r="NL20" s="402"/>
      <c r="NM20" s="402"/>
      <c r="NN20" s="402"/>
      <c r="NO20" s="494"/>
      <c r="NP20" s="402"/>
      <c r="NQ20" s="402"/>
      <c r="NR20" s="352"/>
      <c r="NS20" s="402"/>
      <c r="NT20" s="402"/>
      <c r="NU20" s="402"/>
      <c r="NV20" s="352"/>
      <c r="NW20" s="352"/>
      <c r="NX20" s="352"/>
      <c r="NY20" s="352"/>
      <c r="NZ20" s="352"/>
      <c r="OA20" s="352"/>
      <c r="OB20" s="352"/>
      <c r="OC20" s="352"/>
      <c r="OD20" s="402"/>
      <c r="OE20" s="402"/>
      <c r="OF20" s="348"/>
      <c r="OG20" s="348"/>
      <c r="OH20" s="348"/>
      <c r="OI20" s="348"/>
      <c r="OJ20" s="348"/>
      <c r="OK20" s="348"/>
      <c r="OL20" s="348"/>
      <c r="OM20" s="401"/>
      <c r="ON20" s="493"/>
      <c r="OO20" s="348"/>
      <c r="OP20" s="348"/>
      <c r="OQ20" s="348"/>
      <c r="OR20" s="348"/>
      <c r="OS20" s="402"/>
      <c r="OT20" s="402"/>
      <c r="OU20" s="402"/>
      <c r="OV20" s="402"/>
      <c r="OW20" s="402"/>
      <c r="OX20" s="402"/>
      <c r="OY20" s="409"/>
    </row>
    <row r="21" spans="1:415" ht="60" hidden="1" customHeight="1" x14ac:dyDescent="0.4">
      <c r="A21" s="257"/>
      <c r="B21" s="312"/>
      <c r="C21" s="313" t="s">
        <v>352</v>
      </c>
      <c r="D21" s="314" t="s">
        <v>329</v>
      </c>
      <c r="E21" s="314" t="s">
        <v>367</v>
      </c>
      <c r="F21" s="315" t="s">
        <v>301</v>
      </c>
      <c r="G21" s="410"/>
      <c r="H21" s="411"/>
      <c r="I21" s="411"/>
      <c r="J21" s="411"/>
      <c r="K21" s="411"/>
      <c r="L21" s="411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2"/>
      <c r="AA21" s="412"/>
      <c r="AB21" s="412"/>
      <c r="AC21" s="412"/>
      <c r="AD21" s="412"/>
      <c r="AE21" s="412"/>
      <c r="AF21" s="414"/>
      <c r="AG21" s="414"/>
      <c r="AH21" s="414"/>
      <c r="AI21" s="414"/>
      <c r="AJ21" s="414"/>
      <c r="AK21" s="483"/>
      <c r="AL21" s="410"/>
      <c r="AM21" s="411"/>
      <c r="AN21" s="411"/>
      <c r="AO21" s="411"/>
      <c r="AP21" s="411"/>
      <c r="AQ21" s="411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12"/>
      <c r="BF21" s="412"/>
      <c r="BG21" s="412"/>
      <c r="BH21" s="412"/>
      <c r="BI21" s="412"/>
      <c r="BJ21" s="412"/>
      <c r="BK21" s="414"/>
      <c r="BL21" s="414"/>
      <c r="BM21" s="414"/>
      <c r="BN21" s="414"/>
      <c r="BO21" s="414"/>
      <c r="BP21" s="410"/>
      <c r="BQ21" s="411"/>
      <c r="BR21" s="411"/>
      <c r="BS21" s="411"/>
      <c r="BT21" s="411"/>
      <c r="BU21" s="411"/>
      <c r="BV21" s="413"/>
      <c r="BW21" s="413"/>
      <c r="BX21" s="413"/>
      <c r="BY21" s="413"/>
      <c r="BZ21" s="413"/>
      <c r="CA21" s="413"/>
      <c r="CB21" s="413"/>
      <c r="CC21" s="413"/>
      <c r="CD21" s="413"/>
      <c r="CE21" s="413"/>
      <c r="CF21" s="413"/>
      <c r="CG21" s="413"/>
      <c r="CH21" s="413"/>
      <c r="CI21" s="412"/>
      <c r="CJ21" s="412"/>
      <c r="CK21" s="412"/>
      <c r="CL21" s="412"/>
      <c r="CM21" s="412"/>
      <c r="CN21" s="412"/>
      <c r="CO21" s="414"/>
      <c r="CP21" s="414"/>
      <c r="CQ21" s="414"/>
      <c r="CR21" s="414"/>
      <c r="CS21" s="414"/>
      <c r="CT21" s="483"/>
      <c r="CU21" s="410"/>
      <c r="CV21" s="411"/>
      <c r="CW21" s="411"/>
      <c r="CX21" s="411"/>
      <c r="CY21" s="411"/>
      <c r="CZ21" s="411"/>
      <c r="DA21" s="413"/>
      <c r="DB21" s="413"/>
      <c r="DC21" s="413"/>
      <c r="DD21" s="413"/>
      <c r="DE21" s="413"/>
      <c r="DF21" s="413"/>
      <c r="DG21" s="413"/>
      <c r="DH21" s="413"/>
      <c r="DI21" s="413"/>
      <c r="DJ21" s="413"/>
      <c r="DK21" s="413"/>
      <c r="DL21" s="413"/>
      <c r="DM21" s="413"/>
      <c r="DN21" s="412"/>
      <c r="DO21" s="412"/>
      <c r="DP21" s="412"/>
      <c r="DQ21" s="412"/>
      <c r="DR21" s="412"/>
      <c r="DS21" s="412"/>
      <c r="DT21" s="414"/>
      <c r="DU21" s="414"/>
      <c r="DV21" s="414"/>
      <c r="DW21" s="414"/>
      <c r="DX21" s="414"/>
      <c r="DY21" s="410"/>
      <c r="DZ21" s="411"/>
      <c r="EA21" s="411"/>
      <c r="EB21" s="411"/>
      <c r="EC21" s="411"/>
      <c r="ED21" s="411"/>
      <c r="EE21" s="413"/>
      <c r="EF21" s="413"/>
      <c r="EG21" s="413"/>
      <c r="EH21" s="413"/>
      <c r="EI21" s="413"/>
      <c r="EJ21" s="413"/>
      <c r="EK21" s="413"/>
      <c r="EL21" s="413"/>
      <c r="EM21" s="413"/>
      <c r="EN21" s="413"/>
      <c r="EO21" s="413"/>
      <c r="EP21" s="413"/>
      <c r="EQ21" s="413"/>
      <c r="ER21" s="412"/>
      <c r="ES21" s="412"/>
      <c r="ET21" s="412"/>
      <c r="EU21" s="412"/>
      <c r="EV21" s="412"/>
      <c r="EW21" s="412"/>
      <c r="EX21" s="414"/>
      <c r="EY21" s="414"/>
      <c r="EZ21" s="414"/>
      <c r="FA21" s="414"/>
      <c r="FB21" s="414"/>
      <c r="FC21" s="483"/>
      <c r="FD21" s="410"/>
      <c r="FE21" s="411"/>
      <c r="FF21" s="411"/>
      <c r="FG21" s="411"/>
      <c r="FH21" s="411"/>
      <c r="FI21" s="411"/>
      <c r="FJ21" s="413"/>
      <c r="FK21" s="413"/>
      <c r="FL21" s="413"/>
      <c r="FM21" s="413"/>
      <c r="FN21" s="413"/>
      <c r="FO21" s="413"/>
      <c r="FP21" s="413"/>
      <c r="FQ21" s="413"/>
      <c r="FR21" s="413"/>
      <c r="FS21" s="413"/>
      <c r="FT21" s="413"/>
      <c r="FU21" s="413"/>
      <c r="FV21" s="413"/>
      <c r="FW21" s="412"/>
      <c r="FX21" s="412"/>
      <c r="FY21" s="412"/>
      <c r="FZ21" s="412"/>
      <c r="GA21" s="412"/>
      <c r="GB21" s="412"/>
      <c r="GC21" s="414"/>
      <c r="GD21" s="414"/>
      <c r="GE21" s="414"/>
      <c r="GF21" s="414"/>
      <c r="GG21" s="414"/>
      <c r="GH21" s="484"/>
      <c r="GI21" s="322"/>
      <c r="GJ21" s="323"/>
      <c r="GK21" s="323"/>
      <c r="GL21" s="323"/>
      <c r="GM21" s="323"/>
      <c r="GN21" s="323"/>
      <c r="GO21" s="325"/>
      <c r="GP21" s="325"/>
      <c r="GQ21" s="325"/>
      <c r="GR21" s="325"/>
      <c r="GS21" s="325"/>
      <c r="GT21" s="325"/>
      <c r="GU21" s="325"/>
      <c r="GV21" s="325"/>
      <c r="GW21" s="325"/>
      <c r="GX21" s="325"/>
      <c r="GY21" s="325"/>
      <c r="GZ21" s="325"/>
      <c r="HA21" s="325"/>
      <c r="HB21" s="324"/>
      <c r="HC21" s="324"/>
      <c r="HD21" s="324"/>
      <c r="HE21" s="324"/>
      <c r="HF21" s="324"/>
      <c r="HG21" s="324"/>
      <c r="HH21" s="326"/>
      <c r="HI21" s="326"/>
      <c r="HJ21" s="326"/>
      <c r="HK21" s="326"/>
      <c r="HL21" s="481"/>
      <c r="HM21" s="346"/>
      <c r="HN21" s="323"/>
      <c r="HO21" s="323"/>
      <c r="HP21" s="323"/>
      <c r="HQ21" s="323"/>
      <c r="HR21" s="323"/>
      <c r="HS21" s="325"/>
      <c r="HT21" s="325"/>
      <c r="HU21" s="325"/>
      <c r="HV21" s="325"/>
      <c r="HW21" s="325"/>
      <c r="HX21" s="325"/>
      <c r="HY21" s="325"/>
      <c r="HZ21" s="325"/>
      <c r="IA21" s="482"/>
      <c r="IB21" s="343"/>
      <c r="IC21" s="325"/>
      <c r="ID21" s="325"/>
      <c r="IE21" s="325"/>
      <c r="IF21" s="324"/>
      <c r="IG21" s="324"/>
      <c r="IH21" s="324"/>
      <c r="II21" s="324"/>
      <c r="IJ21" s="324"/>
      <c r="IK21" s="324"/>
      <c r="IL21" s="326"/>
      <c r="IM21" s="326"/>
      <c r="IN21" s="326"/>
      <c r="IO21" s="326"/>
      <c r="IP21" s="326"/>
      <c r="IQ21" s="481"/>
      <c r="IR21" s="322"/>
      <c r="IS21" s="323"/>
      <c r="IT21" s="323"/>
      <c r="IU21" s="323"/>
      <c r="IV21" s="323"/>
      <c r="IW21" s="323"/>
      <c r="IX21" s="325"/>
      <c r="IY21" s="325"/>
      <c r="IZ21" s="325"/>
      <c r="JA21" s="325"/>
      <c r="JB21" s="325"/>
      <c r="JC21" s="325"/>
      <c r="JD21" s="325"/>
      <c r="JE21" s="325"/>
      <c r="JF21" s="325"/>
      <c r="JG21" s="325"/>
      <c r="JH21" s="325"/>
      <c r="JI21" s="325"/>
      <c r="JJ21" s="328"/>
      <c r="JK21" s="328"/>
      <c r="JL21" s="328"/>
      <c r="JM21" s="328"/>
      <c r="JN21" s="328"/>
      <c r="JO21" s="328"/>
      <c r="JP21" s="328"/>
      <c r="JQ21" s="328"/>
      <c r="JR21" s="328"/>
      <c r="JS21" s="328"/>
      <c r="JT21" s="328"/>
      <c r="JU21" s="495"/>
      <c r="JV21" s="418"/>
      <c r="JW21" s="328"/>
      <c r="JX21" s="328"/>
      <c r="JY21" s="419"/>
      <c r="JZ21" s="419"/>
      <c r="KA21" s="419"/>
      <c r="KB21" s="419"/>
      <c r="KC21" s="420"/>
      <c r="KD21" s="419"/>
      <c r="KE21" s="419"/>
      <c r="KF21" s="419"/>
      <c r="KG21" s="419"/>
      <c r="KH21" s="419"/>
      <c r="KI21" s="419"/>
      <c r="KJ21" s="419"/>
      <c r="KK21" s="419"/>
      <c r="KL21" s="422"/>
      <c r="KM21" s="422"/>
      <c r="KN21" s="422"/>
      <c r="KO21" s="422"/>
      <c r="KP21" s="423"/>
      <c r="KQ21" s="419"/>
      <c r="KR21" s="341"/>
      <c r="KS21" s="341"/>
      <c r="KT21" s="429"/>
      <c r="KU21" s="429"/>
      <c r="KV21" s="429"/>
      <c r="KW21" s="430"/>
      <c r="KX21" s="430"/>
      <c r="KY21" s="427"/>
      <c r="KZ21" s="502"/>
      <c r="LA21" s="432"/>
      <c r="LB21" s="430"/>
      <c r="LC21" s="430"/>
      <c r="LD21" s="430"/>
      <c r="LE21" s="430"/>
      <c r="LF21" s="430"/>
      <c r="LG21" s="430"/>
      <c r="LH21" s="430"/>
      <c r="LI21" s="341"/>
      <c r="LJ21" s="341"/>
      <c r="LK21" s="341"/>
      <c r="LL21" s="341"/>
      <c r="LM21" s="352"/>
      <c r="LN21" s="352"/>
      <c r="LP21" s="352"/>
      <c r="LQ21" s="402"/>
      <c r="LR21" s="351" t="s">
        <v>355</v>
      </c>
      <c r="LS21" s="435" t="s">
        <v>326</v>
      </c>
      <c r="LT21" s="435"/>
      <c r="LU21" s="436"/>
      <c r="LV21" s="422" t="s">
        <v>355</v>
      </c>
      <c r="LW21" s="436" t="s">
        <v>356</v>
      </c>
      <c r="LX21" s="435" t="s">
        <v>326</v>
      </c>
      <c r="LY21" s="435"/>
      <c r="LZ21" s="436"/>
      <c r="MA21" s="435"/>
      <c r="MB21" s="436" t="s">
        <v>356</v>
      </c>
      <c r="MC21" s="435" t="s">
        <v>357</v>
      </c>
      <c r="MD21" s="435"/>
      <c r="ME21" s="437"/>
      <c r="MF21" s="438"/>
      <c r="MG21" s="435" t="s">
        <v>357</v>
      </c>
      <c r="MH21" s="439" t="s">
        <v>358</v>
      </c>
      <c r="MI21" s="440"/>
      <c r="MJ21" s="440"/>
      <c r="MK21" s="440"/>
      <c r="ML21" s="440"/>
      <c r="MM21" s="440"/>
      <c r="MN21" s="440" t="s">
        <v>359</v>
      </c>
      <c r="MO21" s="442" t="s">
        <v>361</v>
      </c>
      <c r="MP21" s="443"/>
      <c r="MQ21" s="444"/>
      <c r="MR21" s="444"/>
      <c r="MS21" s="443"/>
      <c r="MT21" s="445" t="s">
        <v>361</v>
      </c>
      <c r="MU21" s="446" t="s">
        <v>326</v>
      </c>
      <c r="MV21" s="447"/>
      <c r="MW21" s="447"/>
      <c r="MX21" s="447"/>
      <c r="MY21" s="447"/>
      <c r="MZ21" s="448" t="s">
        <v>320</v>
      </c>
      <c r="NA21" s="446" t="s">
        <v>326</v>
      </c>
      <c r="NB21" s="451" t="s">
        <v>336</v>
      </c>
      <c r="NC21" s="448"/>
      <c r="ND21" s="448"/>
      <c r="NE21" s="448"/>
      <c r="NF21" s="448"/>
      <c r="NG21" s="448"/>
      <c r="NH21" s="449"/>
      <c r="NI21" s="450"/>
      <c r="NJ21" s="448"/>
      <c r="NK21" s="448"/>
      <c r="NL21" s="448"/>
      <c r="NM21" s="452"/>
      <c r="NN21" s="452"/>
      <c r="NO21" s="452"/>
      <c r="NP21" s="452"/>
      <c r="NQ21" s="452"/>
      <c r="NR21" s="452"/>
      <c r="NS21" s="452"/>
      <c r="NT21" s="452"/>
      <c r="NU21" s="452"/>
      <c r="NV21" s="453"/>
      <c r="NW21" s="453"/>
      <c r="NX21" s="453"/>
      <c r="NY21" s="453"/>
      <c r="NZ21" s="453"/>
      <c r="OA21" s="457" t="s">
        <v>338</v>
      </c>
      <c r="OB21" s="457" t="s">
        <v>338</v>
      </c>
      <c r="OC21" s="457" t="s">
        <v>338</v>
      </c>
      <c r="OD21" s="457" t="s">
        <v>338</v>
      </c>
      <c r="OE21" s="459"/>
      <c r="OF21" s="459"/>
      <c r="OG21" s="459"/>
      <c r="OH21" s="460"/>
      <c r="OI21" s="460"/>
      <c r="OJ21" s="348"/>
      <c r="OK21" s="348"/>
      <c r="OL21" s="348"/>
      <c r="OM21" s="401"/>
      <c r="ON21" s="493"/>
      <c r="OO21" s="348"/>
      <c r="OP21" s="348"/>
      <c r="OQ21" s="348"/>
      <c r="OR21" s="348"/>
      <c r="OS21" s="402"/>
      <c r="OT21" s="402"/>
      <c r="OU21" s="402"/>
      <c r="OV21" s="402"/>
      <c r="OW21" s="479"/>
      <c r="OX21" s="479"/>
      <c r="OY21" s="480"/>
    </row>
    <row r="22" spans="1:415" ht="60" hidden="1" customHeight="1" x14ac:dyDescent="0.4">
      <c r="A22" s="257"/>
      <c r="B22" s="312"/>
      <c r="C22" s="395"/>
      <c r="D22" s="396"/>
      <c r="E22" s="314"/>
      <c r="F22" s="315" t="s">
        <v>302</v>
      </c>
      <c r="G22" s="397"/>
      <c r="H22" s="347"/>
      <c r="I22" s="347"/>
      <c r="J22" s="347"/>
      <c r="K22" s="347"/>
      <c r="L22" s="347"/>
      <c r="M22" s="351"/>
      <c r="N22" s="351"/>
      <c r="O22" s="351"/>
      <c r="P22" s="351"/>
      <c r="Q22" s="324"/>
      <c r="R22" s="324"/>
      <c r="S22" s="326"/>
      <c r="T22" s="326"/>
      <c r="U22" s="326"/>
      <c r="V22" s="326"/>
      <c r="W22" s="326"/>
      <c r="X22" s="433"/>
      <c r="Y22" s="433"/>
      <c r="Z22" s="433"/>
      <c r="AA22" s="433"/>
      <c r="AB22" s="433"/>
      <c r="AC22" s="433"/>
      <c r="AD22" s="326"/>
      <c r="AE22" s="326"/>
      <c r="AF22" s="326"/>
      <c r="AG22" s="326"/>
      <c r="AH22" s="326"/>
      <c r="AI22" s="326"/>
      <c r="AJ22" s="326"/>
      <c r="AK22" s="481"/>
      <c r="AL22" s="322"/>
      <c r="AM22" s="323"/>
      <c r="AN22" s="323"/>
      <c r="AO22" s="323"/>
      <c r="AP22" s="323"/>
      <c r="AQ22" s="323"/>
      <c r="AR22" s="324"/>
      <c r="AS22" s="324"/>
      <c r="AT22" s="324"/>
      <c r="AU22" s="324"/>
      <c r="AV22" s="324"/>
      <c r="AW22" s="324"/>
      <c r="AX22" s="326"/>
      <c r="AY22" s="326"/>
      <c r="AZ22" s="326"/>
      <c r="BA22" s="326"/>
      <c r="BB22" s="326"/>
      <c r="BC22" s="433"/>
      <c r="BD22" s="433"/>
      <c r="BE22" s="433"/>
      <c r="BF22" s="433"/>
      <c r="BG22" s="433"/>
      <c r="BH22" s="433"/>
      <c r="BI22" s="326"/>
      <c r="BJ22" s="326"/>
      <c r="BK22" s="326"/>
      <c r="BL22" s="326"/>
      <c r="BM22" s="326"/>
      <c r="BN22" s="326"/>
      <c r="BO22" s="326"/>
      <c r="BP22" s="322"/>
      <c r="BQ22" s="323"/>
      <c r="BR22" s="323"/>
      <c r="BS22" s="323"/>
      <c r="BT22" s="323"/>
      <c r="BU22" s="323"/>
      <c r="BV22" s="324"/>
      <c r="BW22" s="324"/>
      <c r="BX22" s="324"/>
      <c r="BY22" s="324"/>
      <c r="BZ22" s="324"/>
      <c r="CA22" s="324"/>
      <c r="CB22" s="326"/>
      <c r="CC22" s="326"/>
      <c r="CD22" s="326"/>
      <c r="CE22" s="326"/>
      <c r="CF22" s="326"/>
      <c r="CG22" s="433"/>
      <c r="CH22" s="433"/>
      <c r="CI22" s="433"/>
      <c r="CJ22" s="433"/>
      <c r="CK22" s="433"/>
      <c r="CL22" s="433"/>
      <c r="CM22" s="326"/>
      <c r="CN22" s="326"/>
      <c r="CO22" s="326"/>
      <c r="CP22" s="326"/>
      <c r="CQ22" s="326"/>
      <c r="CR22" s="326"/>
      <c r="CS22" s="326"/>
      <c r="CT22" s="481"/>
      <c r="CU22" s="322"/>
      <c r="CV22" s="323"/>
      <c r="CW22" s="323"/>
      <c r="CX22" s="323"/>
      <c r="CY22" s="323"/>
      <c r="CZ22" s="323"/>
      <c r="DA22" s="324"/>
      <c r="DB22" s="324"/>
      <c r="DC22" s="324"/>
      <c r="DD22" s="324"/>
      <c r="DE22" s="324"/>
      <c r="DF22" s="324"/>
      <c r="DG22" s="326"/>
      <c r="DH22" s="326"/>
      <c r="DI22" s="326"/>
      <c r="DJ22" s="326"/>
      <c r="DK22" s="326"/>
      <c r="DL22" s="433"/>
      <c r="DM22" s="433"/>
      <c r="DN22" s="433"/>
      <c r="DO22" s="433"/>
      <c r="DP22" s="433"/>
      <c r="DQ22" s="433"/>
      <c r="DR22" s="326"/>
      <c r="DS22" s="326"/>
      <c r="DT22" s="326"/>
      <c r="DU22" s="326"/>
      <c r="DV22" s="326"/>
      <c r="DW22" s="326"/>
      <c r="DX22" s="326"/>
      <c r="DY22" s="322"/>
      <c r="DZ22" s="323"/>
      <c r="EA22" s="323"/>
      <c r="EB22" s="323"/>
      <c r="EC22" s="323"/>
      <c r="ED22" s="323"/>
      <c r="EE22" s="324"/>
      <c r="EF22" s="324"/>
      <c r="EG22" s="324"/>
      <c r="EH22" s="324"/>
      <c r="EI22" s="324"/>
      <c r="EJ22" s="324"/>
      <c r="EK22" s="326"/>
      <c r="EL22" s="326"/>
      <c r="EM22" s="326"/>
      <c r="EN22" s="326"/>
      <c r="EO22" s="326"/>
      <c r="EP22" s="433"/>
      <c r="EQ22" s="433"/>
      <c r="ER22" s="433"/>
      <c r="ES22" s="433"/>
      <c r="ET22" s="433"/>
      <c r="EU22" s="433"/>
      <c r="EV22" s="326"/>
      <c r="EW22" s="326"/>
      <c r="EX22" s="326"/>
      <c r="EY22" s="326"/>
      <c r="EZ22" s="326"/>
      <c r="FA22" s="326"/>
      <c r="FB22" s="326"/>
      <c r="FC22" s="481"/>
      <c r="FD22" s="322"/>
      <c r="FE22" s="323"/>
      <c r="FF22" s="323"/>
      <c r="FG22" s="323"/>
      <c r="FH22" s="323"/>
      <c r="FI22" s="323"/>
      <c r="FJ22" s="324"/>
      <c r="FK22" s="324"/>
      <c r="FL22" s="324"/>
      <c r="FM22" s="324"/>
      <c r="FN22" s="324"/>
      <c r="FO22" s="324"/>
      <c r="FP22" s="326"/>
      <c r="FQ22" s="326"/>
      <c r="FR22" s="326"/>
      <c r="FS22" s="326"/>
      <c r="FT22" s="326"/>
      <c r="FU22" s="433"/>
      <c r="FV22" s="433"/>
      <c r="FW22" s="433"/>
      <c r="FX22" s="433"/>
      <c r="FY22" s="433"/>
      <c r="FZ22" s="433"/>
      <c r="GA22" s="326"/>
      <c r="GB22" s="326"/>
      <c r="GC22" s="326"/>
      <c r="GD22" s="326"/>
      <c r="GE22" s="326"/>
      <c r="GF22" s="326"/>
      <c r="GG22" s="326"/>
      <c r="GH22" s="503"/>
      <c r="GI22" s="322"/>
      <c r="GJ22" s="323"/>
      <c r="GK22" s="323"/>
      <c r="GL22" s="323"/>
      <c r="GM22" s="323"/>
      <c r="GN22" s="323"/>
      <c r="GO22" s="324"/>
      <c r="GP22" s="324"/>
      <c r="GQ22" s="324"/>
      <c r="GR22" s="324"/>
      <c r="GS22" s="324"/>
      <c r="GT22" s="324"/>
      <c r="GU22" s="326"/>
      <c r="GV22" s="326"/>
      <c r="GW22" s="326"/>
      <c r="GX22" s="326"/>
      <c r="GY22" s="326"/>
      <c r="GZ22" s="433"/>
      <c r="HA22" s="433"/>
      <c r="HB22" s="433"/>
      <c r="HC22" s="433"/>
      <c r="HD22" s="433"/>
      <c r="HE22" s="433"/>
      <c r="HF22" s="326"/>
      <c r="HG22" s="326"/>
      <c r="HH22" s="326"/>
      <c r="HI22" s="326"/>
      <c r="HJ22" s="326"/>
      <c r="HK22" s="326"/>
      <c r="HL22" s="481"/>
      <c r="HM22" s="346"/>
      <c r="HN22" s="323"/>
      <c r="HO22" s="323"/>
      <c r="HP22" s="323"/>
      <c r="HQ22" s="323"/>
      <c r="HR22" s="323"/>
      <c r="HS22" s="324"/>
      <c r="HT22" s="324"/>
      <c r="HU22" s="324"/>
      <c r="HV22" s="324"/>
      <c r="HW22" s="324"/>
      <c r="HX22" s="324"/>
      <c r="HY22" s="326"/>
      <c r="HZ22" s="326"/>
      <c r="IA22" s="344"/>
      <c r="IB22" s="345"/>
      <c r="IC22" s="326"/>
      <c r="ID22" s="433"/>
      <c r="IE22" s="433"/>
      <c r="IF22" s="433"/>
      <c r="IG22" s="433"/>
      <c r="IH22" s="433"/>
      <c r="II22" s="433"/>
      <c r="IJ22" s="326"/>
      <c r="IK22" s="326"/>
      <c r="IL22" s="326"/>
      <c r="IM22" s="326"/>
      <c r="IN22" s="326"/>
      <c r="IO22" s="326"/>
      <c r="IP22" s="326"/>
      <c r="IQ22" s="481"/>
      <c r="IR22" s="322"/>
      <c r="IS22" s="323"/>
      <c r="IT22" s="323"/>
      <c r="IU22" s="323"/>
      <c r="IV22" s="323"/>
      <c r="IW22" s="323"/>
      <c r="IX22" s="324"/>
      <c r="IY22" s="324"/>
      <c r="IZ22" s="324"/>
      <c r="JA22" s="324"/>
      <c r="JB22" s="324"/>
      <c r="JC22" s="324"/>
      <c r="JD22" s="326"/>
      <c r="JE22" s="326"/>
      <c r="JF22" s="326"/>
      <c r="JG22" s="326"/>
      <c r="JH22" s="326"/>
      <c r="JI22" s="433"/>
      <c r="JJ22" s="433"/>
      <c r="JK22" s="433"/>
      <c r="JL22" s="433"/>
      <c r="JM22" s="433"/>
      <c r="JN22" s="433"/>
      <c r="JO22" s="326"/>
      <c r="JP22" s="326"/>
      <c r="JQ22" s="326"/>
      <c r="JR22" s="326"/>
      <c r="JS22" s="326"/>
      <c r="JT22" s="326"/>
      <c r="JU22" s="326"/>
      <c r="JV22" s="322"/>
      <c r="JW22" s="323"/>
      <c r="JX22" s="323"/>
      <c r="JY22" s="323"/>
      <c r="JZ22" s="323"/>
      <c r="KA22" s="347"/>
      <c r="KB22" s="351"/>
      <c r="KC22" s="351"/>
      <c r="KD22" s="351"/>
      <c r="KE22" s="351"/>
      <c r="KF22" s="351"/>
      <c r="KG22" s="351"/>
      <c r="KH22" s="352"/>
      <c r="KI22" s="326"/>
      <c r="KJ22" s="352"/>
      <c r="KK22" s="352"/>
      <c r="KL22" s="352"/>
      <c r="KM22" s="402"/>
      <c r="KN22" s="402"/>
      <c r="KO22" s="402"/>
      <c r="KP22" s="402"/>
      <c r="KQ22" s="402"/>
      <c r="KR22" s="402"/>
      <c r="KS22" s="352"/>
      <c r="KT22" s="352"/>
      <c r="KU22" s="352"/>
      <c r="KV22" s="352"/>
      <c r="KW22" s="352"/>
      <c r="KX22" s="352"/>
      <c r="KY22" s="352"/>
      <c r="KZ22" s="406"/>
      <c r="LA22" s="504"/>
      <c r="LB22" s="352"/>
      <c r="LC22" s="352"/>
      <c r="LD22" s="352"/>
      <c r="LE22" s="352"/>
      <c r="LF22" s="352"/>
      <c r="LG22" s="352"/>
      <c r="LH22" s="352"/>
      <c r="LI22" s="352"/>
      <c r="LJ22" s="352"/>
      <c r="LK22" s="352"/>
      <c r="LL22" s="352"/>
      <c r="LM22" s="352"/>
      <c r="LN22" s="352"/>
      <c r="LO22" s="352"/>
      <c r="LP22" s="352"/>
      <c r="LQ22" s="352"/>
      <c r="LR22" s="352"/>
      <c r="LS22" s="352"/>
      <c r="LT22" s="402"/>
      <c r="LU22" s="402"/>
      <c r="LV22" s="402"/>
      <c r="LW22" s="402"/>
      <c r="LX22" s="402"/>
      <c r="LY22" s="402"/>
      <c r="LZ22" s="402"/>
      <c r="MA22" s="402"/>
      <c r="MB22" s="402"/>
      <c r="MC22" s="402"/>
      <c r="MD22" s="402"/>
      <c r="ME22" s="404"/>
      <c r="MF22" s="405"/>
      <c r="MG22" s="352"/>
      <c r="MH22" s="402"/>
      <c r="MI22" s="402"/>
      <c r="MJ22" s="402"/>
      <c r="MK22" s="402"/>
      <c r="ML22" s="402"/>
      <c r="MM22" s="402"/>
      <c r="MN22" s="352"/>
      <c r="MO22" s="402"/>
      <c r="MP22" s="402"/>
      <c r="MQ22" s="402"/>
      <c r="MR22" s="402"/>
      <c r="MS22" s="402"/>
      <c r="MT22" s="402"/>
      <c r="MU22" s="352"/>
      <c r="MV22" s="402"/>
      <c r="MW22" s="402"/>
      <c r="MX22" s="402"/>
      <c r="MY22" s="402"/>
      <c r="MZ22" s="402"/>
      <c r="NA22" s="402"/>
      <c r="NB22" s="352"/>
      <c r="NC22" s="402"/>
      <c r="ND22" s="352"/>
      <c r="NE22" s="352"/>
      <c r="NF22" s="352"/>
      <c r="NG22" s="352"/>
      <c r="NH22" s="406"/>
      <c r="NI22" s="407"/>
      <c r="NJ22" s="352"/>
      <c r="NK22" s="505"/>
      <c r="NL22" s="352"/>
      <c r="NM22" s="402"/>
      <c r="NN22" s="402"/>
      <c r="NO22" s="402"/>
      <c r="NP22" s="402"/>
      <c r="NQ22" s="402"/>
      <c r="NR22" s="402"/>
      <c r="NS22" s="352"/>
      <c r="NT22" s="402"/>
      <c r="NU22" s="402"/>
      <c r="NV22" s="402"/>
      <c r="NW22" s="494"/>
      <c r="NX22" s="402"/>
      <c r="NY22" s="402"/>
      <c r="NZ22" s="352"/>
      <c r="OA22" s="402"/>
      <c r="OB22" s="402"/>
      <c r="OC22" s="402"/>
      <c r="OD22" s="402"/>
      <c r="OE22" s="402"/>
      <c r="OF22" s="402"/>
      <c r="OG22" s="352"/>
      <c r="OH22" s="352"/>
      <c r="OI22" s="352"/>
      <c r="OJ22" s="352"/>
      <c r="OK22" s="352"/>
      <c r="OL22" s="352"/>
      <c r="OM22" s="406"/>
      <c r="ON22" s="407"/>
      <c r="OO22" s="352"/>
      <c r="OP22" s="352"/>
      <c r="OQ22" s="402"/>
      <c r="OR22" s="402"/>
      <c r="OS22" s="402"/>
      <c r="OT22" s="402"/>
      <c r="OU22" s="402"/>
      <c r="OV22" s="402"/>
      <c r="OW22" s="402"/>
      <c r="OX22" s="402"/>
      <c r="OY22" s="409"/>
    </row>
    <row r="23" spans="1:415" ht="60" customHeight="1" x14ac:dyDescent="0.4">
      <c r="A23" s="257"/>
      <c r="B23" s="312"/>
      <c r="C23" s="313" t="s">
        <v>352</v>
      </c>
      <c r="D23" s="314" t="s">
        <v>368</v>
      </c>
      <c r="E23" s="314" t="s">
        <v>369</v>
      </c>
      <c r="F23" s="315" t="s">
        <v>301</v>
      </c>
      <c r="G23" s="410"/>
      <c r="H23" s="411"/>
      <c r="I23" s="411"/>
      <c r="J23" s="412"/>
      <c r="K23" s="412"/>
      <c r="L23" s="411"/>
      <c r="M23" s="412"/>
      <c r="N23" s="412"/>
      <c r="O23" s="412"/>
      <c r="P23" s="412"/>
      <c r="Q23" s="412"/>
      <c r="R23" s="412"/>
      <c r="S23" s="414"/>
      <c r="T23" s="414"/>
      <c r="U23" s="414"/>
      <c r="V23" s="414"/>
      <c r="W23" s="414"/>
      <c r="X23" s="506"/>
      <c r="Y23" s="506"/>
      <c r="Z23" s="506"/>
      <c r="AA23" s="414"/>
      <c r="AB23" s="414"/>
      <c r="AC23" s="506"/>
      <c r="AD23" s="414"/>
      <c r="AE23" s="414"/>
      <c r="AF23" s="414"/>
      <c r="AG23" s="414"/>
      <c r="AH23" s="414"/>
      <c r="AI23" s="414"/>
      <c r="AJ23" s="414"/>
      <c r="AK23" s="416"/>
      <c r="AL23" s="410"/>
      <c r="AM23" s="411"/>
      <c r="AN23" s="411"/>
      <c r="AO23" s="412"/>
      <c r="AP23" s="412"/>
      <c r="AQ23" s="411"/>
      <c r="AR23" s="412"/>
      <c r="AS23" s="412"/>
      <c r="AT23" s="412"/>
      <c r="AU23" s="412"/>
      <c r="AV23" s="412"/>
      <c r="AW23" s="412"/>
      <c r="AX23" s="414"/>
      <c r="AY23" s="414"/>
      <c r="AZ23" s="414"/>
      <c r="BA23" s="414"/>
      <c r="BB23" s="414"/>
      <c r="BC23" s="506"/>
      <c r="BD23" s="506"/>
      <c r="BE23" s="506"/>
      <c r="BF23" s="414"/>
      <c r="BG23" s="414"/>
      <c r="BH23" s="506"/>
      <c r="BI23" s="414"/>
      <c r="BJ23" s="414"/>
      <c r="BK23" s="414"/>
      <c r="BL23" s="414"/>
      <c r="BM23" s="414"/>
      <c r="BN23" s="414"/>
      <c r="BO23" s="414"/>
      <c r="BP23" s="410"/>
      <c r="BQ23" s="411"/>
      <c r="BR23" s="411"/>
      <c r="BS23" s="412"/>
      <c r="BT23" s="412"/>
      <c r="BU23" s="411"/>
      <c r="BV23" s="412"/>
      <c r="BW23" s="412"/>
      <c r="BX23" s="412"/>
      <c r="BY23" s="412"/>
      <c r="BZ23" s="412"/>
      <c r="CA23" s="412"/>
      <c r="CB23" s="414"/>
      <c r="CC23" s="414"/>
      <c r="CD23" s="414"/>
      <c r="CE23" s="414"/>
      <c r="CF23" s="414"/>
      <c r="CG23" s="506"/>
      <c r="CH23" s="506"/>
      <c r="CI23" s="506"/>
      <c r="CJ23" s="414"/>
      <c r="CK23" s="414"/>
      <c r="CL23" s="506"/>
      <c r="CM23" s="414"/>
      <c r="CN23" s="414"/>
      <c r="CO23" s="414"/>
      <c r="CP23" s="414"/>
      <c r="CQ23" s="414"/>
      <c r="CR23" s="414"/>
      <c r="CS23" s="414"/>
      <c r="CT23" s="416"/>
      <c r="CU23" s="322"/>
      <c r="CV23" s="323"/>
      <c r="CW23" s="323"/>
      <c r="CX23" s="323"/>
      <c r="CY23" s="323"/>
      <c r="CZ23" s="323"/>
      <c r="DA23" s="435"/>
      <c r="DB23" s="435"/>
      <c r="DC23" s="447"/>
      <c r="DD23" s="447"/>
      <c r="DE23" s="435"/>
      <c r="DF23" s="447"/>
      <c r="DG23" s="435"/>
      <c r="DH23" s="435"/>
      <c r="DI23" s="447"/>
      <c r="DJ23" s="447"/>
      <c r="DK23" s="435"/>
      <c r="DL23" s="447"/>
      <c r="DM23" s="435"/>
      <c r="DN23" s="435"/>
      <c r="DO23" s="435"/>
      <c r="DP23" s="435"/>
      <c r="DQ23" s="435"/>
      <c r="DR23" s="435"/>
      <c r="DS23" s="435"/>
      <c r="DT23" s="435"/>
      <c r="DU23" s="418"/>
      <c r="DV23" s="328"/>
      <c r="DW23" s="328"/>
      <c r="DX23" s="507"/>
      <c r="DY23" s="476"/>
      <c r="DZ23" s="447"/>
      <c r="EA23" s="435"/>
      <c r="EB23" s="435"/>
      <c r="EC23" s="447"/>
      <c r="ED23" s="435"/>
      <c r="EE23" s="435"/>
      <c r="EF23" s="435"/>
      <c r="EG23" s="435"/>
      <c r="EH23" s="435"/>
      <c r="EI23" s="435"/>
      <c r="EJ23" s="435"/>
      <c r="EK23" s="435"/>
      <c r="EL23" s="418"/>
      <c r="EM23" s="328"/>
      <c r="EN23" s="328"/>
      <c r="EO23" s="435"/>
      <c r="EP23" s="435"/>
      <c r="EQ23" s="435"/>
      <c r="ER23" s="435"/>
      <c r="ES23" s="435"/>
      <c r="ET23" s="435"/>
      <c r="EU23" s="435"/>
      <c r="EV23" s="435"/>
      <c r="EW23" s="435"/>
      <c r="EX23" s="418"/>
      <c r="EY23" s="328"/>
      <c r="EZ23" s="424"/>
      <c r="FA23" s="424"/>
      <c r="FB23" s="424"/>
      <c r="FC23" s="508"/>
      <c r="FD23" s="509"/>
      <c r="FE23" s="424"/>
      <c r="FF23" s="424"/>
      <c r="FG23" s="424"/>
      <c r="FH23" s="424"/>
      <c r="FI23" s="424"/>
      <c r="FJ23" s="424"/>
      <c r="FK23" s="424"/>
      <c r="FL23" s="510"/>
      <c r="FM23" s="424"/>
      <c r="FN23" s="424"/>
      <c r="FO23" s="424"/>
      <c r="FP23" s="424"/>
      <c r="FQ23" s="424"/>
      <c r="FR23" s="425"/>
      <c r="FS23" s="473"/>
      <c r="FT23" s="473"/>
      <c r="FU23" s="473"/>
      <c r="FV23" s="473"/>
      <c r="FW23" s="473"/>
      <c r="FX23" s="473"/>
      <c r="FY23" s="510"/>
      <c r="FZ23" s="424"/>
      <c r="GA23" s="424"/>
      <c r="GB23" s="424"/>
      <c r="GC23" s="424"/>
      <c r="GD23" s="424"/>
      <c r="GE23" s="425"/>
      <c r="GF23" s="511"/>
      <c r="GG23" s="511"/>
      <c r="GH23" s="512"/>
      <c r="GI23" s="513"/>
      <c r="GJ23" s="511"/>
      <c r="GK23" s="511"/>
      <c r="GL23" s="511"/>
      <c r="GM23" s="511"/>
      <c r="GN23" s="473"/>
      <c r="GO23" s="514"/>
      <c r="GP23" s="514"/>
      <c r="GQ23" s="514"/>
      <c r="GR23" s="514"/>
      <c r="GS23" s="514"/>
      <c r="GT23" s="515"/>
      <c r="GU23" s="514"/>
      <c r="GV23" s="514"/>
      <c r="GW23" s="514"/>
      <c r="GX23" s="514"/>
      <c r="GY23" s="514"/>
      <c r="GZ23" s="514"/>
      <c r="HA23" s="514"/>
      <c r="HB23" s="514"/>
      <c r="HC23" s="515"/>
      <c r="HD23" s="514"/>
      <c r="HE23" s="514"/>
      <c r="HF23" s="514"/>
      <c r="HG23" s="515"/>
      <c r="HH23" s="515"/>
      <c r="HI23" s="515"/>
      <c r="HJ23" s="516"/>
      <c r="HK23" s="515"/>
      <c r="HL23" s="517"/>
      <c r="HM23" s="518"/>
      <c r="HN23" s="514"/>
      <c r="HO23" s="514"/>
      <c r="HP23" s="515"/>
      <c r="HQ23" s="514"/>
      <c r="HR23" s="514"/>
      <c r="HS23" s="514"/>
      <c r="HT23" s="514"/>
      <c r="HU23" s="514"/>
      <c r="HV23" s="514"/>
      <c r="HW23" s="514"/>
      <c r="HX23" s="519"/>
      <c r="HY23" s="520"/>
      <c r="HZ23" s="521"/>
      <c r="IA23" s="522"/>
      <c r="IB23" s="520"/>
      <c r="IC23" s="523"/>
      <c r="ID23" s="524"/>
      <c r="IE23" s="524"/>
      <c r="IF23" s="524"/>
      <c r="IG23" s="523"/>
      <c r="IH23" s="524"/>
      <c r="II23" s="523"/>
      <c r="IJ23" s="524"/>
      <c r="IK23" s="524"/>
      <c r="IL23" s="524"/>
      <c r="IM23" s="525"/>
      <c r="IN23" s="524"/>
      <c r="IO23" s="524"/>
      <c r="IP23" s="520"/>
      <c r="IQ23" s="520"/>
      <c r="IR23" s="526"/>
      <c r="IS23" s="520"/>
      <c r="IT23" s="520"/>
      <c r="IU23" s="523"/>
      <c r="IV23" s="523"/>
      <c r="IW23" s="523"/>
      <c r="IX23" s="523"/>
      <c r="IY23" s="523"/>
      <c r="IZ23" s="523"/>
      <c r="JA23" s="524"/>
      <c r="JB23" s="524"/>
      <c r="JC23" s="524"/>
      <c r="JD23" s="525"/>
      <c r="JE23" s="524"/>
      <c r="JF23" s="524"/>
      <c r="JG23" s="520"/>
      <c r="JH23" s="520"/>
      <c r="JI23" s="520"/>
      <c r="JJ23" s="520"/>
      <c r="JK23" s="520"/>
      <c r="JL23" s="519"/>
      <c r="JM23" s="519"/>
      <c r="JN23" s="519"/>
      <c r="JO23" s="519"/>
      <c r="JP23" s="519"/>
      <c r="JQ23" s="519"/>
      <c r="JR23" s="519"/>
      <c r="JS23" s="527"/>
      <c r="JT23" s="527"/>
      <c r="JU23" s="528"/>
      <c r="JV23" s="529"/>
      <c r="JW23" s="527"/>
      <c r="JX23" s="527"/>
      <c r="JY23" s="530" t="s">
        <v>299</v>
      </c>
      <c r="JZ23" s="326"/>
      <c r="KA23" s="326"/>
      <c r="KB23" s="326"/>
      <c r="KC23" s="326"/>
      <c r="KD23" s="326"/>
      <c r="KE23" s="531" t="s">
        <v>293</v>
      </c>
      <c r="KF23" s="352"/>
      <c r="KG23" s="504"/>
      <c r="KH23" s="352"/>
      <c r="KI23" s="352"/>
      <c r="KJ23" s="352"/>
      <c r="KK23" s="352"/>
      <c r="KL23" s="352"/>
      <c r="KM23" s="352"/>
      <c r="KN23" s="352"/>
      <c r="KO23" s="352"/>
      <c r="KP23" s="352"/>
      <c r="KQ23" s="352"/>
      <c r="KR23" s="352"/>
      <c r="KS23" s="352"/>
      <c r="KT23" s="352"/>
      <c r="KU23" s="352"/>
      <c r="KV23" s="352"/>
      <c r="KW23" s="352"/>
      <c r="KX23" s="532"/>
      <c r="KY23" s="352"/>
      <c r="KZ23" s="533"/>
      <c r="LA23" s="407"/>
      <c r="LB23" s="352"/>
      <c r="LC23" s="352"/>
      <c r="LD23" s="352"/>
      <c r="LE23" s="352"/>
      <c r="LF23" s="352"/>
      <c r="LG23" s="352"/>
      <c r="LH23" s="352"/>
      <c r="LI23" s="352"/>
      <c r="LJ23" s="352"/>
      <c r="LK23" s="352"/>
      <c r="LL23" s="501"/>
      <c r="LM23" s="501"/>
      <c r="LN23" s="501"/>
      <c r="LO23" s="532" t="s">
        <v>370</v>
      </c>
      <c r="LP23" s="534"/>
      <c r="LQ23" s="534"/>
      <c r="LR23" s="534"/>
      <c r="LS23" s="534"/>
      <c r="LT23" s="534"/>
      <c r="LU23" s="534"/>
      <c r="LV23" s="534"/>
      <c r="LW23" s="534"/>
      <c r="LX23" s="534"/>
      <c r="LY23" s="534"/>
      <c r="LZ23" s="534"/>
      <c r="MA23" s="534"/>
      <c r="MB23" s="535" t="s">
        <v>336</v>
      </c>
      <c r="MC23" s="534"/>
      <c r="MD23" s="535" t="s">
        <v>336</v>
      </c>
      <c r="ME23" s="536"/>
      <c r="MF23" s="513"/>
      <c r="MG23" s="511"/>
      <c r="MH23" s="511"/>
      <c r="MI23" s="511"/>
      <c r="MJ23" s="511"/>
      <c r="MK23" s="511"/>
      <c r="ML23" s="511"/>
      <c r="MM23" s="511"/>
      <c r="MN23" s="511"/>
      <c r="MO23" s="511"/>
      <c r="MP23" s="511"/>
      <c r="MQ23" s="537"/>
      <c r="MR23" s="537"/>
      <c r="MS23" s="537"/>
      <c r="MT23" s="537"/>
      <c r="MU23" s="537"/>
      <c r="MV23" s="537"/>
      <c r="MW23" s="537"/>
      <c r="MX23" s="537"/>
      <c r="MY23" s="348"/>
      <c r="MZ23" s="348"/>
      <c r="NA23" s="348"/>
      <c r="NB23" s="348"/>
      <c r="NC23" s="352"/>
      <c r="ND23" s="352"/>
      <c r="NE23" s="352"/>
      <c r="NF23" s="352"/>
      <c r="NG23" s="408"/>
      <c r="NH23" s="538"/>
      <c r="NI23" s="539"/>
      <c r="NJ23" s="402"/>
      <c r="NK23" s="402"/>
      <c r="NL23" s="402"/>
      <c r="NM23" s="402"/>
      <c r="NN23" s="402"/>
      <c r="NO23" s="402"/>
      <c r="NP23" s="402"/>
      <c r="NQ23" s="477"/>
      <c r="NR23" s="477"/>
      <c r="NS23" s="479"/>
      <c r="NT23" s="479"/>
      <c r="NU23" s="479"/>
      <c r="NV23" s="348"/>
      <c r="NW23" s="348"/>
      <c r="NX23" s="348"/>
      <c r="NY23" s="352"/>
      <c r="NZ23" s="352"/>
      <c r="OA23" s="352"/>
      <c r="OB23" s="352"/>
      <c r="OC23" s="479"/>
      <c r="OD23" s="479"/>
      <c r="OE23" s="348"/>
      <c r="OF23" s="348"/>
      <c r="OG23" s="348"/>
      <c r="OH23" s="352"/>
      <c r="OI23" s="352"/>
      <c r="OJ23" s="352"/>
      <c r="OK23" s="352"/>
      <c r="OL23" s="408"/>
      <c r="OM23" s="538"/>
      <c r="ON23" s="539"/>
      <c r="OO23" s="402"/>
      <c r="OP23" s="402"/>
      <c r="OQ23" s="402"/>
      <c r="OR23" s="402"/>
      <c r="OS23" s="402"/>
      <c r="OT23" s="402"/>
      <c r="OU23" s="402"/>
      <c r="OV23" s="402"/>
      <c r="OW23" s="402"/>
      <c r="OX23" s="402"/>
      <c r="OY23" s="409"/>
    </row>
    <row r="24" spans="1:415" ht="60" customHeight="1" x14ac:dyDescent="0.4">
      <c r="A24" s="257"/>
      <c r="B24" s="312"/>
      <c r="C24" s="313"/>
      <c r="D24" s="314"/>
      <c r="E24" s="314"/>
      <c r="F24" s="315" t="s">
        <v>302</v>
      </c>
      <c r="G24" s="397"/>
      <c r="H24" s="347"/>
      <c r="I24" s="347"/>
      <c r="J24" s="347"/>
      <c r="K24" s="347"/>
      <c r="L24" s="347"/>
      <c r="M24" s="351"/>
      <c r="N24" s="351"/>
      <c r="O24" s="351"/>
      <c r="P24" s="351"/>
      <c r="Q24" s="324"/>
      <c r="R24" s="324"/>
      <c r="S24" s="326"/>
      <c r="T24" s="326"/>
      <c r="U24" s="326"/>
      <c r="V24" s="326"/>
      <c r="W24" s="326"/>
      <c r="X24" s="433"/>
      <c r="Y24" s="433"/>
      <c r="Z24" s="433"/>
      <c r="AA24" s="433"/>
      <c r="AB24" s="433"/>
      <c r="AC24" s="433"/>
      <c r="AD24" s="326"/>
      <c r="AE24" s="326"/>
      <c r="AF24" s="326"/>
      <c r="AG24" s="326"/>
      <c r="AH24" s="326"/>
      <c r="AI24" s="326"/>
      <c r="AJ24" s="326"/>
      <c r="AK24" s="481"/>
      <c r="AL24" s="322"/>
      <c r="AM24" s="323"/>
      <c r="AN24" s="323"/>
      <c r="AO24" s="323"/>
      <c r="AP24" s="323"/>
      <c r="AQ24" s="323"/>
      <c r="AR24" s="324"/>
      <c r="AS24" s="324"/>
      <c r="AT24" s="324"/>
      <c r="AU24" s="324"/>
      <c r="AV24" s="324"/>
      <c r="AW24" s="324"/>
      <c r="AX24" s="326"/>
      <c r="AY24" s="326"/>
      <c r="AZ24" s="326"/>
      <c r="BA24" s="326"/>
      <c r="BB24" s="326"/>
      <c r="BC24" s="433"/>
      <c r="BD24" s="433"/>
      <c r="BE24" s="433"/>
      <c r="BF24" s="433"/>
      <c r="BG24" s="433"/>
      <c r="BH24" s="433"/>
      <c r="BI24" s="326"/>
      <c r="BJ24" s="326"/>
      <c r="BK24" s="326"/>
      <c r="BL24" s="326"/>
      <c r="BM24" s="326"/>
      <c r="BN24" s="326"/>
      <c r="BO24" s="326"/>
      <c r="BP24" s="322"/>
      <c r="BQ24" s="323"/>
      <c r="BR24" s="323"/>
      <c r="BS24" s="323"/>
      <c r="BT24" s="323"/>
      <c r="BU24" s="323"/>
      <c r="BV24" s="324"/>
      <c r="BW24" s="324"/>
      <c r="BX24" s="324"/>
      <c r="BY24" s="324"/>
      <c r="BZ24" s="324"/>
      <c r="CA24" s="324"/>
      <c r="CB24" s="326"/>
      <c r="CC24" s="326"/>
      <c r="CD24" s="326"/>
      <c r="CE24" s="326"/>
      <c r="CF24" s="326"/>
      <c r="CG24" s="433"/>
      <c r="CH24" s="433"/>
      <c r="CI24" s="433"/>
      <c r="CJ24" s="433"/>
      <c r="CK24" s="433"/>
      <c r="CL24" s="433"/>
      <c r="CM24" s="326"/>
      <c r="CN24" s="326"/>
      <c r="CO24" s="326"/>
      <c r="CP24" s="326"/>
      <c r="CQ24" s="326"/>
      <c r="CR24" s="326"/>
      <c r="CS24" s="326"/>
      <c r="CT24" s="481"/>
      <c r="CU24" s="322"/>
      <c r="CV24" s="323"/>
      <c r="CW24" s="323"/>
      <c r="CX24" s="323"/>
      <c r="CY24" s="323"/>
      <c r="CZ24" s="323"/>
      <c r="DA24" s="324"/>
      <c r="DB24" s="324"/>
      <c r="DC24" s="324"/>
      <c r="DD24" s="324"/>
      <c r="DE24" s="348"/>
      <c r="DF24" s="348"/>
      <c r="DG24" s="346"/>
      <c r="DH24" s="323"/>
      <c r="DI24" s="323"/>
      <c r="DJ24" s="323"/>
      <c r="DK24" s="323"/>
      <c r="DL24" s="323"/>
      <c r="DM24" s="324"/>
      <c r="DN24" s="324"/>
      <c r="DO24" s="324"/>
      <c r="DP24" s="324"/>
      <c r="DQ24" s="324"/>
      <c r="DR24" s="324"/>
      <c r="DS24" s="326"/>
      <c r="DT24" s="326"/>
      <c r="DU24" s="326"/>
      <c r="DV24" s="326"/>
      <c r="DW24" s="326"/>
      <c r="DX24" s="466"/>
      <c r="DY24" s="540"/>
      <c r="DZ24" s="433"/>
      <c r="EA24" s="433"/>
      <c r="EB24" s="433"/>
      <c r="EC24" s="433"/>
      <c r="ED24" s="326"/>
      <c r="EE24" s="326"/>
      <c r="EF24" s="326"/>
      <c r="EG24" s="326"/>
      <c r="EH24" s="326"/>
      <c r="EI24" s="326"/>
      <c r="EJ24" s="326"/>
      <c r="EK24" s="326"/>
      <c r="EL24" s="346"/>
      <c r="EM24" s="323"/>
      <c r="EN24" s="323"/>
      <c r="EO24" s="323"/>
      <c r="EP24" s="323"/>
      <c r="EQ24" s="323"/>
      <c r="ER24" s="324"/>
      <c r="ES24" s="324"/>
      <c r="ET24" s="324"/>
      <c r="EU24" s="324"/>
      <c r="EV24" s="324"/>
      <c r="EW24" s="324"/>
      <c r="EX24" s="326"/>
      <c r="EY24" s="326"/>
      <c r="EZ24" s="326"/>
      <c r="FA24" s="326"/>
      <c r="FB24" s="326"/>
      <c r="FC24" s="466"/>
      <c r="FD24" s="540"/>
      <c r="FE24" s="433"/>
      <c r="FF24" s="433"/>
      <c r="FG24" s="433"/>
      <c r="FH24" s="433"/>
      <c r="FI24" s="326"/>
      <c r="FJ24" s="326"/>
      <c r="FK24" s="326"/>
      <c r="FL24" s="326"/>
      <c r="FM24" s="326"/>
      <c r="FN24" s="326"/>
      <c r="FO24" s="326"/>
      <c r="FP24" s="326"/>
      <c r="FQ24" s="346"/>
      <c r="FR24" s="323"/>
      <c r="FS24" s="323"/>
      <c r="FT24" s="323"/>
      <c r="FU24" s="323"/>
      <c r="FV24" s="323"/>
      <c r="FW24" s="324"/>
      <c r="FX24" s="324"/>
      <c r="FY24" s="324"/>
      <c r="FZ24" s="324"/>
      <c r="GA24" s="324"/>
      <c r="GB24" s="324"/>
      <c r="GC24" s="326"/>
      <c r="GD24" s="326"/>
      <c r="GE24" s="326"/>
      <c r="GF24" s="326"/>
      <c r="GG24" s="326"/>
      <c r="GH24" s="466"/>
      <c r="GI24" s="540"/>
      <c r="GJ24" s="433"/>
      <c r="GK24" s="433"/>
      <c r="GL24" s="433"/>
      <c r="GM24" s="433"/>
      <c r="GN24" s="326"/>
      <c r="GO24" s="326"/>
      <c r="GP24" s="326"/>
      <c r="GQ24" s="326"/>
      <c r="GR24" s="326"/>
      <c r="GS24" s="326"/>
      <c r="GT24" s="326"/>
      <c r="GU24" s="346"/>
      <c r="GV24" s="323"/>
      <c r="GW24" s="323"/>
      <c r="GX24" s="323"/>
      <c r="GY24" s="323"/>
      <c r="GZ24" s="323"/>
      <c r="HA24" s="324"/>
      <c r="HB24" s="324"/>
      <c r="HC24" s="324"/>
      <c r="HD24" s="324"/>
      <c r="HE24" s="324"/>
      <c r="HF24" s="324"/>
      <c r="HG24" s="326"/>
      <c r="HH24" s="326"/>
      <c r="HI24" s="326"/>
      <c r="HJ24" s="345"/>
      <c r="HK24" s="326"/>
      <c r="HL24" s="466"/>
      <c r="HM24" s="540"/>
      <c r="HN24" s="433"/>
      <c r="HO24" s="433"/>
      <c r="HP24" s="433"/>
      <c r="HQ24" s="433"/>
      <c r="HR24" s="326"/>
      <c r="HS24" s="326"/>
      <c r="HT24" s="326"/>
      <c r="HU24" s="326"/>
      <c r="HV24" s="326"/>
      <c r="HW24" s="326"/>
      <c r="HX24" s="326"/>
      <c r="HY24" s="326"/>
      <c r="HZ24" s="346"/>
      <c r="IA24" s="541"/>
      <c r="IB24" s="346"/>
      <c r="IC24" s="323"/>
      <c r="ID24" s="323"/>
      <c r="IE24" s="323"/>
      <c r="IF24" s="324"/>
      <c r="IG24" s="324"/>
      <c r="IH24" s="324"/>
      <c r="II24" s="324"/>
      <c r="IJ24" s="324"/>
      <c r="IK24" s="324"/>
      <c r="IL24" s="326"/>
      <c r="IM24" s="326"/>
      <c r="IN24" s="326"/>
      <c r="IO24" s="326"/>
      <c r="IP24" s="326"/>
      <c r="IQ24" s="466"/>
      <c r="IR24" s="540"/>
      <c r="IS24" s="433"/>
      <c r="IT24" s="433"/>
      <c r="IU24" s="433"/>
      <c r="IV24" s="433"/>
      <c r="IW24" s="326"/>
      <c r="IX24" s="326"/>
      <c r="IY24" s="326"/>
      <c r="IZ24" s="326"/>
      <c r="JA24" s="326"/>
      <c r="JB24" s="326"/>
      <c r="JC24" s="326"/>
      <c r="JD24" s="346"/>
      <c r="JE24" s="323"/>
      <c r="JF24" s="323"/>
      <c r="JG24" s="323"/>
      <c r="JH24" s="323"/>
      <c r="JI24" s="347"/>
      <c r="JJ24" s="351"/>
      <c r="JK24" s="351"/>
      <c r="JL24" s="351"/>
      <c r="JM24" s="351"/>
      <c r="JN24" s="351"/>
      <c r="JO24" s="351"/>
      <c r="JP24" s="352"/>
      <c r="JQ24" s="352"/>
      <c r="JR24" s="352"/>
      <c r="JS24" s="352"/>
      <c r="JT24" s="352"/>
      <c r="JU24" s="542"/>
      <c r="JV24" s="405"/>
      <c r="JW24" s="402"/>
      <c r="JX24" s="402"/>
      <c r="JY24" s="402"/>
      <c r="JZ24" s="402"/>
      <c r="KA24" s="352"/>
      <c r="KB24" s="352"/>
      <c r="KC24" s="352"/>
      <c r="KD24" s="352"/>
      <c r="KE24" s="352"/>
      <c r="KF24" s="352"/>
      <c r="KG24" s="352"/>
      <c r="KH24" s="352"/>
      <c r="KI24" s="504"/>
      <c r="KJ24" s="352"/>
      <c r="KK24" s="352"/>
      <c r="KL24" s="352"/>
      <c r="KM24" s="352"/>
      <c r="KN24" s="352"/>
      <c r="KO24" s="352"/>
      <c r="KP24" s="352"/>
      <c r="KQ24" s="352"/>
      <c r="KR24" s="352"/>
      <c r="KS24" s="352"/>
      <c r="KT24" s="352"/>
      <c r="KU24" s="352"/>
      <c r="KV24" s="352"/>
      <c r="KW24" s="352"/>
      <c r="KX24" s="352"/>
      <c r="KY24" s="352"/>
      <c r="KZ24" s="533"/>
      <c r="LA24" s="407"/>
      <c r="LB24" s="402"/>
      <c r="LC24" s="402"/>
      <c r="LD24" s="402"/>
      <c r="LE24" s="402"/>
      <c r="LF24" s="402"/>
      <c r="LG24" s="402"/>
      <c r="LH24" s="402"/>
      <c r="LI24" s="402"/>
      <c r="LJ24" s="402"/>
      <c r="LK24" s="402"/>
      <c r="LL24" s="402"/>
      <c r="LM24" s="402"/>
      <c r="LN24" s="501"/>
      <c r="LO24" s="352"/>
      <c r="LP24" s="402"/>
      <c r="LQ24" s="402"/>
      <c r="LR24" s="402"/>
      <c r="LS24" s="402"/>
      <c r="LT24" s="402"/>
      <c r="LU24" s="402"/>
      <c r="LV24" s="352"/>
      <c r="LW24" s="402"/>
      <c r="LX24" s="402"/>
      <c r="LY24" s="402"/>
      <c r="LZ24" s="402"/>
      <c r="MA24" s="402"/>
      <c r="MB24" s="402"/>
      <c r="MC24" s="352"/>
      <c r="MD24" s="402"/>
      <c r="ME24" s="542"/>
      <c r="MF24" s="405"/>
      <c r="MG24" s="402"/>
      <c r="MH24" s="402"/>
      <c r="MI24" s="402"/>
      <c r="MJ24" s="352"/>
      <c r="MK24" s="402"/>
      <c r="ML24" s="352"/>
      <c r="MM24" s="352"/>
      <c r="MN24" s="352"/>
      <c r="MO24" s="352"/>
      <c r="MP24" s="352"/>
      <c r="MQ24" s="504"/>
      <c r="MR24" s="352"/>
      <c r="MS24" s="352"/>
      <c r="MT24" s="352"/>
      <c r="MU24" s="352"/>
      <c r="MV24" s="352"/>
      <c r="MW24" s="402"/>
      <c r="MX24" s="402"/>
      <c r="MY24" s="402"/>
      <c r="MZ24" s="402"/>
      <c r="NA24" s="402"/>
      <c r="NB24" s="402"/>
      <c r="NC24" s="402"/>
      <c r="ND24" s="402"/>
      <c r="NE24" s="402"/>
      <c r="NF24" s="402"/>
      <c r="NG24" s="402"/>
      <c r="NH24" s="406"/>
      <c r="NI24" s="407"/>
      <c r="NJ24" s="352"/>
      <c r="NK24" s="352"/>
      <c r="NL24" s="352"/>
      <c r="NM24" s="352"/>
      <c r="NN24" s="352"/>
      <c r="NO24" s="352"/>
      <c r="NP24" s="402"/>
      <c r="NQ24" s="402"/>
      <c r="NR24" s="402"/>
      <c r="NS24" s="352"/>
      <c r="NT24" s="402"/>
      <c r="NU24" s="402"/>
      <c r="NV24" s="402"/>
      <c r="NW24" s="402"/>
      <c r="NX24" s="402"/>
      <c r="NY24" s="402"/>
      <c r="NZ24" s="402"/>
      <c r="OA24" s="402"/>
      <c r="OB24" s="402"/>
      <c r="OC24" s="402"/>
      <c r="OD24" s="402"/>
      <c r="OE24" s="402"/>
      <c r="OF24" s="402"/>
      <c r="OG24" s="402"/>
      <c r="OH24" s="402"/>
      <c r="OI24" s="402"/>
      <c r="OJ24" s="402"/>
      <c r="OK24" s="402"/>
      <c r="OL24" s="402"/>
      <c r="OM24" s="406"/>
      <c r="ON24" s="407"/>
      <c r="OO24" s="352"/>
      <c r="OP24" s="352"/>
      <c r="OQ24" s="352"/>
      <c r="OR24" s="352"/>
      <c r="OS24" s="352"/>
      <c r="OT24" s="352"/>
      <c r="OU24" s="402"/>
      <c r="OV24" s="402"/>
      <c r="OW24" s="402"/>
      <c r="OX24" s="402"/>
      <c r="OY24" s="409"/>
    </row>
    <row r="25" spans="1:415" ht="60" customHeight="1" x14ac:dyDescent="0.4">
      <c r="A25" s="257"/>
      <c r="B25" s="312"/>
      <c r="C25" s="543" t="s">
        <v>371</v>
      </c>
      <c r="D25" s="544" t="s">
        <v>372</v>
      </c>
      <c r="E25" s="544"/>
      <c r="F25" s="545" t="s">
        <v>301</v>
      </c>
      <c r="G25" s="410"/>
      <c r="H25" s="411"/>
      <c r="I25" s="411"/>
      <c r="J25" s="411"/>
      <c r="K25" s="411"/>
      <c r="L25" s="411"/>
      <c r="M25" s="412"/>
      <c r="N25" s="412"/>
      <c r="O25" s="412"/>
      <c r="P25" s="412"/>
      <c r="Q25" s="412"/>
      <c r="R25" s="412"/>
      <c r="S25" s="414"/>
      <c r="T25" s="414"/>
      <c r="U25" s="414"/>
      <c r="V25" s="414"/>
      <c r="W25" s="414"/>
      <c r="X25" s="506"/>
      <c r="Y25" s="506"/>
      <c r="Z25" s="506"/>
      <c r="AA25" s="506"/>
      <c r="AB25" s="506"/>
      <c r="AC25" s="506"/>
      <c r="AD25" s="414"/>
      <c r="AE25" s="414"/>
      <c r="AF25" s="414"/>
      <c r="AG25" s="414"/>
      <c r="AH25" s="414"/>
      <c r="AI25" s="414"/>
      <c r="AJ25" s="414"/>
      <c r="AK25" s="416"/>
      <c r="AL25" s="410"/>
      <c r="AM25" s="411"/>
      <c r="AN25" s="411"/>
      <c r="AO25" s="411"/>
      <c r="AP25" s="411"/>
      <c r="AQ25" s="411"/>
      <c r="AR25" s="412"/>
      <c r="AS25" s="412"/>
      <c r="AT25" s="412"/>
      <c r="AU25" s="412"/>
      <c r="AV25" s="412"/>
      <c r="AW25" s="412"/>
      <c r="AX25" s="414"/>
      <c r="AY25" s="414"/>
      <c r="AZ25" s="414"/>
      <c r="BA25" s="414"/>
      <c r="BB25" s="414"/>
      <c r="BC25" s="506"/>
      <c r="BD25" s="506"/>
      <c r="BE25" s="506"/>
      <c r="BF25" s="506"/>
      <c r="BG25" s="506"/>
      <c r="BH25" s="506"/>
      <c r="BI25" s="414"/>
      <c r="BJ25" s="414"/>
      <c r="BK25" s="414"/>
      <c r="BL25" s="414"/>
      <c r="BM25" s="414"/>
      <c r="BN25" s="414"/>
      <c r="BO25" s="414"/>
      <c r="BP25" s="410"/>
      <c r="BQ25" s="411"/>
      <c r="BR25" s="411"/>
      <c r="BS25" s="411"/>
      <c r="BT25" s="411"/>
      <c r="BU25" s="411"/>
      <c r="BV25" s="412"/>
      <c r="BW25" s="412"/>
      <c r="BX25" s="412"/>
      <c r="BY25" s="412"/>
      <c r="BZ25" s="412"/>
      <c r="CA25" s="412"/>
      <c r="CB25" s="414"/>
      <c r="CC25" s="414"/>
      <c r="CD25" s="414"/>
      <c r="CE25" s="414"/>
      <c r="CF25" s="414"/>
      <c r="CG25" s="506"/>
      <c r="CH25" s="506"/>
      <c r="CI25" s="506"/>
      <c r="CJ25" s="506"/>
      <c r="CK25" s="506"/>
      <c r="CL25" s="506"/>
      <c r="CM25" s="414"/>
      <c r="CN25" s="414"/>
      <c r="CO25" s="414"/>
      <c r="CP25" s="414"/>
      <c r="CQ25" s="414"/>
      <c r="CR25" s="414"/>
      <c r="CS25" s="414"/>
      <c r="CT25" s="416"/>
      <c r="CU25" s="322"/>
      <c r="CV25" s="323"/>
      <c r="CW25" s="323"/>
      <c r="CX25" s="323"/>
      <c r="CY25" s="323"/>
      <c r="CZ25" s="323"/>
      <c r="DA25" s="324"/>
      <c r="DB25" s="324"/>
      <c r="DC25" s="324"/>
      <c r="DD25" s="324"/>
      <c r="DE25" s="348"/>
      <c r="DF25" s="348"/>
      <c r="DG25" s="346"/>
      <c r="DH25" s="323"/>
      <c r="DI25" s="323"/>
      <c r="DJ25" s="323"/>
      <c r="DK25" s="323"/>
      <c r="DL25" s="323"/>
      <c r="DM25" s="324"/>
      <c r="DN25" s="324"/>
      <c r="DO25" s="422"/>
      <c r="DP25" s="422"/>
      <c r="DQ25" s="422"/>
      <c r="DR25" s="422"/>
      <c r="DS25" s="435"/>
      <c r="DT25" s="435"/>
      <c r="DU25" s="435"/>
      <c r="DV25" s="419"/>
      <c r="DW25" s="419"/>
      <c r="DX25" s="486"/>
      <c r="DY25" s="546"/>
      <c r="DZ25" s="419"/>
      <c r="EA25" s="419"/>
      <c r="EB25" s="419"/>
      <c r="EC25" s="328"/>
      <c r="ED25" s="328"/>
      <c r="EE25" s="328"/>
      <c r="EF25" s="328"/>
      <c r="EG25" s="328"/>
      <c r="EH25" s="328"/>
      <c r="EI25" s="422"/>
      <c r="EJ25" s="422"/>
      <c r="EK25" s="422"/>
      <c r="EL25" s="471"/>
      <c r="EM25" s="422"/>
      <c r="EN25" s="422"/>
      <c r="EO25" s="435"/>
      <c r="EP25" s="435"/>
      <c r="EQ25" s="435"/>
      <c r="ER25" s="435"/>
      <c r="ES25" s="435"/>
      <c r="ET25" s="447"/>
      <c r="EU25" s="447"/>
      <c r="EV25" s="447"/>
      <c r="EW25" s="447"/>
      <c r="EX25" s="424"/>
      <c r="EY25" s="424"/>
      <c r="EZ25" s="424"/>
      <c r="FA25" s="424"/>
      <c r="FB25" s="424"/>
      <c r="FC25" s="508"/>
      <c r="FD25" s="509"/>
      <c r="FE25" s="424"/>
      <c r="FF25" s="424"/>
      <c r="FG25" s="424"/>
      <c r="FH25" s="424"/>
      <c r="FI25" s="424"/>
      <c r="FJ25" s="424"/>
      <c r="FK25" s="424"/>
      <c r="FL25" s="424"/>
      <c r="FM25" s="424"/>
      <c r="FN25" s="425"/>
      <c r="FO25" s="425"/>
      <c r="FP25" s="425"/>
      <c r="FQ25" s="547"/>
      <c r="FR25" s="425"/>
      <c r="FS25" s="425"/>
      <c r="FT25" s="473"/>
      <c r="FU25" s="473"/>
      <c r="FV25" s="473"/>
      <c r="FW25" s="473"/>
      <c r="FX25" s="473"/>
      <c r="FY25" s="511"/>
      <c r="FZ25" s="511"/>
      <c r="GA25" s="511"/>
      <c r="GB25" s="511"/>
      <c r="GC25" s="511"/>
      <c r="GD25" s="511"/>
      <c r="GE25" s="473"/>
      <c r="GF25" s="473"/>
      <c r="GG25" s="473"/>
      <c r="GH25" s="472"/>
      <c r="GI25" s="548"/>
      <c r="GJ25" s="473"/>
      <c r="GK25" s="473"/>
      <c r="GL25" s="424"/>
      <c r="GM25" s="424"/>
      <c r="GN25" s="424"/>
      <c r="GO25" s="424"/>
      <c r="GP25" s="424"/>
      <c r="GQ25" s="424"/>
      <c r="GR25" s="425"/>
      <c r="GS25" s="425"/>
      <c r="GT25" s="425"/>
      <c r="GU25" s="547"/>
      <c r="GV25" s="425"/>
      <c r="GW25" s="425"/>
      <c r="GX25" s="473"/>
      <c r="GY25" s="473"/>
      <c r="GZ25" s="473"/>
      <c r="HA25" s="473"/>
      <c r="HB25" s="549"/>
      <c r="HC25" s="549"/>
      <c r="HD25" s="549"/>
      <c r="HE25" s="549"/>
      <c r="HF25" s="549"/>
      <c r="HG25" s="549"/>
      <c r="HH25" s="549"/>
      <c r="HI25" s="515"/>
      <c r="HJ25" s="515"/>
      <c r="HK25" s="515"/>
      <c r="HL25" s="550"/>
      <c r="HM25" s="551"/>
      <c r="HN25" s="515"/>
      <c r="HO25" s="515"/>
      <c r="HP25" s="515"/>
      <c r="HQ25" s="549"/>
      <c r="HR25" s="549"/>
      <c r="HS25" s="549"/>
      <c r="HT25" s="549"/>
      <c r="HU25" s="549"/>
      <c r="HV25" s="549"/>
      <c r="HW25" s="552"/>
      <c r="HX25" s="552"/>
      <c r="HY25" s="552"/>
      <c r="HZ25" s="553"/>
      <c r="IA25" s="554"/>
      <c r="IB25" s="553"/>
      <c r="IC25" s="515"/>
      <c r="ID25" s="515"/>
      <c r="IE25" s="515"/>
      <c r="IF25" s="515"/>
      <c r="IG25" s="515"/>
      <c r="IH25" s="514"/>
      <c r="II25" s="515"/>
      <c r="IJ25" s="515"/>
      <c r="IK25" s="514"/>
      <c r="IL25" s="523"/>
      <c r="IM25" s="523"/>
      <c r="IN25" s="523"/>
      <c r="IO25" s="523"/>
      <c r="IP25" s="520"/>
      <c r="IQ25" s="555"/>
      <c r="IR25" s="526"/>
      <c r="IS25" s="520"/>
      <c r="IT25" s="520"/>
      <c r="IU25" s="523"/>
      <c r="IV25" s="523"/>
      <c r="IW25" s="523"/>
      <c r="IX25" s="523"/>
      <c r="IY25" s="523"/>
      <c r="IZ25" s="523"/>
      <c r="JA25" s="524"/>
      <c r="JB25" s="524"/>
      <c r="JC25" s="524"/>
      <c r="JD25" s="525"/>
      <c r="JE25" s="524"/>
      <c r="JF25" s="524"/>
      <c r="JG25" s="520"/>
      <c r="JH25" s="520"/>
      <c r="JI25" s="520"/>
      <c r="JJ25" s="520"/>
      <c r="JK25" s="520"/>
      <c r="JL25" s="519"/>
      <c r="JM25" s="519"/>
      <c r="JN25" s="519"/>
      <c r="JO25" s="519"/>
      <c r="JP25" s="519"/>
      <c r="JQ25" s="519"/>
      <c r="JR25" s="520"/>
      <c r="JS25" s="520"/>
      <c r="JT25" s="520"/>
      <c r="JU25" s="555"/>
      <c r="JV25" s="526"/>
      <c r="JW25" s="520"/>
      <c r="JX25" s="520"/>
      <c r="JY25" s="520"/>
      <c r="JZ25" s="520"/>
      <c r="KA25" s="520"/>
      <c r="KB25" s="520"/>
      <c r="KC25" s="520"/>
      <c r="KD25" s="520"/>
      <c r="KE25" s="520"/>
      <c r="KF25" s="520"/>
      <c r="KG25" s="520"/>
      <c r="KH25" s="527"/>
      <c r="KI25" s="529"/>
      <c r="KJ25" s="527"/>
      <c r="KK25" s="527"/>
      <c r="KL25" s="527"/>
      <c r="KM25" s="527"/>
      <c r="KN25" s="527"/>
      <c r="KO25" s="527"/>
      <c r="KP25" s="527"/>
      <c r="KQ25" s="527"/>
      <c r="KR25" s="530" t="s">
        <v>299</v>
      </c>
      <c r="KS25" s="402"/>
      <c r="KT25" s="402"/>
      <c r="KU25" s="402"/>
      <c r="KV25" s="402"/>
      <c r="KW25" s="352"/>
      <c r="KX25" s="352"/>
      <c r="KY25" s="352"/>
      <c r="KZ25" s="533"/>
      <c r="LA25" s="407"/>
      <c r="LB25" s="402"/>
      <c r="LC25" s="402"/>
      <c r="LD25" s="402"/>
      <c r="LE25" s="531" t="s">
        <v>293</v>
      </c>
      <c r="LF25" s="402"/>
      <c r="LG25" s="402"/>
      <c r="LH25" s="402"/>
      <c r="LI25" s="402"/>
      <c r="LJ25" s="402"/>
      <c r="LK25" s="402"/>
      <c r="LL25" s="402"/>
      <c r="LM25" s="402"/>
      <c r="LN25" s="501"/>
      <c r="LO25" s="352"/>
      <c r="LP25" s="402"/>
      <c r="LQ25" s="402"/>
      <c r="LR25" s="402"/>
      <c r="LS25" s="402"/>
      <c r="LT25" s="402"/>
      <c r="LU25" s="402"/>
      <c r="LV25" s="352"/>
      <c r="LW25" s="402"/>
      <c r="LX25" s="402"/>
      <c r="LY25" s="402"/>
      <c r="LZ25" s="402"/>
      <c r="MA25" s="402"/>
      <c r="MB25" s="402"/>
      <c r="MC25" s="402"/>
      <c r="MD25" s="556" t="s">
        <v>370</v>
      </c>
      <c r="ME25" s="537"/>
      <c r="MF25" s="557"/>
      <c r="MG25" s="537"/>
      <c r="MH25" s="537"/>
      <c r="MI25" s="537"/>
      <c r="MJ25" s="537"/>
      <c r="MK25" s="537"/>
      <c r="ML25" s="537"/>
      <c r="MM25" s="537"/>
      <c r="MN25" s="537"/>
      <c r="MO25" s="537"/>
      <c r="MP25" s="537"/>
      <c r="MQ25" s="558"/>
      <c r="MR25" s="537"/>
      <c r="MS25" s="537"/>
      <c r="MT25" s="537"/>
      <c r="MU25" s="537"/>
      <c r="MV25" s="537"/>
      <c r="MW25" s="537"/>
      <c r="MX25" s="537"/>
      <c r="MY25" s="537"/>
      <c r="MZ25" s="537"/>
      <c r="NA25" s="537"/>
      <c r="NB25" s="352"/>
      <c r="NC25" s="352"/>
      <c r="ND25" s="352"/>
      <c r="NE25" s="352"/>
      <c r="NF25" s="352"/>
      <c r="NG25" s="352"/>
      <c r="NH25" s="406"/>
      <c r="NI25" s="407"/>
      <c r="NJ25" s="352"/>
      <c r="NK25" s="352"/>
      <c r="NL25" s="352"/>
      <c r="NM25" s="352"/>
      <c r="NN25" s="352"/>
      <c r="NO25" s="352"/>
      <c r="NP25" s="352"/>
      <c r="NQ25" s="477"/>
      <c r="NR25" s="477"/>
      <c r="NS25" s="477"/>
      <c r="NT25" s="352"/>
      <c r="NU25" s="402"/>
      <c r="NV25" s="559"/>
      <c r="NW25" s="352"/>
      <c r="NX25" s="352"/>
      <c r="NY25" s="352"/>
      <c r="NZ25" s="352"/>
      <c r="OA25" s="352"/>
      <c r="OB25" s="352"/>
      <c r="OC25" s="352"/>
      <c r="OD25" s="402"/>
      <c r="OE25" s="559"/>
      <c r="OF25" s="352"/>
      <c r="OG25" s="352"/>
      <c r="OH25" s="352"/>
      <c r="OI25" s="352"/>
      <c r="OJ25" s="352"/>
      <c r="OK25" s="352"/>
      <c r="OL25" s="352"/>
      <c r="OM25" s="406"/>
      <c r="ON25" s="407"/>
      <c r="OO25" s="352"/>
      <c r="OP25" s="352"/>
      <c r="OQ25" s="352"/>
      <c r="OR25" s="352"/>
      <c r="OS25" s="352"/>
      <c r="OT25" s="352"/>
      <c r="OU25" s="352"/>
      <c r="OV25" s="352"/>
      <c r="OW25" s="352"/>
      <c r="OX25" s="352"/>
      <c r="OY25" s="560"/>
    </row>
    <row r="26" spans="1:415" ht="60" customHeight="1" thickBot="1" x14ac:dyDescent="0.45">
      <c r="A26" s="257"/>
      <c r="B26" s="312"/>
      <c r="C26" s="561"/>
      <c r="D26" s="562"/>
      <c r="E26" s="563"/>
      <c r="F26" s="564" t="s">
        <v>302</v>
      </c>
      <c r="G26" s="565"/>
      <c r="H26" s="566"/>
      <c r="I26" s="566"/>
      <c r="J26" s="566"/>
      <c r="K26" s="566"/>
      <c r="L26" s="566"/>
      <c r="M26" s="567"/>
      <c r="N26" s="567"/>
      <c r="O26" s="567"/>
      <c r="P26" s="567"/>
      <c r="Q26" s="567"/>
      <c r="R26" s="567"/>
      <c r="S26" s="567"/>
      <c r="T26" s="567"/>
      <c r="U26" s="568"/>
      <c r="V26" s="568"/>
      <c r="W26" s="568"/>
      <c r="X26" s="569"/>
      <c r="Y26" s="569"/>
      <c r="Z26" s="569"/>
      <c r="AA26" s="569"/>
      <c r="AB26" s="569"/>
      <c r="AC26" s="569"/>
      <c r="AD26" s="568"/>
      <c r="AE26" s="568"/>
      <c r="AF26" s="568"/>
      <c r="AG26" s="568"/>
      <c r="AH26" s="568"/>
      <c r="AI26" s="568"/>
      <c r="AJ26" s="568"/>
      <c r="AK26" s="570"/>
      <c r="AL26" s="565"/>
      <c r="AM26" s="566"/>
      <c r="AN26" s="566"/>
      <c r="AO26" s="566"/>
      <c r="AP26" s="566"/>
      <c r="AQ26" s="566"/>
      <c r="AR26" s="567"/>
      <c r="AS26" s="567"/>
      <c r="AT26" s="567"/>
      <c r="AU26" s="567"/>
      <c r="AV26" s="567"/>
      <c r="AW26" s="567"/>
      <c r="AX26" s="567"/>
      <c r="AY26" s="567"/>
      <c r="AZ26" s="568"/>
      <c r="BA26" s="568"/>
      <c r="BB26" s="568"/>
      <c r="BC26" s="569"/>
      <c r="BD26" s="569"/>
      <c r="BE26" s="569"/>
      <c r="BF26" s="569"/>
      <c r="BG26" s="569"/>
      <c r="BH26" s="569"/>
      <c r="BI26" s="568"/>
      <c r="BJ26" s="568"/>
      <c r="BK26" s="568"/>
      <c r="BL26" s="568"/>
      <c r="BM26" s="568"/>
      <c r="BN26" s="568"/>
      <c r="BO26" s="568"/>
      <c r="BP26" s="565"/>
      <c r="BQ26" s="566"/>
      <c r="BR26" s="566"/>
      <c r="BS26" s="566"/>
      <c r="BT26" s="566"/>
      <c r="BU26" s="566"/>
      <c r="BV26" s="567"/>
      <c r="BW26" s="567"/>
      <c r="BX26" s="567"/>
      <c r="BY26" s="567"/>
      <c r="BZ26" s="567"/>
      <c r="CA26" s="567"/>
      <c r="CB26" s="567"/>
      <c r="CC26" s="567"/>
      <c r="CD26" s="568"/>
      <c r="CE26" s="568"/>
      <c r="CF26" s="568"/>
      <c r="CG26" s="569"/>
      <c r="CH26" s="569"/>
      <c r="CI26" s="569"/>
      <c r="CJ26" s="569"/>
      <c r="CK26" s="569"/>
      <c r="CL26" s="569"/>
      <c r="CM26" s="568"/>
      <c r="CN26" s="568"/>
      <c r="CO26" s="568"/>
      <c r="CP26" s="568"/>
      <c r="CQ26" s="568"/>
      <c r="CR26" s="568"/>
      <c r="CS26" s="568"/>
      <c r="CT26" s="570"/>
      <c r="CU26" s="565"/>
      <c r="CV26" s="566"/>
      <c r="CW26" s="566"/>
      <c r="CX26" s="566"/>
      <c r="CY26" s="566"/>
      <c r="CZ26" s="566"/>
      <c r="DA26" s="567"/>
      <c r="DB26" s="567"/>
      <c r="DC26" s="567"/>
      <c r="DD26" s="567"/>
      <c r="DE26" s="567"/>
      <c r="DF26" s="567"/>
      <c r="DG26" s="567"/>
      <c r="DH26" s="567"/>
      <c r="DI26" s="568"/>
      <c r="DJ26" s="568"/>
      <c r="DK26" s="568"/>
      <c r="DL26" s="569"/>
      <c r="DM26" s="569"/>
      <c r="DN26" s="569"/>
      <c r="DO26" s="569"/>
      <c r="DP26" s="569"/>
      <c r="DQ26" s="569"/>
      <c r="DR26" s="568"/>
      <c r="DS26" s="568"/>
      <c r="DT26" s="568"/>
      <c r="DU26" s="568"/>
      <c r="DV26" s="568"/>
      <c r="DW26" s="568"/>
      <c r="DX26" s="568"/>
      <c r="DY26" s="565"/>
      <c r="DZ26" s="566"/>
      <c r="EA26" s="566"/>
      <c r="EB26" s="566"/>
      <c r="EC26" s="566"/>
      <c r="ED26" s="566"/>
      <c r="EE26" s="567"/>
      <c r="EF26" s="567"/>
      <c r="EG26" s="567"/>
      <c r="EH26" s="567"/>
      <c r="EI26" s="567"/>
      <c r="EJ26" s="567"/>
      <c r="EK26" s="567"/>
      <c r="EL26" s="567"/>
      <c r="EM26" s="568"/>
      <c r="EN26" s="568"/>
      <c r="EO26" s="568"/>
      <c r="EP26" s="569"/>
      <c r="EQ26" s="569"/>
      <c r="ER26" s="569"/>
      <c r="ES26" s="569"/>
      <c r="ET26" s="569"/>
      <c r="EU26" s="569"/>
      <c r="EV26" s="568"/>
      <c r="EW26" s="568"/>
      <c r="EX26" s="568"/>
      <c r="EY26" s="568"/>
      <c r="EZ26" s="568"/>
      <c r="FA26" s="568"/>
      <c r="FB26" s="568"/>
      <c r="FC26" s="570"/>
      <c r="FD26" s="565"/>
      <c r="FE26" s="566"/>
      <c r="FF26" s="566"/>
      <c r="FG26" s="566"/>
      <c r="FH26" s="566"/>
      <c r="FI26" s="566"/>
      <c r="FJ26" s="567"/>
      <c r="FK26" s="567"/>
      <c r="FL26" s="567"/>
      <c r="FM26" s="567"/>
      <c r="FN26" s="567"/>
      <c r="FO26" s="567"/>
      <c r="FP26" s="567"/>
      <c r="FQ26" s="567"/>
      <c r="FR26" s="568"/>
      <c r="FS26" s="568"/>
      <c r="FT26" s="568"/>
      <c r="FU26" s="569"/>
      <c r="FV26" s="569"/>
      <c r="FW26" s="569"/>
      <c r="FX26" s="569"/>
      <c r="FY26" s="569"/>
      <c r="FZ26" s="569"/>
      <c r="GA26" s="568"/>
      <c r="GB26" s="568"/>
      <c r="GC26" s="568"/>
      <c r="GD26" s="568"/>
      <c r="GE26" s="568"/>
      <c r="GF26" s="568"/>
      <c r="GG26" s="568"/>
      <c r="GH26" s="570"/>
      <c r="GI26" s="565"/>
      <c r="GJ26" s="566"/>
      <c r="GK26" s="566"/>
      <c r="GL26" s="566"/>
      <c r="GM26" s="566"/>
      <c r="GN26" s="566"/>
      <c r="GO26" s="567"/>
      <c r="GP26" s="567"/>
      <c r="GQ26" s="567"/>
      <c r="GR26" s="567"/>
      <c r="GS26" s="567"/>
      <c r="GT26" s="567"/>
      <c r="GU26" s="567"/>
      <c r="GV26" s="567"/>
      <c r="GW26" s="568"/>
      <c r="GX26" s="568"/>
      <c r="GY26" s="568"/>
      <c r="GZ26" s="569"/>
      <c r="HA26" s="569"/>
      <c r="HB26" s="569"/>
      <c r="HC26" s="569"/>
      <c r="HD26" s="569"/>
      <c r="HE26" s="569"/>
      <c r="HF26" s="568"/>
      <c r="HG26" s="568"/>
      <c r="HH26" s="568"/>
      <c r="HI26" s="568"/>
      <c r="HJ26" s="568"/>
      <c r="HK26" s="568"/>
      <c r="HL26" s="568"/>
      <c r="HM26" s="565"/>
      <c r="HN26" s="566"/>
      <c r="HO26" s="566"/>
      <c r="HP26" s="566"/>
      <c r="HQ26" s="566"/>
      <c r="HR26" s="566"/>
      <c r="HS26" s="567"/>
      <c r="HT26" s="567"/>
      <c r="HU26" s="567"/>
      <c r="HV26" s="567"/>
      <c r="HW26" s="567"/>
      <c r="HX26" s="567"/>
      <c r="HY26" s="567"/>
      <c r="HZ26" s="567"/>
      <c r="IA26" s="571"/>
      <c r="IB26" s="572"/>
      <c r="IC26" s="568"/>
      <c r="ID26" s="569"/>
      <c r="IE26" s="569"/>
      <c r="IF26" s="569"/>
      <c r="IG26" s="569"/>
      <c r="IH26" s="569"/>
      <c r="II26" s="569"/>
      <c r="IJ26" s="568"/>
      <c r="IK26" s="568"/>
      <c r="IL26" s="568"/>
      <c r="IM26" s="568"/>
      <c r="IN26" s="568"/>
      <c r="IO26" s="568"/>
      <c r="IP26" s="568"/>
      <c r="IQ26" s="570"/>
      <c r="IR26" s="565"/>
      <c r="IS26" s="566"/>
      <c r="IT26" s="566"/>
      <c r="IU26" s="566"/>
      <c r="IV26" s="566"/>
      <c r="IW26" s="566"/>
      <c r="IX26" s="567"/>
      <c r="IY26" s="567"/>
      <c r="IZ26" s="567"/>
      <c r="JA26" s="567"/>
      <c r="JB26" s="567"/>
      <c r="JC26" s="567"/>
      <c r="JD26" s="567"/>
      <c r="JE26" s="567"/>
      <c r="JF26" s="568"/>
      <c r="JG26" s="568"/>
      <c r="JH26" s="568"/>
      <c r="JI26" s="569"/>
      <c r="JJ26" s="569"/>
      <c r="JK26" s="569"/>
      <c r="JL26" s="569"/>
      <c r="JM26" s="569"/>
      <c r="JN26" s="569"/>
      <c r="JO26" s="568"/>
      <c r="JP26" s="568"/>
      <c r="JQ26" s="568"/>
      <c r="JR26" s="568"/>
      <c r="JS26" s="568"/>
      <c r="JT26" s="568"/>
      <c r="JU26" s="568"/>
      <c r="JV26" s="565"/>
      <c r="JW26" s="566"/>
      <c r="JX26" s="566"/>
      <c r="JY26" s="566"/>
      <c r="JZ26" s="566"/>
      <c r="KA26" s="566"/>
      <c r="KB26" s="567"/>
      <c r="KC26" s="567"/>
      <c r="KD26" s="567"/>
      <c r="KE26" s="567"/>
      <c r="KF26" s="567"/>
      <c r="KG26" s="567"/>
      <c r="KH26" s="567"/>
      <c r="KI26" s="567"/>
      <c r="KJ26" s="568"/>
      <c r="KK26" s="568"/>
      <c r="KL26" s="568"/>
      <c r="KM26" s="569"/>
      <c r="KN26" s="569"/>
      <c r="KO26" s="569"/>
      <c r="KP26" s="569"/>
      <c r="KQ26" s="569"/>
      <c r="KR26" s="569"/>
      <c r="KS26" s="568"/>
      <c r="KT26" s="568"/>
      <c r="KU26" s="568"/>
      <c r="KV26" s="568"/>
      <c r="KW26" s="568"/>
      <c r="KX26" s="568"/>
      <c r="KY26" s="568"/>
      <c r="KZ26" s="570"/>
      <c r="LA26" s="573"/>
      <c r="LB26" s="568"/>
      <c r="LC26" s="568"/>
      <c r="LD26" s="568"/>
      <c r="LE26" s="568"/>
      <c r="LF26" s="568"/>
      <c r="LG26" s="568"/>
      <c r="LH26" s="568"/>
      <c r="LI26" s="568"/>
      <c r="LJ26" s="568"/>
      <c r="LK26" s="567"/>
      <c r="LL26" s="567"/>
      <c r="LM26" s="567"/>
      <c r="LN26" s="567"/>
      <c r="LO26" s="567"/>
      <c r="LP26" s="567"/>
      <c r="LQ26" s="567"/>
      <c r="LR26" s="567"/>
      <c r="LS26" s="567"/>
      <c r="LT26" s="566"/>
      <c r="LU26" s="566"/>
      <c r="LV26" s="566"/>
      <c r="LW26" s="566"/>
      <c r="LX26" s="566"/>
      <c r="LY26" s="566"/>
      <c r="LZ26" s="566"/>
      <c r="MA26" s="566"/>
      <c r="MB26" s="566"/>
      <c r="MC26" s="566"/>
      <c r="MD26" s="566"/>
      <c r="ME26" s="574"/>
      <c r="MF26" s="565"/>
      <c r="MG26" s="567"/>
      <c r="MH26" s="566"/>
      <c r="MI26" s="566"/>
      <c r="MJ26" s="566"/>
      <c r="MK26" s="566"/>
      <c r="ML26" s="566"/>
      <c r="MM26" s="566"/>
      <c r="MN26" s="567"/>
      <c r="MO26" s="566"/>
      <c r="MP26" s="566"/>
      <c r="MQ26" s="566"/>
      <c r="MR26" s="566"/>
      <c r="MS26" s="566"/>
      <c r="MT26" s="566"/>
      <c r="MU26" s="567"/>
      <c r="MV26" s="566"/>
      <c r="MW26" s="566"/>
      <c r="MX26" s="566"/>
      <c r="MY26" s="566"/>
      <c r="MZ26" s="566"/>
      <c r="NA26" s="566"/>
      <c r="NB26" s="567"/>
      <c r="NC26" s="566"/>
      <c r="ND26" s="567"/>
      <c r="NE26" s="567"/>
      <c r="NF26" s="567"/>
      <c r="NG26" s="567"/>
      <c r="NH26" s="575"/>
      <c r="NI26" s="576"/>
      <c r="NJ26" s="567"/>
      <c r="NK26" s="567"/>
      <c r="NL26" s="567"/>
      <c r="NM26" s="566"/>
      <c r="NN26" s="566"/>
      <c r="NO26" s="566"/>
      <c r="NP26" s="566"/>
      <c r="NQ26" s="566"/>
      <c r="NR26" s="566"/>
      <c r="NS26" s="567"/>
      <c r="NT26" s="566"/>
      <c r="NU26" s="566"/>
      <c r="NV26" s="566"/>
      <c r="NW26" s="577"/>
      <c r="NX26" s="566"/>
      <c r="NY26" s="566"/>
      <c r="NZ26" s="567"/>
      <c r="OA26" s="566"/>
      <c r="OB26" s="566"/>
      <c r="OC26" s="566"/>
      <c r="OD26" s="566"/>
      <c r="OE26" s="566"/>
      <c r="OF26" s="566"/>
      <c r="OG26" s="567"/>
      <c r="OH26" s="567"/>
      <c r="OI26" s="567"/>
      <c r="OJ26" s="567"/>
      <c r="OK26" s="567"/>
      <c r="OL26" s="567"/>
      <c r="OM26" s="575"/>
      <c r="ON26" s="576"/>
      <c r="OO26" s="567"/>
      <c r="OP26" s="567"/>
      <c r="OQ26" s="566"/>
      <c r="OR26" s="566"/>
      <c r="OS26" s="566"/>
      <c r="OT26" s="566"/>
      <c r="OU26" s="566"/>
      <c r="OV26" s="566"/>
      <c r="OW26" s="566"/>
      <c r="OX26" s="566"/>
      <c r="OY26" s="578"/>
    </row>
    <row r="27" spans="1:415" ht="27" customHeight="1" thickBot="1" x14ac:dyDescent="0.45">
      <c r="A27" s="257"/>
      <c r="B27" s="312"/>
      <c r="C27" s="579" t="s">
        <v>373</v>
      </c>
      <c r="D27" s="580"/>
      <c r="E27" s="580"/>
      <c r="F27" s="580"/>
      <c r="G27" s="581"/>
      <c r="H27" s="581"/>
      <c r="I27" s="581"/>
      <c r="J27" s="581"/>
      <c r="K27" s="581"/>
      <c r="L27" s="581"/>
      <c r="M27" s="581"/>
      <c r="N27" s="581"/>
      <c r="O27" s="581"/>
      <c r="P27" s="581"/>
      <c r="Q27" s="581"/>
      <c r="R27" s="581"/>
      <c r="S27" s="581"/>
      <c r="T27" s="581"/>
      <c r="U27" s="581"/>
      <c r="V27" s="581"/>
      <c r="W27" s="581"/>
      <c r="X27" s="581"/>
      <c r="Y27" s="581"/>
      <c r="Z27" s="581"/>
      <c r="AA27" s="581"/>
      <c r="AB27" s="581"/>
      <c r="AC27" s="581"/>
      <c r="AD27" s="581"/>
      <c r="AE27" s="581"/>
      <c r="AF27" s="581"/>
      <c r="AG27" s="581"/>
      <c r="AH27" s="581"/>
      <c r="AI27" s="581"/>
      <c r="AJ27" s="581"/>
      <c r="AK27" s="581"/>
      <c r="AL27" s="581"/>
      <c r="AM27" s="581"/>
      <c r="AN27" s="581"/>
      <c r="AO27" s="581"/>
      <c r="AP27" s="581"/>
      <c r="AQ27" s="581"/>
      <c r="AR27" s="581"/>
      <c r="AS27" s="581"/>
      <c r="AT27" s="581"/>
      <c r="AU27" s="581"/>
      <c r="AV27" s="581"/>
      <c r="AW27" s="581"/>
      <c r="AX27" s="581"/>
      <c r="AY27" s="581"/>
      <c r="AZ27" s="581"/>
      <c r="BA27" s="581"/>
      <c r="BB27" s="581"/>
      <c r="BC27" s="581"/>
      <c r="BD27" s="581"/>
      <c r="BE27" s="581"/>
      <c r="BF27" s="581"/>
      <c r="BG27" s="581"/>
      <c r="BH27" s="581"/>
      <c r="BI27" s="581"/>
      <c r="BJ27" s="581"/>
      <c r="BK27" s="581"/>
      <c r="BL27" s="581"/>
      <c r="BM27" s="581"/>
      <c r="BN27" s="581"/>
      <c r="BO27" s="581"/>
      <c r="BP27" s="581"/>
      <c r="BQ27" s="581"/>
      <c r="BR27" s="581"/>
      <c r="BS27" s="581"/>
      <c r="BT27" s="581"/>
      <c r="BU27" s="581"/>
      <c r="BV27" s="581"/>
      <c r="BW27" s="581"/>
      <c r="BX27" s="581"/>
      <c r="BY27" s="581"/>
      <c r="BZ27" s="581"/>
      <c r="CA27" s="581"/>
      <c r="CB27" s="581"/>
      <c r="CC27" s="581"/>
      <c r="CD27" s="581"/>
      <c r="CE27" s="581"/>
      <c r="CF27" s="581"/>
      <c r="CG27" s="581"/>
      <c r="CH27" s="581"/>
      <c r="CI27" s="581"/>
      <c r="CJ27" s="581"/>
      <c r="CK27" s="581"/>
      <c r="CL27" s="581"/>
      <c r="CM27" s="581"/>
      <c r="CN27" s="581"/>
      <c r="CO27" s="581"/>
      <c r="CP27" s="581"/>
      <c r="CQ27" s="581"/>
      <c r="CR27" s="581"/>
      <c r="CS27" s="581"/>
      <c r="CT27" s="581"/>
      <c r="CU27" s="581"/>
      <c r="CV27" s="581"/>
      <c r="CW27" s="581"/>
      <c r="CX27" s="581"/>
      <c r="CY27" s="581"/>
      <c r="CZ27" s="581"/>
      <c r="DA27" s="581"/>
      <c r="DB27" s="581"/>
      <c r="DC27" s="581"/>
      <c r="DD27" s="581"/>
      <c r="DE27" s="581"/>
      <c r="DF27" s="581"/>
      <c r="DG27" s="581"/>
      <c r="DH27" s="581"/>
      <c r="DI27" s="581"/>
      <c r="DJ27" s="581"/>
      <c r="DK27" s="581"/>
      <c r="DL27" s="581"/>
      <c r="DM27" s="581"/>
      <c r="DN27" s="581"/>
      <c r="DO27" s="581"/>
      <c r="DP27" s="581"/>
      <c r="DQ27" s="581"/>
      <c r="DR27" s="581"/>
      <c r="DS27" s="581"/>
      <c r="DT27" s="581"/>
      <c r="DU27" s="581"/>
      <c r="DV27" s="581"/>
      <c r="DW27" s="581"/>
      <c r="DX27" s="581"/>
      <c r="DY27" s="581"/>
      <c r="DZ27" s="581"/>
      <c r="EA27" s="581"/>
      <c r="EB27" s="581"/>
      <c r="EC27" s="581"/>
      <c r="ED27" s="581"/>
      <c r="EE27" s="581"/>
      <c r="EF27" s="581"/>
      <c r="EG27" s="581"/>
      <c r="EH27" s="581"/>
      <c r="EI27" s="581"/>
      <c r="EJ27" s="581"/>
      <c r="EK27" s="581"/>
      <c r="EL27" s="581"/>
      <c r="EM27" s="581"/>
      <c r="EN27" s="581"/>
      <c r="EO27" s="581"/>
      <c r="EP27" s="581"/>
      <c r="EQ27" s="581"/>
      <c r="ER27" s="581"/>
      <c r="ES27" s="581"/>
      <c r="ET27" s="581"/>
      <c r="EU27" s="581"/>
      <c r="EV27" s="581"/>
      <c r="EW27" s="581"/>
      <c r="EX27" s="581"/>
      <c r="EY27" s="581"/>
      <c r="EZ27" s="581"/>
      <c r="FA27" s="581"/>
      <c r="FB27" s="581"/>
      <c r="FC27" s="581"/>
      <c r="FD27" s="581"/>
      <c r="FE27" s="581"/>
      <c r="FF27" s="581"/>
      <c r="FG27" s="581"/>
      <c r="FH27" s="581"/>
      <c r="FI27" s="581"/>
      <c r="FJ27" s="581"/>
      <c r="FK27" s="581"/>
      <c r="FL27" s="581"/>
      <c r="FM27" s="581"/>
      <c r="FN27" s="581"/>
      <c r="FO27" s="581"/>
      <c r="FP27" s="581"/>
      <c r="FQ27" s="581"/>
      <c r="FR27" s="581"/>
      <c r="FS27" s="581"/>
      <c r="FT27" s="581"/>
      <c r="FU27" s="581"/>
      <c r="FV27" s="581"/>
      <c r="FW27" s="581"/>
      <c r="FX27" s="581"/>
      <c r="FY27" s="581"/>
      <c r="FZ27" s="581"/>
      <c r="GA27" s="581"/>
      <c r="GB27" s="581"/>
      <c r="GC27" s="581"/>
      <c r="GD27" s="581"/>
      <c r="GE27" s="581"/>
      <c r="GF27" s="581"/>
      <c r="GG27" s="581"/>
      <c r="GH27" s="581"/>
      <c r="GI27" s="581"/>
      <c r="GJ27" s="581"/>
      <c r="GK27" s="581"/>
      <c r="GL27" s="581"/>
      <c r="GM27" s="581"/>
      <c r="GN27" s="581"/>
      <c r="GO27" s="581"/>
      <c r="GP27" s="581"/>
      <c r="GQ27" s="581"/>
      <c r="GR27" s="581"/>
      <c r="GS27" s="581"/>
      <c r="GT27" s="581"/>
      <c r="GU27" s="581"/>
      <c r="GV27" s="581"/>
      <c r="GW27" s="581"/>
      <c r="GX27" s="581"/>
      <c r="GY27" s="581"/>
      <c r="GZ27" s="581"/>
      <c r="HA27" s="581"/>
      <c r="HB27" s="581"/>
      <c r="HC27" s="581"/>
      <c r="HD27" s="581"/>
      <c r="HE27" s="581"/>
      <c r="HF27" s="581"/>
      <c r="HG27" s="581"/>
      <c r="HH27" s="581"/>
      <c r="HI27" s="581"/>
      <c r="HJ27" s="581"/>
      <c r="HK27" s="581"/>
      <c r="HL27" s="581"/>
      <c r="HM27" s="581"/>
      <c r="HN27" s="581"/>
      <c r="HO27" s="581"/>
      <c r="HP27" s="581"/>
      <c r="HQ27" s="581"/>
      <c r="HR27" s="581"/>
      <c r="HS27" s="581"/>
      <c r="HT27" s="581"/>
      <c r="HU27" s="581"/>
      <c r="HV27" s="581"/>
      <c r="HW27" s="581"/>
      <c r="HX27" s="581"/>
      <c r="HY27" s="581"/>
      <c r="HZ27" s="581"/>
      <c r="IA27" s="582"/>
      <c r="IB27" s="581"/>
      <c r="IC27" s="581"/>
      <c r="ID27" s="581"/>
      <c r="IE27" s="581"/>
      <c r="IF27" s="581"/>
      <c r="IG27" s="581"/>
      <c r="IH27" s="581"/>
      <c r="II27" s="581"/>
      <c r="IJ27" s="581"/>
      <c r="IK27" s="581"/>
      <c r="IL27" s="581"/>
      <c r="IM27" s="581"/>
      <c r="IN27" s="581"/>
      <c r="IO27" s="581"/>
      <c r="IP27" s="581"/>
      <c r="IQ27" s="581"/>
      <c r="IR27" s="581"/>
      <c r="IS27" s="581"/>
      <c r="IT27" s="581"/>
      <c r="IU27" s="581"/>
      <c r="IV27" s="581"/>
      <c r="IW27" s="581"/>
      <c r="IX27" s="581"/>
      <c r="IY27" s="581"/>
      <c r="IZ27" s="581"/>
      <c r="JA27" s="581"/>
      <c r="JB27" s="581"/>
      <c r="JC27" s="581"/>
      <c r="JD27" s="581"/>
      <c r="JE27" s="581"/>
      <c r="JF27" s="581"/>
      <c r="JG27" s="581"/>
      <c r="JH27" s="581"/>
      <c r="JI27" s="581"/>
      <c r="JJ27" s="581"/>
      <c r="JK27" s="581"/>
      <c r="JL27" s="581"/>
      <c r="JM27" s="581"/>
      <c r="JN27" s="581"/>
      <c r="JO27" s="581"/>
      <c r="JP27" s="581"/>
      <c r="JQ27" s="581"/>
      <c r="JR27" s="581"/>
      <c r="JS27" s="581"/>
      <c r="JT27" s="581"/>
      <c r="JU27" s="581"/>
      <c r="JV27" s="581"/>
      <c r="JW27" s="581"/>
      <c r="JX27" s="581"/>
      <c r="JY27" s="581"/>
      <c r="JZ27" s="581"/>
      <c r="KA27" s="581"/>
      <c r="KB27" s="581"/>
      <c r="KC27" s="581"/>
      <c r="KD27" s="581"/>
      <c r="KE27" s="581"/>
      <c r="KF27" s="581"/>
      <c r="KG27" s="581"/>
      <c r="KH27" s="581"/>
      <c r="KI27" s="581"/>
      <c r="KJ27" s="581"/>
      <c r="KK27" s="581"/>
      <c r="KL27" s="581"/>
      <c r="KM27" s="581"/>
      <c r="KN27" s="581"/>
      <c r="KO27" s="581"/>
      <c r="KP27" s="581"/>
      <c r="KQ27" s="581"/>
      <c r="KR27" s="581"/>
      <c r="KS27" s="581"/>
      <c r="KT27" s="581"/>
      <c r="KU27" s="581"/>
      <c r="KV27" s="581"/>
      <c r="KW27" s="581"/>
      <c r="KX27" s="581"/>
      <c r="KY27" s="581"/>
      <c r="KZ27" s="581"/>
      <c r="LA27" s="581"/>
      <c r="LB27" s="581"/>
      <c r="LC27" s="581"/>
      <c r="LD27" s="581"/>
      <c r="LE27" s="581"/>
      <c r="LF27" s="581"/>
      <c r="LG27" s="581"/>
      <c r="LH27" s="581"/>
      <c r="LI27" s="581"/>
      <c r="LJ27" s="581"/>
      <c r="LK27" s="581"/>
      <c r="LL27" s="581"/>
      <c r="LM27" s="581"/>
      <c r="LN27" s="581"/>
      <c r="LO27" s="581"/>
      <c r="LP27" s="581"/>
      <c r="LQ27" s="581"/>
      <c r="LR27" s="581"/>
      <c r="LS27" s="581"/>
      <c r="LT27" s="581"/>
      <c r="LU27" s="581"/>
      <c r="LV27" s="581"/>
      <c r="LW27" s="581"/>
      <c r="LX27" s="581"/>
      <c r="LY27" s="581"/>
      <c r="LZ27" s="581"/>
      <c r="MA27" s="581"/>
      <c r="MB27" s="581"/>
      <c r="MC27" s="581"/>
      <c r="MD27" s="581"/>
      <c r="ME27" s="581"/>
      <c r="MF27" s="581"/>
      <c r="MG27" s="581"/>
      <c r="MH27" s="581"/>
      <c r="MI27" s="581"/>
      <c r="MJ27" s="581"/>
      <c r="MK27" s="581"/>
      <c r="ML27" s="581"/>
      <c r="MM27" s="581"/>
      <c r="MN27" s="581"/>
      <c r="MO27" s="581"/>
      <c r="MP27" s="581"/>
      <c r="MQ27" s="581"/>
      <c r="MR27" s="581"/>
      <c r="MS27" s="581"/>
      <c r="MT27" s="581"/>
      <c r="MU27" s="581"/>
      <c r="MV27" s="581"/>
      <c r="MW27" s="581"/>
      <c r="MX27" s="581"/>
      <c r="MY27" s="581"/>
      <c r="MZ27" s="581"/>
      <c r="NA27" s="581"/>
      <c r="NB27" s="581"/>
      <c r="NC27" s="581"/>
      <c r="ND27" s="581"/>
      <c r="NE27" s="581"/>
      <c r="NF27" s="581"/>
      <c r="NG27" s="581"/>
      <c r="NH27" s="581"/>
      <c r="NI27" s="581"/>
      <c r="NJ27" s="581"/>
      <c r="NK27" s="581"/>
      <c r="NL27" s="581"/>
      <c r="NM27" s="581"/>
      <c r="NN27" s="581"/>
      <c r="NO27" s="581"/>
      <c r="NP27" s="581"/>
      <c r="NQ27" s="581"/>
      <c r="NR27" s="581"/>
      <c r="NS27" s="581"/>
      <c r="NT27" s="581"/>
      <c r="NU27" s="581"/>
      <c r="NV27" s="581"/>
      <c r="NW27" s="581"/>
      <c r="NX27" s="581"/>
      <c r="NY27" s="581"/>
      <c r="NZ27" s="581"/>
      <c r="OA27" s="581"/>
      <c r="OB27" s="581"/>
      <c r="OC27" s="581"/>
      <c r="OD27" s="581"/>
      <c r="OE27" s="581"/>
      <c r="OF27" s="581"/>
      <c r="OG27" s="581"/>
      <c r="OH27" s="581"/>
      <c r="OI27" s="581"/>
      <c r="OJ27" s="581"/>
      <c r="OK27" s="581"/>
      <c r="OL27" s="581"/>
      <c r="OM27" s="581"/>
      <c r="ON27" s="581"/>
      <c r="OO27" s="581"/>
      <c r="OP27" s="581"/>
      <c r="OQ27" s="581"/>
      <c r="OR27" s="581"/>
      <c r="OS27" s="581"/>
      <c r="OT27" s="581"/>
      <c r="OU27" s="581"/>
      <c r="OV27" s="581"/>
      <c r="OW27" s="581"/>
      <c r="OX27" s="581"/>
      <c r="OY27" s="583"/>
    </row>
    <row r="28" spans="1:415" ht="60" customHeight="1" x14ac:dyDescent="0.4">
      <c r="A28" s="257"/>
      <c r="B28" s="312"/>
      <c r="C28" s="543" t="s">
        <v>374</v>
      </c>
      <c r="D28" s="544" t="s">
        <v>375</v>
      </c>
      <c r="E28" s="544"/>
      <c r="F28" s="545" t="s">
        <v>301</v>
      </c>
      <c r="G28" s="584"/>
      <c r="H28" s="585"/>
      <c r="I28" s="585"/>
      <c r="J28" s="585"/>
      <c r="K28" s="585"/>
      <c r="L28" s="585"/>
      <c r="M28" s="586"/>
      <c r="N28" s="586"/>
      <c r="O28" s="586"/>
      <c r="P28" s="586"/>
      <c r="Q28" s="586"/>
      <c r="R28" s="586"/>
      <c r="S28" s="587"/>
      <c r="T28" s="587"/>
      <c r="U28" s="587"/>
      <c r="V28" s="587"/>
      <c r="W28" s="587"/>
      <c r="X28" s="588"/>
      <c r="Y28" s="588"/>
      <c r="Z28" s="588"/>
      <c r="AA28" s="588"/>
      <c r="AB28" s="588"/>
      <c r="AC28" s="447"/>
      <c r="AD28" s="447"/>
      <c r="AE28" s="447"/>
      <c r="AF28" s="447"/>
      <c r="AG28" s="447"/>
      <c r="AH28" s="435"/>
      <c r="AI28" s="435"/>
      <c r="AJ28" s="435"/>
      <c r="AK28" s="437"/>
      <c r="AL28" s="584"/>
      <c r="AM28" s="585"/>
      <c r="AN28" s="585"/>
      <c r="AO28" s="585"/>
      <c r="AP28" s="585"/>
      <c r="AQ28" s="585"/>
      <c r="AR28" s="589"/>
      <c r="AS28" s="589"/>
      <c r="AT28" s="589"/>
      <c r="AU28" s="589"/>
      <c r="AV28" s="589"/>
      <c r="AW28" s="589"/>
      <c r="AX28" s="589"/>
      <c r="AY28" s="589"/>
      <c r="AZ28" s="589"/>
      <c r="BA28" s="589"/>
      <c r="BB28" s="589"/>
      <c r="BC28" s="589"/>
      <c r="BD28" s="589"/>
      <c r="BE28" s="589"/>
      <c r="BF28" s="589"/>
      <c r="BG28" s="429"/>
      <c r="BH28" s="429"/>
      <c r="BI28" s="429"/>
      <c r="BJ28" s="429"/>
      <c r="BK28" s="429"/>
      <c r="BL28" s="590"/>
      <c r="BM28" s="590"/>
      <c r="BN28" s="590"/>
      <c r="BO28" s="591"/>
      <c r="BP28" s="592"/>
      <c r="BQ28" s="590"/>
      <c r="BR28" s="427"/>
      <c r="BS28" s="427"/>
      <c r="BT28" s="427"/>
      <c r="BU28" s="427"/>
      <c r="BV28" s="589"/>
      <c r="BW28" s="589"/>
      <c r="BX28" s="589"/>
      <c r="BY28" s="589"/>
      <c r="BZ28" s="589"/>
      <c r="CA28" s="589"/>
      <c r="CB28" s="429"/>
      <c r="CC28" s="429"/>
      <c r="CD28" s="429"/>
      <c r="CE28" s="429"/>
      <c r="CF28" s="593"/>
      <c r="CG28" s="593"/>
      <c r="CH28" s="593"/>
      <c r="CI28" s="593"/>
      <c r="CJ28" s="593"/>
      <c r="CK28" s="593"/>
      <c r="CL28" s="593"/>
      <c r="CM28" s="593"/>
      <c r="CN28" s="593"/>
      <c r="CO28" s="593"/>
      <c r="CP28" s="593"/>
      <c r="CQ28" s="593"/>
      <c r="CR28" s="594"/>
      <c r="CS28" s="593"/>
      <c r="CT28" s="593"/>
      <c r="CU28" s="595"/>
      <c r="CV28" s="593"/>
      <c r="CW28" s="593"/>
      <c r="CX28" s="593"/>
      <c r="CY28" s="596"/>
      <c r="CZ28" s="596"/>
      <c r="DA28" s="596"/>
      <c r="DB28" s="597"/>
      <c r="DC28" s="597"/>
      <c r="DD28" s="596"/>
      <c r="DE28" s="596"/>
      <c r="DF28" s="596"/>
      <c r="DG28" s="597"/>
      <c r="DH28" s="597"/>
      <c r="DI28" s="597"/>
      <c r="DJ28" s="597"/>
      <c r="DK28" s="597"/>
      <c r="DL28" s="597"/>
      <c r="DM28" s="598"/>
      <c r="DN28" s="598"/>
      <c r="DO28" s="598"/>
      <c r="DP28" s="598"/>
      <c r="DQ28" s="598"/>
      <c r="DR28" s="599"/>
      <c r="DS28" s="598"/>
      <c r="DT28" s="598"/>
      <c r="DU28" s="598"/>
      <c r="DV28" s="598"/>
      <c r="DW28" s="598"/>
      <c r="DX28" s="598"/>
      <c r="DY28" s="600"/>
      <c r="DZ28" s="596"/>
      <c r="EA28" s="596"/>
      <c r="EB28" s="596"/>
      <c r="EC28" s="596"/>
      <c r="ED28" s="596"/>
      <c r="EE28" s="597"/>
      <c r="EF28" s="597"/>
      <c r="EG28" s="597"/>
      <c r="EH28" s="597"/>
      <c r="EI28" s="597"/>
      <c r="EJ28" s="597"/>
      <c r="EK28" s="598"/>
      <c r="EL28" s="598"/>
      <c r="EM28" s="598"/>
      <c r="EN28" s="598"/>
      <c r="EO28" s="598"/>
      <c r="EP28" s="599"/>
      <c r="EQ28" s="599"/>
      <c r="ER28" s="599"/>
      <c r="ES28" s="599"/>
      <c r="ET28" s="599"/>
      <c r="EU28" s="599"/>
      <c r="EV28" s="598"/>
      <c r="EW28" s="598"/>
      <c r="EX28" s="598"/>
      <c r="EY28" s="598"/>
      <c r="EZ28" s="598"/>
      <c r="FA28" s="598"/>
      <c r="FB28" s="598"/>
      <c r="FC28" s="601"/>
      <c r="FD28" s="600"/>
      <c r="FE28" s="596"/>
      <c r="FF28" s="596"/>
      <c r="FG28" s="596"/>
      <c r="FH28" s="596"/>
      <c r="FI28" s="596"/>
      <c r="FJ28" s="597"/>
      <c r="FK28" s="597"/>
      <c r="FL28" s="597"/>
      <c r="FM28" s="597"/>
      <c r="FN28" s="597"/>
      <c r="FO28" s="597"/>
      <c r="FP28" s="598"/>
      <c r="FQ28" s="598"/>
      <c r="FR28" s="598"/>
      <c r="FS28" s="598"/>
      <c r="FT28" s="598"/>
      <c r="FU28" s="599"/>
      <c r="FV28" s="599"/>
      <c r="FW28" s="599"/>
      <c r="FX28" s="599"/>
      <c r="FY28" s="599"/>
      <c r="FZ28" s="599"/>
      <c r="GA28" s="598"/>
      <c r="GB28" s="598"/>
      <c r="GC28" s="598"/>
      <c r="GD28" s="598"/>
      <c r="GE28" s="598"/>
      <c r="GF28" s="598"/>
      <c r="GG28" s="598"/>
      <c r="GH28" s="601"/>
      <c r="GI28" s="600"/>
      <c r="GJ28" s="596"/>
      <c r="GK28" s="596"/>
      <c r="GL28" s="596"/>
      <c r="GM28" s="596"/>
      <c r="GN28" s="596"/>
      <c r="GO28" s="597"/>
      <c r="GP28" s="597"/>
      <c r="GQ28" s="597"/>
      <c r="GR28" s="597"/>
      <c r="GS28" s="597"/>
      <c r="GT28" s="597"/>
      <c r="GU28" s="598"/>
      <c r="GV28" s="598"/>
      <c r="GW28" s="598"/>
      <c r="GX28" s="598"/>
      <c r="GY28" s="598"/>
      <c r="GZ28" s="599"/>
      <c r="HA28" s="599"/>
      <c r="HB28" s="599"/>
      <c r="HC28" s="599"/>
      <c r="HD28" s="599"/>
      <c r="HE28" s="599"/>
      <c r="HF28" s="598"/>
      <c r="HG28" s="598"/>
      <c r="HH28" s="598"/>
      <c r="HI28" s="598"/>
      <c r="HJ28" s="598"/>
      <c r="HK28" s="598"/>
      <c r="HL28" s="598"/>
      <c r="HM28" s="600"/>
      <c r="HN28" s="596"/>
      <c r="HO28" s="596"/>
      <c r="HP28" s="596"/>
      <c r="HQ28" s="596"/>
      <c r="HR28" s="596"/>
      <c r="HS28" s="597"/>
      <c r="HT28" s="597"/>
      <c r="HU28" s="597"/>
      <c r="HV28" s="597"/>
      <c r="HW28" s="597"/>
      <c r="HX28" s="597"/>
      <c r="HY28" s="598"/>
      <c r="HZ28" s="598"/>
      <c r="IA28" s="602"/>
      <c r="IB28" s="603"/>
      <c r="IC28" s="598"/>
      <c r="ID28" s="599"/>
      <c r="IE28" s="599"/>
      <c r="IF28" s="599"/>
      <c r="IG28" s="599"/>
      <c r="IH28" s="599"/>
      <c r="II28" s="599"/>
      <c r="IJ28" s="598"/>
      <c r="IK28" s="598"/>
      <c r="IL28" s="598"/>
      <c r="IM28" s="598"/>
      <c r="IN28" s="598"/>
      <c r="IO28" s="598"/>
      <c r="IP28" s="598"/>
      <c r="IQ28" s="601"/>
      <c r="IR28" s="600"/>
      <c r="IS28" s="596"/>
      <c r="IT28" s="596"/>
      <c r="IU28" s="596"/>
      <c r="IV28" s="596"/>
      <c r="IW28" s="596"/>
      <c r="IX28" s="597"/>
      <c r="IY28" s="597"/>
      <c r="IZ28" s="597"/>
      <c r="JA28" s="597"/>
      <c r="JB28" s="597"/>
      <c r="JC28" s="597"/>
      <c r="JD28" s="598"/>
      <c r="JE28" s="598"/>
      <c r="JF28" s="598"/>
      <c r="JG28" s="598"/>
      <c r="JH28" s="598"/>
      <c r="JI28" s="599"/>
      <c r="JJ28" s="599"/>
      <c r="JK28" s="599"/>
      <c r="JL28" s="599"/>
      <c r="JM28" s="599"/>
      <c r="JN28" s="599"/>
      <c r="JO28" s="598"/>
      <c r="JP28" s="598"/>
      <c r="JQ28" s="598"/>
      <c r="JR28" s="598"/>
      <c r="JS28" s="598"/>
      <c r="JT28" s="598"/>
      <c r="JU28" s="598"/>
      <c r="JV28" s="600"/>
      <c r="JW28" s="596"/>
      <c r="JX28" s="596"/>
      <c r="JY28" s="596"/>
      <c r="JZ28" s="596"/>
      <c r="KA28" s="604"/>
      <c r="KB28" s="605"/>
      <c r="KC28" s="605"/>
      <c r="KD28" s="605"/>
      <c r="KE28" s="605"/>
      <c r="KF28" s="605"/>
      <c r="KG28" s="605"/>
      <c r="KH28" s="606"/>
      <c r="KI28" s="606"/>
      <c r="KJ28" s="606"/>
      <c r="KK28" s="606"/>
      <c r="KL28" s="606"/>
      <c r="KM28" s="607"/>
      <c r="KN28" s="607"/>
      <c r="KO28" s="607"/>
      <c r="KP28" s="607"/>
      <c r="KQ28" s="607"/>
      <c r="KR28" s="607"/>
      <c r="KS28" s="606"/>
      <c r="KT28" s="606"/>
      <c r="KU28" s="606"/>
      <c r="KV28" s="606"/>
      <c r="KW28" s="606"/>
      <c r="KX28" s="606"/>
      <c r="KY28" s="606"/>
      <c r="KZ28" s="608"/>
      <c r="LA28" s="609"/>
      <c r="LB28" s="606"/>
      <c r="LC28" s="606"/>
      <c r="LD28" s="606"/>
      <c r="LE28" s="606"/>
      <c r="LF28" s="606"/>
      <c r="LG28" s="606"/>
      <c r="LH28" s="606"/>
      <c r="LI28" s="606"/>
      <c r="LJ28" s="606"/>
      <c r="LK28" s="606"/>
      <c r="LL28" s="606"/>
      <c r="LM28" s="606"/>
      <c r="LN28" s="606"/>
      <c r="LO28" s="606"/>
      <c r="LP28" s="606"/>
      <c r="LQ28" s="606"/>
      <c r="LR28" s="606"/>
      <c r="LS28" s="606"/>
      <c r="LT28" s="607"/>
      <c r="LU28" s="607"/>
      <c r="LV28" s="607"/>
      <c r="LW28" s="607"/>
      <c r="LX28" s="607"/>
      <c r="LY28" s="607"/>
      <c r="LZ28" s="607"/>
      <c r="MA28" s="607"/>
      <c r="MB28" s="607"/>
      <c r="MC28" s="607"/>
      <c r="MD28" s="607"/>
      <c r="ME28" s="610"/>
      <c r="MF28" s="611"/>
      <c r="MG28" s="606"/>
      <c r="MH28" s="607"/>
      <c r="MI28" s="607"/>
      <c r="MJ28" s="607"/>
      <c r="MK28" s="607"/>
      <c r="ML28" s="607"/>
      <c r="MM28" s="607"/>
      <c r="MN28" s="606"/>
      <c r="MO28" s="607"/>
      <c r="MP28" s="607"/>
      <c r="MQ28" s="607"/>
      <c r="MR28" s="607"/>
      <c r="MS28" s="607"/>
      <c r="MT28" s="607"/>
      <c r="MU28" s="606"/>
      <c r="MV28" s="607"/>
      <c r="MW28" s="607"/>
      <c r="MX28" s="607"/>
      <c r="MY28" s="607"/>
      <c r="MZ28" s="607"/>
      <c r="NA28" s="607"/>
      <c r="NB28" s="606"/>
      <c r="NC28" s="607"/>
      <c r="ND28" s="606"/>
      <c r="NE28" s="606"/>
      <c r="NF28" s="606"/>
      <c r="NG28" s="606"/>
      <c r="NH28" s="608"/>
      <c r="NI28" s="609"/>
      <c r="NJ28" s="606"/>
      <c r="NK28" s="606"/>
      <c r="NL28" s="606"/>
      <c r="NM28" s="606"/>
      <c r="NN28" s="606"/>
      <c r="NO28" s="607"/>
      <c r="NP28" s="607"/>
      <c r="NQ28" s="607"/>
      <c r="NR28" s="607"/>
      <c r="NS28" s="607"/>
      <c r="NT28" s="607"/>
      <c r="NU28" s="606"/>
      <c r="NV28" s="607"/>
      <c r="NW28" s="607"/>
      <c r="NX28" s="607"/>
      <c r="NY28" s="612"/>
      <c r="NZ28" s="607"/>
      <c r="OA28" s="607"/>
      <c r="OB28" s="606"/>
      <c r="OC28" s="607"/>
      <c r="OD28" s="607"/>
      <c r="OE28" s="607"/>
      <c r="OF28" s="607"/>
      <c r="OG28" s="607"/>
      <c r="OH28" s="607"/>
      <c r="OI28" s="607"/>
      <c r="OJ28" s="607"/>
      <c r="OK28" s="607"/>
      <c r="OL28" s="607"/>
      <c r="OM28" s="608"/>
      <c r="ON28" s="609"/>
      <c r="OO28" s="606"/>
      <c r="OP28" s="606"/>
      <c r="OQ28" s="606"/>
      <c r="OR28" s="606"/>
      <c r="OS28" s="606"/>
      <c r="OT28" s="606"/>
      <c r="OU28" s="607"/>
      <c r="OV28" s="607"/>
      <c r="OW28" s="607"/>
      <c r="OX28" s="607"/>
      <c r="OY28" s="613"/>
    </row>
    <row r="29" spans="1:415" ht="60" customHeight="1" thickBot="1" x14ac:dyDescent="0.45">
      <c r="A29" s="257"/>
      <c r="B29" s="312"/>
      <c r="C29" s="395"/>
      <c r="D29" s="396"/>
      <c r="E29" s="314"/>
      <c r="F29" s="315" t="s">
        <v>302</v>
      </c>
      <c r="G29" s="397"/>
      <c r="H29" s="347"/>
      <c r="I29" s="347"/>
      <c r="J29" s="347"/>
      <c r="K29" s="347"/>
      <c r="L29" s="347"/>
      <c r="M29" s="351"/>
      <c r="N29" s="351"/>
      <c r="O29" s="351"/>
      <c r="P29" s="351"/>
      <c r="Q29" s="324"/>
      <c r="R29" s="324"/>
      <c r="S29" s="326"/>
      <c r="T29" s="326"/>
      <c r="U29" s="326"/>
      <c r="V29" s="326"/>
      <c r="W29" s="326"/>
      <c r="X29" s="433"/>
      <c r="Y29" s="433"/>
      <c r="Z29" s="433"/>
      <c r="AA29" s="433"/>
      <c r="AB29" s="433"/>
      <c r="AC29" s="433"/>
      <c r="AD29" s="326"/>
      <c r="AE29" s="326"/>
      <c r="AF29" s="326"/>
      <c r="AG29" s="326"/>
      <c r="AH29" s="326"/>
      <c r="AI29" s="326"/>
      <c r="AJ29" s="326"/>
      <c r="AK29" s="481"/>
      <c r="AL29" s="322"/>
      <c r="AM29" s="323"/>
      <c r="AN29" s="323"/>
      <c r="AO29" s="323"/>
      <c r="AP29" s="323"/>
      <c r="AQ29" s="323"/>
      <c r="AR29" s="324"/>
      <c r="AS29" s="324"/>
      <c r="AT29" s="324"/>
      <c r="AU29" s="324"/>
      <c r="AV29" s="324"/>
      <c r="AW29" s="324"/>
      <c r="AX29" s="326"/>
      <c r="AY29" s="326"/>
      <c r="AZ29" s="326"/>
      <c r="BA29" s="326"/>
      <c r="BB29" s="326"/>
      <c r="BC29" s="433"/>
      <c r="BD29" s="433"/>
      <c r="BE29" s="433"/>
      <c r="BF29" s="433"/>
      <c r="BG29" s="433"/>
      <c r="BH29" s="433"/>
      <c r="BI29" s="326"/>
      <c r="BJ29" s="326"/>
      <c r="BK29" s="326"/>
      <c r="BL29" s="326"/>
      <c r="BM29" s="326"/>
      <c r="BN29" s="326"/>
      <c r="BO29" s="326"/>
      <c r="BP29" s="322"/>
      <c r="BQ29" s="323"/>
      <c r="BR29" s="323"/>
      <c r="BS29" s="323"/>
      <c r="BT29" s="323"/>
      <c r="BU29" s="323"/>
      <c r="BV29" s="324"/>
      <c r="BW29" s="324"/>
      <c r="BX29" s="324"/>
      <c r="BY29" s="324"/>
      <c r="BZ29" s="324"/>
      <c r="CA29" s="324"/>
      <c r="CB29" s="326"/>
      <c r="CC29" s="326"/>
      <c r="CD29" s="326"/>
      <c r="CE29" s="326"/>
      <c r="CF29" s="326"/>
      <c r="CG29" s="433"/>
      <c r="CH29" s="433"/>
      <c r="CI29" s="433"/>
      <c r="CJ29" s="433"/>
      <c r="CK29" s="433"/>
      <c r="CL29" s="433"/>
      <c r="CM29" s="326"/>
      <c r="CN29" s="326"/>
      <c r="CO29" s="326"/>
      <c r="CP29" s="326"/>
      <c r="CQ29" s="326"/>
      <c r="CR29" s="326"/>
      <c r="CS29" s="326"/>
      <c r="CT29" s="481"/>
      <c r="CU29" s="614"/>
      <c r="CV29" s="615"/>
      <c r="CW29" s="615"/>
      <c r="CX29" s="615"/>
      <c r="CY29" s="615"/>
      <c r="CZ29" s="615"/>
      <c r="DA29" s="616"/>
      <c r="DB29" s="616"/>
      <c r="DC29" s="616"/>
      <c r="DD29" s="616"/>
      <c r="DE29" s="616"/>
      <c r="DF29" s="616"/>
      <c r="DG29" s="617"/>
      <c r="DH29" s="617"/>
      <c r="DI29" s="617"/>
      <c r="DJ29" s="617"/>
      <c r="DK29" s="617"/>
      <c r="DL29" s="618"/>
      <c r="DM29" s="618"/>
      <c r="DN29" s="618"/>
      <c r="DO29" s="618"/>
      <c r="DP29" s="618"/>
      <c r="DQ29" s="618"/>
      <c r="DR29" s="617"/>
      <c r="DS29" s="617"/>
      <c r="DT29" s="617"/>
      <c r="DU29" s="617"/>
      <c r="DV29" s="617"/>
      <c r="DW29" s="617"/>
      <c r="DX29" s="617"/>
      <c r="DY29" s="614"/>
      <c r="DZ29" s="615"/>
      <c r="EA29" s="615"/>
      <c r="EB29" s="615"/>
      <c r="EC29" s="615"/>
      <c r="ED29" s="615"/>
      <c r="EE29" s="616"/>
      <c r="EF29" s="616"/>
      <c r="EG29" s="616"/>
      <c r="EH29" s="616"/>
      <c r="EI29" s="324"/>
      <c r="EJ29" s="324"/>
      <c r="EK29" s="326"/>
      <c r="EL29" s="326"/>
      <c r="EM29" s="326"/>
      <c r="EN29" s="326"/>
      <c r="EO29" s="326"/>
      <c r="EP29" s="433"/>
      <c r="EQ29" s="433"/>
      <c r="ER29" s="433"/>
      <c r="ES29" s="433"/>
      <c r="ET29" s="433"/>
      <c r="EU29" s="433"/>
      <c r="EV29" s="326"/>
      <c r="EW29" s="326"/>
      <c r="EX29" s="326"/>
      <c r="EY29" s="326"/>
      <c r="EZ29" s="326"/>
      <c r="FA29" s="326"/>
      <c r="FB29" s="326"/>
      <c r="FC29" s="481"/>
      <c r="FD29" s="322"/>
      <c r="FE29" s="323"/>
      <c r="FF29" s="323"/>
      <c r="FG29" s="323"/>
      <c r="FH29" s="323"/>
      <c r="FI29" s="323"/>
      <c r="FJ29" s="324"/>
      <c r="FK29" s="324"/>
      <c r="FL29" s="324"/>
      <c r="FM29" s="324"/>
      <c r="FN29" s="324"/>
      <c r="FO29" s="324"/>
      <c r="FP29" s="326"/>
      <c r="FQ29" s="326"/>
      <c r="FR29" s="326"/>
      <c r="FS29" s="326"/>
      <c r="FT29" s="326"/>
      <c r="FU29" s="433"/>
      <c r="FV29" s="433"/>
      <c r="FW29" s="433"/>
      <c r="FX29" s="433"/>
      <c r="FY29" s="433"/>
      <c r="FZ29" s="433"/>
      <c r="GA29" s="326"/>
      <c r="GB29" s="326"/>
      <c r="GC29" s="326"/>
      <c r="GD29" s="326"/>
      <c r="GE29" s="326"/>
      <c r="GF29" s="326"/>
      <c r="GG29" s="326"/>
      <c r="GH29" s="481"/>
      <c r="GI29" s="322"/>
      <c r="GJ29" s="323"/>
      <c r="GK29" s="323"/>
      <c r="GL29" s="323"/>
      <c r="GM29" s="323"/>
      <c r="GN29" s="323"/>
      <c r="GO29" s="324"/>
      <c r="GP29" s="324"/>
      <c r="GQ29" s="324"/>
      <c r="GR29" s="324"/>
      <c r="GS29" s="324"/>
      <c r="GT29" s="324"/>
      <c r="GU29" s="326"/>
      <c r="GV29" s="326"/>
      <c r="GW29" s="326"/>
      <c r="GX29" s="326"/>
      <c r="GY29" s="326"/>
      <c r="GZ29" s="433"/>
      <c r="HA29" s="433"/>
      <c r="HB29" s="433"/>
      <c r="HC29" s="433"/>
      <c r="HD29" s="433"/>
      <c r="HE29" s="433"/>
      <c r="HF29" s="326"/>
      <c r="HG29" s="326"/>
      <c r="HH29" s="326"/>
      <c r="HI29" s="326"/>
      <c r="HJ29" s="326"/>
      <c r="HK29" s="326"/>
      <c r="HL29" s="326"/>
      <c r="HM29" s="322"/>
      <c r="HN29" s="323"/>
      <c r="HO29" s="323"/>
      <c r="HP29" s="323"/>
      <c r="HQ29" s="323"/>
      <c r="HR29" s="323"/>
      <c r="HS29" s="324"/>
      <c r="HT29" s="324"/>
      <c r="HU29" s="324"/>
      <c r="HV29" s="324"/>
      <c r="HW29" s="324"/>
      <c r="HX29" s="324"/>
      <c r="HY29" s="326"/>
      <c r="HZ29" s="326"/>
      <c r="IA29" s="344"/>
      <c r="IB29" s="345"/>
      <c r="IC29" s="326"/>
      <c r="ID29" s="433"/>
      <c r="IE29" s="433"/>
      <c r="IF29" s="433"/>
      <c r="IG29" s="433"/>
      <c r="IH29" s="433"/>
      <c r="II29" s="433"/>
      <c r="IJ29" s="326"/>
      <c r="IK29" s="326"/>
      <c r="IL29" s="326"/>
      <c r="IM29" s="326"/>
      <c r="IN29" s="326"/>
      <c r="IO29" s="326"/>
      <c r="IP29" s="326"/>
      <c r="IQ29" s="481"/>
      <c r="IR29" s="322"/>
      <c r="IS29" s="323"/>
      <c r="IT29" s="323"/>
      <c r="IU29" s="323"/>
      <c r="IV29" s="323"/>
      <c r="IW29" s="323"/>
      <c r="IX29" s="324"/>
      <c r="IY29" s="324"/>
      <c r="IZ29" s="324"/>
      <c r="JA29" s="324"/>
      <c r="JB29" s="324"/>
      <c r="JC29" s="324"/>
      <c r="JD29" s="326"/>
      <c r="JE29" s="326"/>
      <c r="JF29" s="326"/>
      <c r="JG29" s="326"/>
      <c r="JH29" s="326"/>
      <c r="JI29" s="433"/>
      <c r="JJ29" s="433"/>
      <c r="JK29" s="433"/>
      <c r="JL29" s="433"/>
      <c r="JM29" s="433"/>
      <c r="JN29" s="433"/>
      <c r="JO29" s="326"/>
      <c r="JP29" s="326"/>
      <c r="JQ29" s="326"/>
      <c r="JR29" s="326"/>
      <c r="JS29" s="326"/>
      <c r="JT29" s="326"/>
      <c r="JU29" s="326"/>
      <c r="JV29" s="322"/>
      <c r="JW29" s="323"/>
      <c r="JX29" s="323"/>
      <c r="JY29" s="323"/>
      <c r="JZ29" s="323"/>
      <c r="KA29" s="347"/>
      <c r="KB29" s="351"/>
      <c r="KC29" s="351"/>
      <c r="KD29" s="351"/>
      <c r="KE29" s="351"/>
      <c r="KF29" s="351"/>
      <c r="KG29" s="351"/>
      <c r="KH29" s="352"/>
      <c r="KI29" s="352"/>
      <c r="KJ29" s="352"/>
      <c r="KK29" s="352"/>
      <c r="KL29" s="352"/>
      <c r="KM29" s="402"/>
      <c r="KN29" s="402"/>
      <c r="KO29" s="402"/>
      <c r="KP29" s="402"/>
      <c r="KQ29" s="402"/>
      <c r="KR29" s="402"/>
      <c r="KS29" s="352"/>
      <c r="KT29" s="352"/>
      <c r="KU29" s="352"/>
      <c r="KV29" s="352"/>
      <c r="KW29" s="352"/>
      <c r="KX29" s="352"/>
      <c r="KY29" s="352"/>
      <c r="KZ29" s="406"/>
      <c r="LA29" s="407"/>
      <c r="LB29" s="352"/>
      <c r="LC29" s="352"/>
      <c r="LD29" s="352"/>
      <c r="LE29" s="352"/>
      <c r="LF29" s="352"/>
      <c r="LG29" s="352"/>
      <c r="LH29" s="352"/>
      <c r="LI29" s="352"/>
      <c r="LJ29" s="352"/>
      <c r="LK29" s="352"/>
      <c r="LL29" s="352"/>
      <c r="LM29" s="352"/>
      <c r="LN29" s="352"/>
      <c r="LO29" s="352"/>
      <c r="LP29" s="352"/>
      <c r="LQ29" s="352"/>
      <c r="LR29" s="352"/>
      <c r="LS29" s="352"/>
      <c r="LT29" s="402"/>
      <c r="LU29" s="402"/>
      <c r="LV29" s="402"/>
      <c r="LW29" s="402"/>
      <c r="LX29" s="402"/>
      <c r="LY29" s="402"/>
      <c r="LZ29" s="402"/>
      <c r="MA29" s="402"/>
      <c r="MB29" s="402"/>
      <c r="MC29" s="402"/>
      <c r="MD29" s="402"/>
      <c r="ME29" s="404"/>
      <c r="MF29" s="405"/>
      <c r="MG29" s="352"/>
      <c r="MH29" s="402"/>
      <c r="MI29" s="402"/>
      <c r="MJ29" s="402"/>
      <c r="MK29" s="402"/>
      <c r="ML29" s="402"/>
      <c r="MM29" s="402"/>
      <c r="MN29" s="352"/>
      <c r="MO29" s="402"/>
      <c r="MP29" s="402"/>
      <c r="MQ29" s="402"/>
      <c r="MR29" s="402"/>
      <c r="MS29" s="402"/>
      <c r="MT29" s="402"/>
      <c r="MU29" s="352"/>
      <c r="MV29" s="402"/>
      <c r="MW29" s="402"/>
      <c r="MX29" s="402"/>
      <c r="MY29" s="402"/>
      <c r="MZ29" s="402"/>
      <c r="NA29" s="402"/>
      <c r="NB29" s="352"/>
      <c r="NC29" s="402"/>
      <c r="ND29" s="352"/>
      <c r="NE29" s="352"/>
      <c r="NF29" s="352"/>
      <c r="NG29" s="352"/>
      <c r="NH29" s="406"/>
      <c r="NI29" s="407"/>
      <c r="NJ29" s="352"/>
      <c r="NK29" s="352"/>
      <c r="NL29" s="352"/>
      <c r="NM29" s="352"/>
      <c r="NN29" s="352"/>
      <c r="NO29" s="402"/>
      <c r="NP29" s="402"/>
      <c r="NQ29" s="402"/>
      <c r="NR29" s="402"/>
      <c r="NS29" s="402"/>
      <c r="NT29" s="402"/>
      <c r="NU29" s="352"/>
      <c r="NV29" s="402"/>
      <c r="NW29" s="402"/>
      <c r="NX29" s="402"/>
      <c r="NY29" s="494"/>
      <c r="NZ29" s="402"/>
      <c r="OA29" s="402"/>
      <c r="OB29" s="352"/>
      <c r="OC29" s="402"/>
      <c r="OD29" s="402"/>
      <c r="OE29" s="402"/>
      <c r="OF29" s="402"/>
      <c r="OG29" s="402"/>
      <c r="OH29" s="402"/>
      <c r="OI29" s="402"/>
      <c r="OJ29" s="402"/>
      <c r="OK29" s="402"/>
      <c r="OL29" s="402"/>
      <c r="OM29" s="406"/>
      <c r="ON29" s="407"/>
      <c r="OO29" s="352"/>
      <c r="OP29" s="352"/>
      <c r="OQ29" s="352"/>
      <c r="OR29" s="352"/>
      <c r="OS29" s="352"/>
      <c r="OT29" s="352"/>
      <c r="OU29" s="402"/>
      <c r="OV29" s="402"/>
      <c r="OW29" s="402"/>
      <c r="OX29" s="402"/>
      <c r="OY29" s="409"/>
    </row>
    <row r="30" spans="1:415" ht="60" customHeight="1" thickBot="1" x14ac:dyDescent="0.45">
      <c r="A30" s="257"/>
      <c r="B30" s="312"/>
      <c r="C30" s="313" t="s">
        <v>376</v>
      </c>
      <c r="D30" s="314" t="s">
        <v>377</v>
      </c>
      <c r="E30" s="314"/>
      <c r="F30" s="315" t="s">
        <v>301</v>
      </c>
      <c r="G30" s="410"/>
      <c r="H30" s="411"/>
      <c r="I30" s="411"/>
      <c r="J30" s="411"/>
      <c r="K30" s="411"/>
      <c r="L30" s="411"/>
      <c r="M30" s="412"/>
      <c r="N30" s="412"/>
      <c r="O30" s="412"/>
      <c r="P30" s="412"/>
      <c r="Q30" s="412"/>
      <c r="R30" s="412"/>
      <c r="S30" s="414"/>
      <c r="T30" s="414"/>
      <c r="U30" s="414"/>
      <c r="V30" s="414"/>
      <c r="W30" s="414"/>
      <c r="X30" s="506"/>
      <c r="Y30" s="506"/>
      <c r="Z30" s="506"/>
      <c r="AA30" s="447"/>
      <c r="AB30" s="447"/>
      <c r="AC30" s="447"/>
      <c r="AD30" s="447"/>
      <c r="AE30" s="447"/>
      <c r="AF30" s="447"/>
      <c r="AG30" s="447"/>
      <c r="AH30" s="435"/>
      <c r="AI30" s="435"/>
      <c r="AJ30" s="435"/>
      <c r="AK30" s="437"/>
      <c r="AL30" s="435"/>
      <c r="AM30" s="435"/>
      <c r="AN30" s="435"/>
      <c r="AO30" s="447"/>
      <c r="AP30" s="447"/>
      <c r="AQ30" s="447"/>
      <c r="AR30" s="447"/>
      <c r="AS30" s="447"/>
      <c r="AT30" s="447"/>
      <c r="AU30" s="435"/>
      <c r="AV30" s="435"/>
      <c r="AW30" s="435"/>
      <c r="AX30" s="435"/>
      <c r="AY30" s="435"/>
      <c r="AZ30" s="435"/>
      <c r="BA30" s="619"/>
      <c r="BB30" s="328"/>
      <c r="BC30" s="328"/>
      <c r="BD30" s="328"/>
      <c r="BE30" s="328"/>
      <c r="BF30" s="328"/>
      <c r="BG30" s="473"/>
      <c r="BH30" s="473"/>
      <c r="BI30" s="473"/>
      <c r="BJ30" s="473"/>
      <c r="BK30" s="511"/>
      <c r="BL30" s="511"/>
      <c r="BM30" s="511"/>
      <c r="BN30" s="511"/>
      <c r="BO30" s="620"/>
      <c r="BP30" s="621"/>
      <c r="BQ30" s="473"/>
      <c r="BR30" s="473"/>
      <c r="BS30" s="473"/>
      <c r="BT30" s="473"/>
      <c r="BU30" s="473"/>
      <c r="BV30" s="511"/>
      <c r="BW30" s="511"/>
      <c r="BX30" s="511"/>
      <c r="BY30" s="473"/>
      <c r="BZ30" s="473"/>
      <c r="CA30" s="473"/>
      <c r="CB30" s="473"/>
      <c r="CC30" s="473"/>
      <c r="CD30" s="473"/>
      <c r="CE30" s="473"/>
      <c r="CF30" s="472"/>
      <c r="CG30" s="424"/>
      <c r="CH30" s="424"/>
      <c r="CI30" s="424"/>
      <c r="CJ30" s="622"/>
      <c r="CK30" s="622"/>
      <c r="CL30" s="623"/>
      <c r="CM30" s="593"/>
      <c r="CN30" s="593"/>
      <c r="CO30" s="622"/>
      <c r="CP30" s="622"/>
      <c r="CQ30" s="623"/>
      <c r="CR30" s="622"/>
      <c r="CS30" s="623"/>
      <c r="CT30" s="624"/>
      <c r="CU30" s="625"/>
      <c r="CV30" s="626"/>
      <c r="CW30" s="626"/>
      <c r="CX30" s="626"/>
      <c r="CY30" s="626"/>
      <c r="CZ30" s="627"/>
      <c r="DA30" s="627"/>
      <c r="DB30" s="628"/>
      <c r="DC30" s="628"/>
      <c r="DD30" s="627"/>
      <c r="DE30" s="627"/>
      <c r="DF30" s="629" t="s">
        <v>378</v>
      </c>
      <c r="DG30" s="630"/>
      <c r="DH30" s="630"/>
      <c r="DI30" s="630"/>
      <c r="DJ30" s="630"/>
      <c r="DK30" s="631"/>
      <c r="DL30" s="631"/>
      <c r="DM30" s="631"/>
      <c r="DN30" s="631"/>
      <c r="DO30" s="631"/>
      <c r="DP30" s="631"/>
      <c r="DQ30" s="632"/>
      <c r="DR30" s="632"/>
      <c r="DS30" s="630"/>
      <c r="DT30" s="630"/>
      <c r="DU30" s="630"/>
      <c r="DV30" s="630"/>
      <c r="DW30" s="630"/>
      <c r="DX30" s="633"/>
      <c r="DY30" s="520"/>
      <c r="DZ30" s="520"/>
      <c r="EA30" s="520"/>
      <c r="EB30" s="520"/>
      <c r="EC30" s="520"/>
      <c r="ED30" s="520"/>
      <c r="EE30" s="520"/>
      <c r="EF30" s="520"/>
      <c r="EG30" s="520"/>
      <c r="EH30" s="520"/>
      <c r="EI30" s="520"/>
      <c r="EJ30" s="520"/>
      <c r="EK30" s="520"/>
      <c r="EL30" s="520"/>
      <c r="EM30" s="520"/>
      <c r="EN30" s="520"/>
      <c r="EO30" s="520"/>
      <c r="EP30" s="520"/>
      <c r="EQ30" s="520"/>
      <c r="ER30" s="520"/>
      <c r="ES30" s="520"/>
      <c r="ET30" s="520"/>
      <c r="EU30" s="520"/>
      <c r="EV30" s="519"/>
      <c r="EW30" s="519"/>
      <c r="EX30" s="519"/>
      <c r="EY30" s="519"/>
      <c r="EZ30" s="519"/>
      <c r="FA30" s="520"/>
      <c r="FB30" s="520"/>
      <c r="FC30" s="520"/>
      <c r="FD30" s="634"/>
      <c r="FE30" s="523"/>
      <c r="FF30" s="523"/>
      <c r="FG30" s="523"/>
      <c r="FH30" s="523"/>
      <c r="FI30" s="523"/>
      <c r="FJ30" s="520"/>
      <c r="FK30" s="520"/>
      <c r="FL30" s="520"/>
      <c r="FM30" s="520"/>
      <c r="FN30" s="520"/>
      <c r="FO30" s="520"/>
      <c r="FP30" s="520"/>
      <c r="FQ30" s="520"/>
      <c r="FR30" s="520"/>
      <c r="FS30" s="520"/>
      <c r="FT30" s="520"/>
      <c r="FU30" s="519"/>
      <c r="FV30" s="519"/>
      <c r="FW30" s="519"/>
      <c r="FX30" s="519"/>
      <c r="FY30" s="519"/>
      <c r="FZ30" s="519"/>
      <c r="GA30" s="520"/>
      <c r="GB30" s="520"/>
      <c r="GC30" s="520"/>
      <c r="GD30" s="520"/>
      <c r="GE30" s="520"/>
      <c r="GF30" s="520"/>
      <c r="GG30" s="520"/>
      <c r="GH30" s="635"/>
      <c r="GI30" s="634"/>
      <c r="GJ30" s="523"/>
      <c r="GK30" s="523"/>
      <c r="GL30" s="523"/>
      <c r="GM30" s="523"/>
      <c r="GN30" s="523"/>
      <c r="GO30" s="524"/>
      <c r="GP30" s="524"/>
      <c r="GQ30" s="524"/>
      <c r="GR30" s="524"/>
      <c r="GS30" s="524"/>
      <c r="GT30" s="524"/>
      <c r="GU30" s="520"/>
      <c r="GV30" s="520"/>
      <c r="GW30" s="520"/>
      <c r="GX30" s="520"/>
      <c r="GY30" s="520"/>
      <c r="GZ30" s="519"/>
      <c r="HA30" s="519"/>
      <c r="HB30" s="519"/>
      <c r="HC30" s="519"/>
      <c r="HD30" s="519"/>
      <c r="HE30" s="519"/>
      <c r="HF30" s="520"/>
      <c r="HG30" s="520"/>
      <c r="HH30" s="520"/>
      <c r="HI30" s="520"/>
      <c r="HJ30" s="520"/>
      <c r="HK30" s="520"/>
      <c r="HL30" s="520"/>
      <c r="HM30" s="634"/>
      <c r="HN30" s="523"/>
      <c r="HO30" s="523"/>
      <c r="HP30" s="523"/>
      <c r="HQ30" s="523"/>
      <c r="HR30" s="523"/>
      <c r="HS30" s="524"/>
      <c r="HT30" s="524"/>
      <c r="HU30" s="524"/>
      <c r="HV30" s="524"/>
      <c r="HW30" s="524"/>
      <c r="HX30" s="524"/>
      <c r="HY30" s="520"/>
      <c r="HZ30" s="520"/>
      <c r="IA30" s="636"/>
      <c r="IB30" s="637"/>
      <c r="IC30" s="520"/>
      <c r="ID30" s="519"/>
      <c r="IE30" s="519"/>
      <c r="IF30" s="519"/>
      <c r="IG30" s="519"/>
      <c r="IH30" s="519"/>
      <c r="II30" s="519"/>
      <c r="IJ30" s="520"/>
      <c r="IK30" s="520"/>
      <c r="IL30" s="520"/>
      <c r="IM30" s="520"/>
      <c r="IN30" s="520"/>
      <c r="IO30" s="520"/>
      <c r="IP30" s="520"/>
      <c r="IQ30" s="635"/>
      <c r="IR30" s="634"/>
      <c r="IS30" s="523"/>
      <c r="IT30" s="523"/>
      <c r="IU30" s="523"/>
      <c r="IV30" s="523"/>
      <c r="IW30" s="523"/>
      <c r="IX30" s="524"/>
      <c r="IY30" s="524"/>
      <c r="IZ30" s="524"/>
      <c r="JA30" s="524"/>
      <c r="JB30" s="524"/>
      <c r="JC30" s="524"/>
      <c r="JD30" s="520"/>
      <c r="JE30" s="520"/>
      <c r="JF30" s="520"/>
      <c r="JG30" s="520"/>
      <c r="JH30" s="326"/>
      <c r="JI30" s="433"/>
      <c r="JJ30" s="433"/>
      <c r="JK30" s="433"/>
      <c r="JL30" s="433"/>
      <c r="JM30" s="433"/>
      <c r="JN30" s="433"/>
      <c r="JO30" s="326"/>
      <c r="JP30" s="326"/>
      <c r="JQ30" s="326"/>
      <c r="JR30" s="326"/>
      <c r="JS30" s="326"/>
      <c r="JT30" s="326"/>
      <c r="JU30" s="326"/>
      <c r="JV30" s="322"/>
      <c r="JW30" s="323"/>
      <c r="JX30" s="323"/>
      <c r="JY30" s="323"/>
      <c r="JZ30" s="323"/>
      <c r="KA30" s="347"/>
      <c r="KB30" s="351"/>
      <c r="KC30" s="351"/>
      <c r="KD30" s="351"/>
      <c r="KE30" s="351"/>
      <c r="KF30" s="351"/>
      <c r="KG30" s="351"/>
      <c r="KH30" s="352"/>
      <c r="KI30" s="352"/>
      <c r="KJ30" s="352"/>
      <c r="KK30" s="352"/>
      <c r="KL30" s="352"/>
      <c r="KM30" s="402"/>
      <c r="KN30" s="402"/>
      <c r="KO30" s="402"/>
      <c r="KP30" s="402"/>
      <c r="KQ30" s="402"/>
      <c r="KR30" s="402"/>
      <c r="KS30" s="352"/>
      <c r="KT30" s="352"/>
      <c r="KU30" s="352"/>
      <c r="KV30" s="352"/>
      <c r="KW30" s="352"/>
      <c r="KX30" s="352"/>
      <c r="KY30" s="352"/>
      <c r="KZ30" s="406"/>
      <c r="LA30" s="407"/>
      <c r="LB30" s="352"/>
      <c r="LC30" s="352"/>
      <c r="LD30" s="352"/>
      <c r="LE30" s="352"/>
      <c r="LF30" s="352"/>
      <c r="LG30" s="352"/>
      <c r="LH30" s="352"/>
      <c r="LI30" s="352"/>
      <c r="LJ30" s="352"/>
      <c r="LK30" s="352"/>
      <c r="LL30" s="352"/>
      <c r="LM30" s="352"/>
      <c r="LN30" s="352"/>
      <c r="LO30" s="352"/>
      <c r="LP30" s="352"/>
      <c r="LQ30" s="352"/>
      <c r="LR30" s="352"/>
      <c r="LS30" s="352"/>
      <c r="LT30" s="402"/>
      <c r="LU30" s="402"/>
      <c r="LV30" s="402"/>
      <c r="LW30" s="402"/>
      <c r="LX30" s="402"/>
      <c r="LY30" s="402"/>
      <c r="LZ30" s="402"/>
      <c r="MA30" s="402"/>
      <c r="MB30" s="402"/>
      <c r="MC30" s="402"/>
      <c r="MD30" s="402"/>
      <c r="ME30" s="404"/>
      <c r="MF30" s="405"/>
      <c r="MG30" s="352"/>
      <c r="MH30" s="402"/>
      <c r="MI30" s="402"/>
      <c r="MJ30" s="402"/>
      <c r="MK30" s="402"/>
      <c r="ML30" s="402"/>
      <c r="MM30" s="402"/>
      <c r="MN30" s="352"/>
      <c r="MO30" s="402"/>
      <c r="MP30" s="402"/>
      <c r="MQ30" s="402"/>
      <c r="MR30" s="402"/>
      <c r="MS30" s="402"/>
      <c r="MT30" s="402"/>
      <c r="MU30" s="352"/>
      <c r="MV30" s="402"/>
      <c r="MW30" s="402"/>
      <c r="MX30" s="402"/>
      <c r="MY30" s="402"/>
      <c r="MZ30" s="402"/>
      <c r="NA30" s="402"/>
      <c r="NB30" s="352"/>
      <c r="NC30" s="402"/>
      <c r="ND30" s="352"/>
      <c r="NE30" s="352"/>
      <c r="NF30" s="352"/>
      <c r="NG30" s="352"/>
      <c r="NH30" s="406"/>
      <c r="NI30" s="407"/>
      <c r="NJ30" s="352"/>
      <c r="NK30" s="352"/>
      <c r="NL30" s="352"/>
      <c r="NM30" s="352"/>
      <c r="NN30" s="352"/>
      <c r="NO30" s="402"/>
      <c r="NP30" s="402"/>
      <c r="NQ30" s="402"/>
      <c r="NR30" s="402"/>
      <c r="NS30" s="402"/>
      <c r="NT30" s="402"/>
      <c r="NU30" s="352"/>
      <c r="NV30" s="402"/>
      <c r="NW30" s="402"/>
      <c r="NX30" s="402"/>
      <c r="NY30" s="494"/>
      <c r="NZ30" s="402"/>
      <c r="OA30" s="402"/>
      <c r="OB30" s="352"/>
      <c r="OC30" s="402"/>
      <c r="OD30" s="402"/>
      <c r="OE30" s="402"/>
      <c r="OF30" s="402"/>
      <c r="OG30" s="402"/>
      <c r="OH30" s="402"/>
      <c r="OI30" s="402"/>
      <c r="OJ30" s="402"/>
      <c r="OK30" s="402"/>
      <c r="OL30" s="402"/>
      <c r="OM30" s="406"/>
      <c r="ON30" s="407"/>
      <c r="OO30" s="352"/>
      <c r="OP30" s="352"/>
      <c r="OQ30" s="352"/>
      <c r="OR30" s="352"/>
      <c r="OS30" s="352"/>
      <c r="OT30" s="352"/>
      <c r="OU30" s="402"/>
      <c r="OV30" s="402"/>
      <c r="OW30" s="402"/>
      <c r="OX30" s="402"/>
      <c r="OY30" s="409"/>
    </row>
    <row r="31" spans="1:415" ht="60" customHeight="1" x14ac:dyDescent="0.4">
      <c r="A31" s="257"/>
      <c r="B31" s="312"/>
      <c r="C31" s="395"/>
      <c r="D31" s="396"/>
      <c r="E31" s="314"/>
      <c r="F31" s="315" t="s">
        <v>302</v>
      </c>
      <c r="G31" s="397"/>
      <c r="H31" s="347"/>
      <c r="I31" s="347"/>
      <c r="J31" s="347"/>
      <c r="K31" s="347"/>
      <c r="L31" s="347"/>
      <c r="M31" s="351"/>
      <c r="N31" s="351"/>
      <c r="O31" s="351"/>
      <c r="P31" s="351"/>
      <c r="Q31" s="324"/>
      <c r="R31" s="324"/>
      <c r="S31" s="326"/>
      <c r="T31" s="326"/>
      <c r="U31" s="326"/>
      <c r="V31" s="326"/>
      <c r="W31" s="326"/>
      <c r="X31" s="433"/>
      <c r="Y31" s="433"/>
      <c r="Z31" s="433"/>
      <c r="AA31" s="433"/>
      <c r="AB31" s="433"/>
      <c r="AC31" s="433"/>
      <c r="AD31" s="326"/>
      <c r="AE31" s="326"/>
      <c r="AF31" s="326"/>
      <c r="AG31" s="326"/>
      <c r="AH31" s="326"/>
      <c r="AI31" s="326"/>
      <c r="AJ31" s="326"/>
      <c r="AK31" s="481"/>
      <c r="AL31" s="322"/>
      <c r="AM31" s="323"/>
      <c r="AN31" s="323"/>
      <c r="AO31" s="323"/>
      <c r="AP31" s="323"/>
      <c r="AQ31" s="323"/>
      <c r="AR31" s="324"/>
      <c r="AS31" s="324"/>
      <c r="AT31" s="324"/>
      <c r="AU31" s="324"/>
      <c r="AV31" s="324"/>
      <c r="AW31" s="324"/>
      <c r="AX31" s="326"/>
      <c r="AY31" s="326"/>
      <c r="AZ31" s="326"/>
      <c r="BA31" s="326"/>
      <c r="BB31" s="326"/>
      <c r="BC31" s="433"/>
      <c r="BD31" s="433"/>
      <c r="BE31" s="433"/>
      <c r="BF31" s="433"/>
      <c r="BG31" s="433"/>
      <c r="BH31" s="433"/>
      <c r="BI31" s="326"/>
      <c r="BJ31" s="326"/>
      <c r="BK31" s="326"/>
      <c r="BL31" s="326"/>
      <c r="BM31" s="326"/>
      <c r="BN31" s="326"/>
      <c r="BO31" s="326"/>
      <c r="BP31" s="322"/>
      <c r="BQ31" s="323"/>
      <c r="BR31" s="323"/>
      <c r="BS31" s="323"/>
      <c r="BT31" s="323"/>
      <c r="BU31" s="323"/>
      <c r="BV31" s="324"/>
      <c r="BW31" s="324"/>
      <c r="BX31" s="324"/>
      <c r="BY31" s="324"/>
      <c r="BZ31" s="324"/>
      <c r="CA31" s="324"/>
      <c r="CB31" s="326"/>
      <c r="CC31" s="326"/>
      <c r="CD31" s="326"/>
      <c r="CE31" s="326"/>
      <c r="CF31" s="326"/>
      <c r="CG31" s="433"/>
      <c r="CH31" s="433"/>
      <c r="CI31" s="433"/>
      <c r="CJ31" s="433"/>
      <c r="CK31" s="433"/>
      <c r="CL31" s="433"/>
      <c r="CM31" s="326"/>
      <c r="CN31" s="326"/>
      <c r="CO31" s="326"/>
      <c r="CP31" s="326"/>
      <c r="CQ31" s="326"/>
      <c r="CR31" s="326"/>
      <c r="CS31" s="326"/>
      <c r="CT31" s="481"/>
      <c r="CU31" s="600"/>
      <c r="CV31" s="596"/>
      <c r="CW31" s="596"/>
      <c r="CX31" s="596"/>
      <c r="CY31" s="596"/>
      <c r="CZ31" s="596"/>
      <c r="DA31" s="597"/>
      <c r="DB31" s="597"/>
      <c r="DC31" s="597"/>
      <c r="DD31" s="597"/>
      <c r="DE31" s="597"/>
      <c r="DF31" s="597"/>
      <c r="DG31" s="598"/>
      <c r="DH31" s="598"/>
      <c r="DI31" s="598"/>
      <c r="DJ31" s="598"/>
      <c r="DK31" s="598"/>
      <c r="DL31" s="599"/>
      <c r="DM31" s="599"/>
      <c r="DN31" s="599"/>
      <c r="DO31" s="599"/>
      <c r="DP31" s="599"/>
      <c r="DQ31" s="599"/>
      <c r="DR31" s="598"/>
      <c r="DS31" s="598"/>
      <c r="DT31" s="598"/>
      <c r="DU31" s="598"/>
      <c r="DV31" s="598"/>
      <c r="DW31" s="598"/>
      <c r="DX31" s="598"/>
      <c r="DY31" s="600"/>
      <c r="DZ31" s="596"/>
      <c r="EA31" s="596"/>
      <c r="EB31" s="596"/>
      <c r="EC31" s="596"/>
      <c r="ED31" s="596"/>
      <c r="EE31" s="597"/>
      <c r="EF31" s="597"/>
      <c r="EG31" s="597"/>
      <c r="EH31" s="597"/>
      <c r="EI31" s="324"/>
      <c r="EJ31" s="324"/>
      <c r="EK31" s="326"/>
      <c r="EL31" s="326"/>
      <c r="EM31" s="326"/>
      <c r="EN31" s="326"/>
      <c r="EO31" s="326"/>
      <c r="EP31" s="433"/>
      <c r="EQ31" s="433"/>
      <c r="ER31" s="433"/>
      <c r="ES31" s="433"/>
      <c r="ET31" s="433"/>
      <c r="EU31" s="433"/>
      <c r="EV31" s="326"/>
      <c r="EW31" s="326"/>
      <c r="EX31" s="326"/>
      <c r="EY31" s="326"/>
      <c r="EZ31" s="326"/>
      <c r="FA31" s="326"/>
      <c r="FB31" s="326"/>
      <c r="FC31" s="481"/>
      <c r="FD31" s="322"/>
      <c r="FE31" s="323"/>
      <c r="FF31" s="323"/>
      <c r="FG31" s="323"/>
      <c r="FH31" s="323"/>
      <c r="FI31" s="323"/>
      <c r="FJ31" s="324"/>
      <c r="FK31" s="324"/>
      <c r="FL31" s="324"/>
      <c r="FM31" s="324"/>
      <c r="FN31" s="324"/>
      <c r="FO31" s="324"/>
      <c r="FP31" s="326"/>
      <c r="FQ31" s="326"/>
      <c r="FR31" s="326"/>
      <c r="FS31" s="326"/>
      <c r="FT31" s="326"/>
      <c r="FU31" s="433"/>
      <c r="FV31" s="433"/>
      <c r="FW31" s="433"/>
      <c r="FX31" s="433"/>
      <c r="FY31" s="433"/>
      <c r="FZ31" s="433"/>
      <c r="GA31" s="326"/>
      <c r="GB31" s="326"/>
      <c r="GC31" s="326"/>
      <c r="GD31" s="326"/>
      <c r="GE31" s="326"/>
      <c r="GF31" s="326"/>
      <c r="GG31" s="326"/>
      <c r="GH31" s="481"/>
      <c r="GI31" s="322"/>
      <c r="GJ31" s="323"/>
      <c r="GK31" s="323"/>
      <c r="GL31" s="323"/>
      <c r="GM31" s="323"/>
      <c r="GN31" s="323"/>
      <c r="GO31" s="324"/>
      <c r="GP31" s="324"/>
      <c r="GQ31" s="324"/>
      <c r="GR31" s="324"/>
      <c r="GS31" s="324"/>
      <c r="GT31" s="324"/>
      <c r="GU31" s="326"/>
      <c r="GV31" s="326"/>
      <c r="GW31" s="326"/>
      <c r="GX31" s="326"/>
      <c r="GY31" s="326"/>
      <c r="GZ31" s="433"/>
      <c r="HA31" s="433"/>
      <c r="HB31" s="433"/>
      <c r="HC31" s="433"/>
      <c r="HD31" s="433"/>
      <c r="HE31" s="433"/>
      <c r="HF31" s="326"/>
      <c r="HG31" s="326"/>
      <c r="HH31" s="326"/>
      <c r="HI31" s="326"/>
      <c r="HJ31" s="326"/>
      <c r="HK31" s="326"/>
      <c r="HL31" s="326"/>
      <c r="HM31" s="322"/>
      <c r="HN31" s="323"/>
      <c r="HO31" s="323"/>
      <c r="HP31" s="323"/>
      <c r="HQ31" s="323"/>
      <c r="HR31" s="323"/>
      <c r="HS31" s="324"/>
      <c r="HT31" s="324"/>
      <c r="HU31" s="324"/>
      <c r="HV31" s="324"/>
      <c r="HW31" s="324"/>
      <c r="HX31" s="324"/>
      <c r="HY31" s="326"/>
      <c r="HZ31" s="326"/>
      <c r="IA31" s="344"/>
      <c r="IB31" s="345"/>
      <c r="IC31" s="326"/>
      <c r="ID31" s="433"/>
      <c r="IE31" s="433"/>
      <c r="IF31" s="433"/>
      <c r="IG31" s="433"/>
      <c r="IH31" s="433"/>
      <c r="II31" s="433"/>
      <c r="IJ31" s="326"/>
      <c r="IK31" s="326"/>
      <c r="IL31" s="326"/>
      <c r="IM31" s="326"/>
      <c r="IN31" s="326"/>
      <c r="IO31" s="326"/>
      <c r="IP31" s="326"/>
      <c r="IQ31" s="481"/>
      <c r="IR31" s="322"/>
      <c r="IS31" s="323"/>
      <c r="IT31" s="323"/>
      <c r="IU31" s="323"/>
      <c r="IV31" s="323"/>
      <c r="IW31" s="323"/>
      <c r="IX31" s="324"/>
      <c r="IY31" s="324"/>
      <c r="IZ31" s="324"/>
      <c r="JA31" s="324"/>
      <c r="JB31" s="324"/>
      <c r="JC31" s="324"/>
      <c r="JD31" s="326"/>
      <c r="JE31" s="326"/>
      <c r="JF31" s="326"/>
      <c r="JG31" s="326"/>
      <c r="JH31" s="326"/>
      <c r="JI31" s="433"/>
      <c r="JJ31" s="433"/>
      <c r="JK31" s="433"/>
      <c r="JL31" s="433"/>
      <c r="JM31" s="433"/>
      <c r="JN31" s="433"/>
      <c r="JO31" s="326"/>
      <c r="JP31" s="326"/>
      <c r="JQ31" s="326"/>
      <c r="JR31" s="326"/>
      <c r="JS31" s="326"/>
      <c r="JT31" s="326"/>
      <c r="JU31" s="326"/>
      <c r="JV31" s="322"/>
      <c r="JW31" s="323"/>
      <c r="JX31" s="323"/>
      <c r="JY31" s="323"/>
      <c r="JZ31" s="323"/>
      <c r="KA31" s="347"/>
      <c r="KB31" s="351"/>
      <c r="KC31" s="351"/>
      <c r="KD31" s="351"/>
      <c r="KE31" s="351"/>
      <c r="KF31" s="351"/>
      <c r="KG31" s="351"/>
      <c r="KH31" s="352"/>
      <c r="KI31" s="352"/>
      <c r="KJ31" s="352"/>
      <c r="KK31" s="352"/>
      <c r="KL31" s="352"/>
      <c r="KM31" s="402"/>
      <c r="KN31" s="402"/>
      <c r="KO31" s="402"/>
      <c r="KP31" s="402"/>
      <c r="KQ31" s="402"/>
      <c r="KR31" s="402"/>
      <c r="KS31" s="352"/>
      <c r="KT31" s="352"/>
      <c r="KU31" s="352"/>
      <c r="KV31" s="352"/>
      <c r="KW31" s="352"/>
      <c r="KX31" s="352"/>
      <c r="KY31" s="352"/>
      <c r="KZ31" s="406"/>
      <c r="LA31" s="407"/>
      <c r="LB31" s="352"/>
      <c r="LC31" s="352"/>
      <c r="LD31" s="352"/>
      <c r="LE31" s="352"/>
      <c r="LF31" s="352"/>
      <c r="LG31" s="352"/>
      <c r="LH31" s="352"/>
      <c r="LI31" s="352"/>
      <c r="LJ31" s="352"/>
      <c r="LK31" s="352"/>
      <c r="LL31" s="352"/>
      <c r="LM31" s="352"/>
      <c r="LN31" s="352"/>
      <c r="LO31" s="352"/>
      <c r="LP31" s="352"/>
      <c r="LQ31" s="352"/>
      <c r="LR31" s="352"/>
      <c r="LS31" s="352"/>
      <c r="LT31" s="402"/>
      <c r="LU31" s="402"/>
      <c r="LV31" s="402"/>
      <c r="LW31" s="402"/>
      <c r="LX31" s="402"/>
      <c r="LY31" s="402"/>
      <c r="LZ31" s="402"/>
      <c r="MA31" s="402"/>
      <c r="MB31" s="402"/>
      <c r="MC31" s="402"/>
      <c r="MD31" s="402"/>
      <c r="ME31" s="404"/>
      <c r="MF31" s="405"/>
      <c r="MG31" s="352"/>
      <c r="MH31" s="402"/>
      <c r="MI31" s="402"/>
      <c r="MJ31" s="402"/>
      <c r="MK31" s="402"/>
      <c r="ML31" s="402"/>
      <c r="MM31" s="402"/>
      <c r="MN31" s="352"/>
      <c r="MO31" s="402"/>
      <c r="MP31" s="402"/>
      <c r="MQ31" s="402"/>
      <c r="MR31" s="402"/>
      <c r="MS31" s="402"/>
      <c r="MT31" s="402"/>
      <c r="MU31" s="352"/>
      <c r="MV31" s="402"/>
      <c r="MW31" s="433"/>
      <c r="MX31" s="433"/>
      <c r="MY31" s="433"/>
      <c r="MZ31" s="433"/>
      <c r="NA31" s="433"/>
      <c r="NB31" s="326"/>
      <c r="NC31" s="433"/>
      <c r="ND31" s="326"/>
      <c r="NE31" s="326"/>
      <c r="NF31" s="326"/>
      <c r="NG31" s="326"/>
      <c r="NH31" s="481"/>
      <c r="NI31" s="638"/>
      <c r="NJ31" s="326"/>
      <c r="NK31" s="326"/>
      <c r="NL31" s="326"/>
      <c r="NM31" s="326"/>
      <c r="NN31" s="326"/>
      <c r="NO31" s="433"/>
      <c r="NP31" s="433"/>
      <c r="NQ31" s="433"/>
      <c r="NR31" s="433"/>
      <c r="NS31" s="433"/>
      <c r="NT31" s="433"/>
      <c r="NU31" s="326"/>
      <c r="NV31" s="433"/>
      <c r="NW31" s="433"/>
      <c r="NX31" s="402"/>
      <c r="NY31" s="494"/>
      <c r="NZ31" s="402"/>
      <c r="OA31" s="402"/>
      <c r="OB31" s="352"/>
      <c r="OC31" s="402"/>
      <c r="OD31" s="402"/>
      <c r="OE31" s="402"/>
      <c r="OF31" s="402"/>
      <c r="OG31" s="402"/>
      <c r="OH31" s="402"/>
      <c r="OI31" s="402"/>
      <c r="OJ31" s="402"/>
      <c r="OK31" s="402"/>
      <c r="OL31" s="402"/>
      <c r="OM31" s="406"/>
      <c r="ON31" s="407"/>
      <c r="OO31" s="352"/>
      <c r="OP31" s="352"/>
      <c r="OQ31" s="352"/>
      <c r="OR31" s="352"/>
      <c r="OS31" s="352"/>
      <c r="OT31" s="352"/>
      <c r="OU31" s="402"/>
      <c r="OV31" s="402"/>
      <c r="OW31" s="402"/>
      <c r="OX31" s="402"/>
      <c r="OY31" s="409"/>
    </row>
    <row r="32" spans="1:415" ht="33" x14ac:dyDescent="0.4">
      <c r="A32" s="257"/>
      <c r="B32" s="639"/>
      <c r="C32" s="639"/>
      <c r="D32" s="640"/>
      <c r="E32" s="640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257"/>
      <c r="BD32" s="257"/>
      <c r="BE32" s="257"/>
      <c r="BF32" s="257"/>
      <c r="BG32" s="257"/>
      <c r="BH32" s="257"/>
      <c r="BI32" s="257"/>
      <c r="BJ32" s="257"/>
      <c r="BK32" s="257"/>
      <c r="BL32" s="257"/>
      <c r="BM32" s="257"/>
      <c r="BN32" s="257"/>
      <c r="BO32" s="257"/>
      <c r="BP32" s="257"/>
      <c r="BQ32" s="257"/>
      <c r="BR32" s="257"/>
      <c r="BS32" s="257"/>
      <c r="BT32" s="257"/>
      <c r="BU32" s="257"/>
      <c r="BV32" s="257"/>
      <c r="BW32" s="257"/>
      <c r="BX32" s="257"/>
      <c r="BY32" s="257"/>
      <c r="BZ32" s="257"/>
      <c r="CA32" s="257"/>
      <c r="CB32" s="257"/>
      <c r="CC32" s="257"/>
      <c r="CD32" s="257"/>
      <c r="CE32" s="257"/>
      <c r="CF32" s="257"/>
      <c r="CG32" s="257"/>
      <c r="CH32" s="257"/>
      <c r="CI32" s="257"/>
      <c r="CJ32" s="257"/>
      <c r="CK32" s="257"/>
      <c r="CL32" s="257"/>
      <c r="CM32" s="257"/>
      <c r="CN32" s="257"/>
      <c r="CO32" s="257"/>
      <c r="CP32" s="257"/>
      <c r="CQ32" s="257"/>
      <c r="CR32" s="257"/>
      <c r="CS32" s="257"/>
      <c r="CT32" s="257"/>
      <c r="CU32" s="257"/>
      <c r="CV32" s="257"/>
      <c r="CW32" s="257"/>
      <c r="CX32" s="257"/>
      <c r="CY32" s="257"/>
      <c r="CZ32" s="257"/>
      <c r="DA32" s="257"/>
      <c r="DB32" s="257"/>
      <c r="DC32" s="257"/>
      <c r="DD32" s="257"/>
      <c r="DE32" s="257"/>
      <c r="DF32" s="257"/>
      <c r="DG32" s="257"/>
      <c r="DH32" s="257"/>
      <c r="DI32" s="257"/>
      <c r="DJ32" s="257"/>
      <c r="DK32" s="257"/>
      <c r="DL32" s="257"/>
      <c r="DM32" s="257"/>
      <c r="DN32" s="257"/>
      <c r="DO32" s="257"/>
      <c r="DP32" s="257"/>
      <c r="DQ32" s="257"/>
      <c r="DR32" s="257"/>
      <c r="DS32" s="257"/>
      <c r="DT32" s="257"/>
      <c r="DU32" s="257"/>
      <c r="DV32" s="257"/>
      <c r="DW32" s="257"/>
      <c r="DX32" s="257"/>
      <c r="DY32" s="257"/>
      <c r="DZ32" s="257"/>
      <c r="EA32" s="257"/>
      <c r="EB32" s="257"/>
      <c r="EC32" s="257"/>
      <c r="ED32" s="257"/>
      <c r="EE32" s="257"/>
      <c r="EF32" s="257"/>
      <c r="EG32" s="257"/>
      <c r="EH32" s="257"/>
      <c r="EI32" s="257"/>
      <c r="EJ32" s="257"/>
      <c r="EK32" s="257"/>
      <c r="EL32" s="257"/>
      <c r="EM32" s="257"/>
      <c r="EN32" s="257"/>
      <c r="EO32" s="257"/>
      <c r="EP32" s="257"/>
      <c r="EQ32" s="257"/>
      <c r="ER32" s="257"/>
      <c r="ES32" s="257"/>
      <c r="ET32" s="257"/>
      <c r="EU32" s="257"/>
      <c r="EV32" s="257"/>
      <c r="EW32" s="257"/>
      <c r="EX32" s="257"/>
      <c r="EY32" s="257"/>
      <c r="EZ32" s="257"/>
      <c r="FA32" s="257"/>
      <c r="FB32" s="257"/>
      <c r="FC32" s="257"/>
      <c r="FD32" s="257"/>
      <c r="FE32" s="257"/>
      <c r="FF32" s="257"/>
      <c r="FG32" s="257"/>
      <c r="FH32" s="257"/>
      <c r="FI32" s="257"/>
      <c r="FJ32" s="257"/>
      <c r="FK32" s="257"/>
      <c r="FL32" s="257"/>
      <c r="FM32" s="257"/>
      <c r="FN32" s="257"/>
      <c r="FO32" s="257"/>
      <c r="FP32" s="257"/>
      <c r="FQ32" s="257"/>
      <c r="FR32" s="257"/>
      <c r="FS32" s="257"/>
      <c r="FT32" s="257"/>
      <c r="FU32" s="257"/>
      <c r="FV32" s="257"/>
      <c r="FW32" s="257"/>
      <c r="FX32" s="257"/>
      <c r="FY32" s="257"/>
      <c r="FZ32" s="257"/>
      <c r="GA32" s="257"/>
      <c r="GB32" s="257"/>
      <c r="GC32" s="257"/>
      <c r="GD32" s="257"/>
      <c r="GE32" s="257"/>
      <c r="GF32" s="257"/>
      <c r="GG32" s="257"/>
      <c r="GH32" s="257"/>
      <c r="GI32" s="257"/>
      <c r="GJ32" s="257"/>
      <c r="GK32" s="257"/>
      <c r="GL32" s="257"/>
      <c r="GM32" s="257"/>
      <c r="GN32" s="257"/>
      <c r="GO32" s="257"/>
      <c r="GP32" s="257"/>
      <c r="GQ32" s="257"/>
      <c r="GR32" s="257"/>
      <c r="GS32" s="257"/>
      <c r="GT32" s="257"/>
      <c r="GU32" s="257"/>
      <c r="GV32" s="257"/>
      <c r="GW32" s="257"/>
      <c r="GX32" s="257"/>
      <c r="GY32" s="257"/>
      <c r="GZ32" s="257"/>
      <c r="HA32" s="257"/>
      <c r="HB32" s="257"/>
      <c r="HC32" s="257"/>
      <c r="HD32" s="257"/>
      <c r="HE32" s="257"/>
      <c r="HF32" s="257"/>
      <c r="HG32" s="257"/>
      <c r="HH32" s="257"/>
      <c r="HI32" s="257"/>
      <c r="HJ32" s="257"/>
      <c r="HK32" s="257"/>
      <c r="HL32" s="257"/>
      <c r="HM32" s="257"/>
      <c r="HN32" s="257"/>
      <c r="HO32" s="257"/>
      <c r="HP32" s="257"/>
      <c r="HQ32" s="257"/>
      <c r="HR32" s="257"/>
      <c r="HS32" s="257"/>
      <c r="HT32" s="257"/>
      <c r="HU32" s="257"/>
      <c r="HV32" s="257"/>
      <c r="HW32" s="257"/>
      <c r="HX32" s="257"/>
      <c r="HY32" s="257"/>
      <c r="HZ32" s="257"/>
      <c r="IA32" s="641" t="s">
        <v>379</v>
      </c>
      <c r="IB32" s="257"/>
      <c r="IC32" s="257"/>
      <c r="ID32" s="257"/>
      <c r="IE32" s="257"/>
      <c r="IF32" s="257"/>
      <c r="IG32" s="257"/>
      <c r="IH32" s="257"/>
      <c r="II32" s="257"/>
      <c r="IJ32" s="257"/>
      <c r="IK32" s="257"/>
      <c r="IL32" s="257"/>
      <c r="IM32" s="257"/>
      <c r="IN32" s="257"/>
      <c r="IO32" s="257"/>
      <c r="IP32" s="257"/>
      <c r="IQ32" s="257"/>
      <c r="IR32" s="257"/>
      <c r="IS32" s="257"/>
      <c r="IT32" s="257"/>
      <c r="IU32" s="257"/>
      <c r="IV32" s="257"/>
      <c r="IW32" s="257"/>
      <c r="IX32" s="257"/>
      <c r="IY32" s="257"/>
      <c r="IZ32" s="257"/>
      <c r="JA32" s="257"/>
      <c r="JB32" s="257"/>
      <c r="JC32" s="257"/>
      <c r="JD32" s="257"/>
      <c r="JE32" s="257"/>
      <c r="JF32" s="257"/>
      <c r="JG32" s="257"/>
      <c r="JH32" s="257"/>
      <c r="JI32" s="257"/>
      <c r="JJ32" s="257"/>
      <c r="JK32" s="257"/>
      <c r="JL32" s="257"/>
      <c r="JM32" s="257"/>
      <c r="JN32" s="257"/>
      <c r="JO32" s="257"/>
      <c r="JP32" s="257"/>
      <c r="JQ32" s="257"/>
      <c r="JR32" s="257"/>
      <c r="JS32" s="257"/>
      <c r="JT32" s="257"/>
      <c r="JU32" s="257"/>
      <c r="JV32" s="257"/>
      <c r="JW32" s="257"/>
      <c r="JX32" s="257"/>
      <c r="JY32" s="257"/>
      <c r="JZ32" s="257"/>
      <c r="KA32" s="257"/>
      <c r="KB32" s="257"/>
      <c r="KC32" s="257"/>
      <c r="KD32" s="257"/>
      <c r="KE32" s="257"/>
      <c r="KF32" s="257"/>
      <c r="KG32" s="257"/>
      <c r="KH32" s="257"/>
      <c r="KI32" s="257"/>
      <c r="KJ32" s="257"/>
      <c r="KK32" s="257"/>
      <c r="KL32" s="257"/>
      <c r="KM32" s="257"/>
      <c r="KN32" s="257"/>
      <c r="KO32" s="257"/>
      <c r="KP32" s="257"/>
      <c r="KQ32" s="257"/>
      <c r="KR32" s="257"/>
      <c r="KS32" s="257"/>
      <c r="KT32" s="257"/>
      <c r="KU32" s="257"/>
      <c r="KV32" s="257"/>
      <c r="KW32" s="257"/>
      <c r="KX32" s="257"/>
      <c r="KY32" s="257"/>
      <c r="KZ32" s="257"/>
      <c r="LA32" s="257"/>
      <c r="LB32" s="257"/>
      <c r="LC32" s="257"/>
      <c r="LD32" s="257"/>
      <c r="LE32" s="257"/>
      <c r="LF32" s="257"/>
      <c r="LG32" s="257"/>
      <c r="LH32" s="257"/>
      <c r="LI32" s="257"/>
      <c r="LJ32" s="257"/>
      <c r="LK32" s="257"/>
      <c r="LL32" s="257"/>
      <c r="LM32" s="257"/>
      <c r="LN32" s="257"/>
      <c r="LO32" s="257"/>
      <c r="LP32" s="257"/>
      <c r="LQ32" s="257"/>
      <c r="LR32" s="257"/>
      <c r="LS32" s="257"/>
      <c r="LT32" s="257"/>
      <c r="LU32" s="257"/>
      <c r="LV32" s="257"/>
      <c r="LW32" s="257"/>
      <c r="LX32" s="257"/>
      <c r="LY32" s="257"/>
      <c r="LZ32" s="257"/>
      <c r="MA32" s="257"/>
      <c r="MB32" s="257"/>
      <c r="MC32" s="257"/>
      <c r="MD32" s="257"/>
      <c r="ME32" s="257"/>
      <c r="MF32" s="257"/>
      <c r="MG32" s="257"/>
      <c r="MH32" s="257"/>
      <c r="MI32" s="257"/>
      <c r="MJ32" s="257"/>
      <c r="MK32" s="257"/>
      <c r="ML32" s="257"/>
      <c r="MM32" s="257"/>
      <c r="MN32" s="257"/>
      <c r="MO32" s="257"/>
      <c r="MP32" s="257"/>
      <c r="MQ32" s="257"/>
      <c r="MR32" s="257"/>
      <c r="MS32" s="257"/>
      <c r="MT32" s="257"/>
      <c r="MU32" s="257"/>
      <c r="MV32" s="257"/>
      <c r="MW32" s="257"/>
      <c r="MX32" s="257"/>
      <c r="MY32" s="257"/>
      <c r="MZ32" s="257"/>
      <c r="NA32" s="257"/>
      <c r="NB32" s="257"/>
      <c r="NC32" s="257"/>
      <c r="ND32" s="257"/>
      <c r="NE32" s="257"/>
      <c r="NF32" s="257"/>
      <c r="NG32" s="257"/>
      <c r="NH32" s="257"/>
      <c r="NI32" s="257"/>
      <c r="NJ32" s="257"/>
      <c r="NK32" s="257"/>
      <c r="NL32" s="257"/>
      <c r="NM32" s="257"/>
      <c r="NN32" s="257"/>
      <c r="NO32" s="257"/>
      <c r="NP32" s="257"/>
      <c r="NQ32" s="257"/>
      <c r="NR32" s="257"/>
      <c r="NS32" s="257"/>
      <c r="NT32" s="257"/>
      <c r="NU32" s="257"/>
      <c r="NV32" s="257"/>
      <c r="NW32" s="257"/>
      <c r="NX32" s="257"/>
      <c r="NY32" s="257"/>
      <c r="NZ32" s="257"/>
      <c r="OA32" s="257"/>
      <c r="OB32" s="257"/>
      <c r="OC32" s="257"/>
      <c r="OD32" s="257"/>
      <c r="OE32" s="257"/>
      <c r="OF32" s="257"/>
      <c r="OG32" s="257"/>
      <c r="OH32" s="257"/>
      <c r="OI32" s="257"/>
      <c r="OJ32" s="257"/>
      <c r="OK32" s="257"/>
      <c r="OL32" s="257"/>
      <c r="OM32" s="257"/>
      <c r="ON32" s="257"/>
      <c r="OO32" s="257"/>
      <c r="OP32" s="257"/>
      <c r="OQ32" s="257"/>
      <c r="OR32" s="257"/>
      <c r="OS32" s="257"/>
      <c r="OT32" s="257"/>
      <c r="OU32" s="257"/>
      <c r="OV32" s="257"/>
      <c r="OW32" s="257"/>
      <c r="OX32" s="257"/>
      <c r="OY32" s="257"/>
    </row>
    <row r="33" spans="1:415" s="70" customFormat="1" ht="30" customHeight="1" x14ac:dyDescent="0.4">
      <c r="B33" s="642" t="s">
        <v>380</v>
      </c>
      <c r="C33" s="643"/>
      <c r="D33" s="78"/>
      <c r="E33" s="78"/>
    </row>
    <row r="34" spans="1:415" s="70" customFormat="1" ht="34.950000000000003" customHeight="1" x14ac:dyDescent="0.4">
      <c r="B34" s="644" t="s">
        <v>381</v>
      </c>
      <c r="C34" s="644" t="s">
        <v>382</v>
      </c>
      <c r="D34" s="644" t="s">
        <v>383</v>
      </c>
      <c r="E34" s="644" t="s">
        <v>384</v>
      </c>
      <c r="F34" s="645" t="s">
        <v>385</v>
      </c>
      <c r="G34" s="646" t="s">
        <v>386</v>
      </c>
      <c r="H34" s="647"/>
      <c r="I34" s="647"/>
      <c r="J34" s="647"/>
      <c r="K34" s="647"/>
      <c r="L34" s="647"/>
      <c r="M34" s="647"/>
      <c r="N34" s="647"/>
      <c r="O34" s="647"/>
      <c r="P34" s="647"/>
      <c r="Q34" s="647"/>
      <c r="R34" s="647"/>
      <c r="S34" s="647"/>
      <c r="T34" s="647"/>
      <c r="U34" s="647"/>
      <c r="V34" s="647"/>
      <c r="W34" s="647"/>
      <c r="X34" s="647"/>
      <c r="Y34" s="647"/>
      <c r="Z34" s="647"/>
      <c r="AA34" s="647"/>
      <c r="AB34" s="647"/>
      <c r="AC34" s="647"/>
      <c r="AD34" s="648"/>
      <c r="AE34" s="646" t="s">
        <v>387</v>
      </c>
      <c r="AF34" s="647"/>
      <c r="AG34" s="647"/>
      <c r="AH34" s="647"/>
      <c r="AI34" s="647"/>
      <c r="AJ34" s="647"/>
      <c r="AK34" s="647"/>
      <c r="AL34" s="647"/>
      <c r="AM34" s="647"/>
      <c r="AN34" s="647"/>
      <c r="AO34" s="647"/>
      <c r="AP34" s="647"/>
      <c r="AQ34" s="647"/>
      <c r="AR34" s="647"/>
      <c r="AS34" s="647"/>
      <c r="AT34" s="647"/>
      <c r="AU34" s="647"/>
      <c r="AV34" s="647"/>
      <c r="AW34" s="647"/>
      <c r="AX34" s="647"/>
      <c r="AY34" s="647"/>
      <c r="AZ34" s="647"/>
      <c r="BA34" s="647"/>
      <c r="BB34" s="648"/>
      <c r="BC34" s="646" t="s">
        <v>388</v>
      </c>
      <c r="BD34" s="647"/>
      <c r="BE34" s="647"/>
      <c r="BF34" s="647"/>
      <c r="BG34" s="647"/>
      <c r="BH34" s="647"/>
      <c r="BI34" s="647"/>
      <c r="BJ34" s="647"/>
      <c r="BK34" s="647"/>
      <c r="BL34" s="647"/>
      <c r="BM34" s="647"/>
      <c r="BN34" s="647"/>
      <c r="BO34" s="647"/>
      <c r="BP34" s="647"/>
      <c r="BQ34" s="647"/>
      <c r="BR34" s="647"/>
      <c r="BS34" s="647"/>
      <c r="BT34" s="647"/>
      <c r="BU34" s="647"/>
      <c r="BV34" s="647"/>
      <c r="BW34" s="647"/>
      <c r="BX34" s="647"/>
      <c r="BY34" s="648"/>
      <c r="BZ34" s="646" t="s">
        <v>389</v>
      </c>
      <c r="CA34" s="647"/>
      <c r="CB34" s="647"/>
      <c r="CC34" s="647"/>
      <c r="CD34" s="647"/>
      <c r="CE34" s="647"/>
      <c r="CF34" s="647"/>
      <c r="CG34" s="647"/>
      <c r="CH34" s="647"/>
      <c r="CI34" s="647"/>
      <c r="CJ34" s="647"/>
      <c r="CK34" s="648"/>
      <c r="CL34" s="646" t="s">
        <v>390</v>
      </c>
      <c r="CM34" s="647"/>
      <c r="CN34" s="647"/>
      <c r="CO34" s="647"/>
      <c r="CP34" s="647"/>
      <c r="CQ34" s="647"/>
      <c r="CR34" s="647"/>
      <c r="CS34" s="647"/>
      <c r="CT34" s="647"/>
      <c r="CU34" s="647"/>
      <c r="CV34" s="647"/>
      <c r="CW34" s="648"/>
      <c r="CX34" s="646" t="s">
        <v>391</v>
      </c>
      <c r="CY34" s="647"/>
      <c r="CZ34" s="647"/>
      <c r="DA34" s="647"/>
      <c r="DB34" s="647"/>
      <c r="DC34" s="647"/>
      <c r="DD34" s="647"/>
      <c r="DE34" s="647"/>
      <c r="DF34" s="647"/>
      <c r="DG34" s="647"/>
      <c r="DH34" s="647"/>
      <c r="DI34" s="647"/>
      <c r="DJ34" s="647"/>
      <c r="DK34" s="647"/>
      <c r="DL34" s="647"/>
      <c r="DM34" s="647"/>
      <c r="DN34" s="647"/>
      <c r="DO34" s="647"/>
      <c r="DP34" s="647"/>
      <c r="DQ34" s="648"/>
      <c r="DR34" s="649" t="s">
        <v>392</v>
      </c>
      <c r="DS34" s="649"/>
      <c r="DT34" s="649"/>
      <c r="DU34" s="649"/>
      <c r="DV34" s="649"/>
      <c r="DW34" s="649"/>
      <c r="DX34" s="649"/>
      <c r="DY34" s="649"/>
      <c r="DZ34" s="649"/>
      <c r="EA34" s="649"/>
      <c r="EB34" s="649"/>
      <c r="EC34" s="649"/>
      <c r="ED34" s="649"/>
      <c r="EE34" s="649"/>
      <c r="EF34" s="649"/>
      <c r="EG34" s="649"/>
      <c r="EH34" s="649"/>
      <c r="EI34" s="259"/>
      <c r="EJ34" s="259"/>
      <c r="EK34" s="259"/>
      <c r="EL34" s="259"/>
      <c r="EM34" s="259"/>
      <c r="EN34" s="259"/>
      <c r="EO34" s="259"/>
      <c r="EP34" s="259"/>
      <c r="EQ34" s="259"/>
      <c r="ER34" s="259"/>
      <c r="ES34" s="259"/>
      <c r="ET34" s="259"/>
      <c r="EU34" s="259"/>
      <c r="EV34" s="259"/>
      <c r="EW34" s="259"/>
      <c r="EX34" s="259"/>
      <c r="EY34" s="259"/>
      <c r="EZ34" s="259"/>
      <c r="FA34" s="259"/>
      <c r="FB34" s="259"/>
      <c r="FC34" s="259"/>
      <c r="FD34" s="259"/>
      <c r="FE34" s="259"/>
      <c r="FF34" s="259"/>
      <c r="FG34" s="259"/>
      <c r="FH34" s="259"/>
      <c r="FI34" s="259"/>
      <c r="FJ34" s="259"/>
      <c r="FK34" s="259"/>
      <c r="FL34" s="259"/>
      <c r="FM34" s="259"/>
      <c r="FN34" s="259"/>
      <c r="FO34" s="259"/>
      <c r="FP34" s="259"/>
      <c r="FQ34" s="259"/>
      <c r="FR34" s="259"/>
      <c r="FS34" s="259"/>
      <c r="FT34" s="259"/>
      <c r="FU34" s="259"/>
      <c r="FV34" s="259"/>
      <c r="FW34" s="259"/>
      <c r="FX34" s="259"/>
      <c r="FY34" s="259"/>
      <c r="FZ34" s="259"/>
      <c r="GA34" s="259"/>
      <c r="GB34" s="259"/>
      <c r="GC34" s="259"/>
      <c r="GD34" s="259"/>
      <c r="GE34" s="259"/>
      <c r="GF34" s="259"/>
      <c r="GG34" s="259"/>
      <c r="GH34" s="259"/>
      <c r="GI34" s="259"/>
      <c r="GJ34" s="259"/>
      <c r="GK34" s="259"/>
      <c r="GL34" s="259"/>
      <c r="GM34" s="259"/>
      <c r="GN34" s="259"/>
      <c r="GO34" s="259"/>
      <c r="GP34" s="259"/>
      <c r="GQ34" s="259"/>
      <c r="GR34" s="259"/>
      <c r="GS34" s="259"/>
      <c r="GT34" s="259"/>
      <c r="GU34" s="259"/>
      <c r="GV34" s="259"/>
      <c r="GW34" s="259"/>
      <c r="GX34" s="259"/>
      <c r="GY34" s="259"/>
      <c r="GZ34" s="259"/>
      <c r="HA34" s="259"/>
      <c r="HB34" s="259"/>
      <c r="HC34" s="259"/>
      <c r="HD34" s="259"/>
      <c r="HE34" s="259"/>
      <c r="HF34" s="259"/>
      <c r="HG34" s="259"/>
      <c r="HH34" s="259"/>
      <c r="HI34" s="259"/>
      <c r="HJ34" s="259"/>
      <c r="HK34" s="259"/>
      <c r="HL34" s="259"/>
      <c r="HM34" s="259"/>
      <c r="HN34" s="259"/>
      <c r="HO34" s="259"/>
      <c r="HP34" s="259"/>
      <c r="HQ34" s="259"/>
      <c r="HR34" s="259"/>
      <c r="HS34" s="259"/>
      <c r="HT34" s="259"/>
      <c r="HU34" s="259"/>
      <c r="HV34" s="259"/>
      <c r="HW34" s="259"/>
      <c r="HX34" s="259"/>
      <c r="HY34" s="259"/>
      <c r="HZ34" s="259"/>
      <c r="IA34" s="259"/>
      <c r="IB34" s="259"/>
      <c r="IC34" s="259"/>
      <c r="ID34" s="259"/>
      <c r="IE34" s="259"/>
      <c r="IF34" s="259"/>
      <c r="IG34" s="259"/>
      <c r="IH34" s="259"/>
      <c r="II34" s="259"/>
      <c r="IJ34" s="259"/>
      <c r="IK34" s="259"/>
      <c r="IL34" s="259"/>
      <c r="IM34" s="259"/>
      <c r="IN34" s="259"/>
      <c r="IO34" s="259"/>
      <c r="IP34" s="259"/>
      <c r="IQ34" s="259"/>
      <c r="IR34" s="259"/>
      <c r="IS34" s="259"/>
      <c r="IT34" s="259"/>
      <c r="IU34" s="259"/>
      <c r="IV34" s="259"/>
      <c r="IW34" s="259"/>
      <c r="IX34" s="259"/>
      <c r="IY34" s="259"/>
      <c r="IZ34" s="259"/>
      <c r="JA34" s="259"/>
      <c r="JB34" s="259"/>
      <c r="JC34" s="259"/>
      <c r="JD34" s="259"/>
      <c r="JE34" s="259"/>
      <c r="JF34" s="259"/>
      <c r="JG34" s="259"/>
      <c r="JH34" s="259"/>
      <c r="JI34" s="259"/>
      <c r="JJ34" s="259"/>
      <c r="JK34" s="259"/>
      <c r="JL34" s="259"/>
      <c r="JM34" s="259"/>
      <c r="JN34" s="259"/>
      <c r="JO34" s="259"/>
      <c r="JP34" s="259"/>
      <c r="JQ34" s="259"/>
      <c r="JR34" s="259"/>
      <c r="JS34" s="259"/>
      <c r="JT34" s="259"/>
      <c r="JU34" s="259"/>
      <c r="JV34" s="259"/>
      <c r="JW34" s="259"/>
      <c r="JX34" s="259"/>
      <c r="JY34" s="259"/>
      <c r="JZ34" s="259"/>
      <c r="KA34" s="259"/>
      <c r="KB34" s="259"/>
      <c r="KC34" s="259"/>
      <c r="KD34" s="259"/>
      <c r="KE34" s="259"/>
      <c r="KF34" s="259"/>
      <c r="KG34" s="259"/>
      <c r="KH34" s="259"/>
      <c r="KI34" s="259"/>
      <c r="KJ34" s="259"/>
      <c r="KK34" s="259"/>
      <c r="KL34" s="259"/>
      <c r="KM34" s="259"/>
      <c r="KN34" s="259"/>
      <c r="KO34" s="259"/>
      <c r="KP34" s="259"/>
      <c r="KQ34" s="259"/>
      <c r="KR34" s="259"/>
      <c r="KS34" s="259"/>
      <c r="KT34" s="259"/>
      <c r="KU34" s="259"/>
      <c r="KV34" s="259"/>
      <c r="KW34" s="259"/>
      <c r="KX34" s="259"/>
      <c r="KY34" s="259"/>
      <c r="KZ34" s="259"/>
      <c r="LA34" s="259"/>
      <c r="LB34" s="259"/>
      <c r="LC34" s="259"/>
      <c r="LD34" s="259"/>
      <c r="LE34" s="259"/>
      <c r="LF34" s="259"/>
      <c r="LG34" s="259"/>
      <c r="LH34" s="259"/>
      <c r="LI34" s="259"/>
      <c r="LJ34" s="259"/>
      <c r="LK34" s="259"/>
      <c r="LL34" s="259"/>
      <c r="LM34" s="259"/>
      <c r="LN34" s="259"/>
      <c r="LO34" s="259"/>
      <c r="LP34" s="259"/>
      <c r="LQ34" s="259"/>
      <c r="LR34" s="259"/>
      <c r="LS34" s="259"/>
      <c r="LT34" s="259"/>
      <c r="LU34" s="259"/>
      <c r="LV34" s="259"/>
      <c r="LW34" s="259"/>
      <c r="LX34" s="259"/>
      <c r="LY34" s="259"/>
      <c r="LZ34" s="259"/>
      <c r="MA34" s="259"/>
      <c r="MB34" s="259"/>
      <c r="MC34" s="259"/>
      <c r="MD34" s="259"/>
      <c r="ME34" s="259"/>
      <c r="MF34" s="259"/>
      <c r="MG34" s="259"/>
      <c r="MH34" s="259"/>
      <c r="MI34" s="259"/>
      <c r="MJ34" s="259"/>
      <c r="MK34" s="259"/>
      <c r="ML34" s="259"/>
      <c r="MM34" s="259"/>
      <c r="MN34" s="259"/>
      <c r="MO34" s="259"/>
      <c r="MP34" s="259"/>
      <c r="MQ34" s="259"/>
      <c r="MR34" s="259"/>
      <c r="MS34" s="259"/>
      <c r="MT34" s="259"/>
      <c r="MU34" s="259"/>
      <c r="MV34" s="259"/>
      <c r="MW34" s="259"/>
      <c r="MX34" s="259"/>
      <c r="MY34" s="259"/>
      <c r="MZ34" s="259"/>
      <c r="NA34" s="259"/>
      <c r="NB34" s="259"/>
      <c r="NC34" s="259"/>
      <c r="ND34" s="259"/>
      <c r="NE34" s="259"/>
      <c r="NF34" s="259"/>
      <c r="NG34" s="259"/>
      <c r="NH34" s="259"/>
      <c r="NI34" s="259"/>
      <c r="NJ34" s="259"/>
      <c r="NK34" s="259"/>
      <c r="NL34" s="259"/>
      <c r="NM34" s="259"/>
      <c r="NN34" s="259"/>
      <c r="NO34" s="259"/>
      <c r="NP34" s="259"/>
      <c r="NQ34" s="259"/>
      <c r="NR34" s="259"/>
      <c r="NS34" s="259"/>
      <c r="NT34" s="259"/>
      <c r="NU34" s="259"/>
      <c r="NV34" s="259"/>
      <c r="NW34" s="259"/>
      <c r="NX34" s="259"/>
      <c r="NY34" s="259"/>
      <c r="NZ34" s="259"/>
      <c r="OA34" s="259"/>
      <c r="OB34" s="259"/>
      <c r="OC34" s="259"/>
      <c r="OD34" s="259"/>
      <c r="OE34" s="259"/>
      <c r="OF34" s="259"/>
      <c r="OG34" s="259"/>
      <c r="OH34" s="259"/>
      <c r="OI34" s="259"/>
      <c r="OJ34" s="259"/>
      <c r="OK34" s="259"/>
      <c r="OL34" s="259"/>
      <c r="OM34" s="259"/>
      <c r="ON34" s="259"/>
      <c r="OO34" s="259"/>
      <c r="OP34" s="259"/>
      <c r="OQ34" s="259"/>
      <c r="OR34" s="259"/>
      <c r="OS34" s="259"/>
      <c r="OT34" s="259"/>
      <c r="OU34" s="259"/>
      <c r="OV34" s="259"/>
      <c r="OW34" s="259"/>
      <c r="OX34" s="259"/>
      <c r="OY34" s="259"/>
    </row>
    <row r="35" spans="1:415" s="70" customFormat="1" ht="34.950000000000003" customHeight="1" x14ac:dyDescent="0.4">
      <c r="B35" s="650"/>
      <c r="C35" s="650"/>
      <c r="D35" s="650"/>
      <c r="E35" s="650"/>
      <c r="F35" s="651"/>
      <c r="G35" s="646" t="s">
        <v>393</v>
      </c>
      <c r="H35" s="647"/>
      <c r="I35" s="647"/>
      <c r="J35" s="647"/>
      <c r="K35" s="647" t="s">
        <v>394</v>
      </c>
      <c r="L35" s="647"/>
      <c r="M35" s="647"/>
      <c r="N35" s="647"/>
      <c r="O35" s="647" t="s">
        <v>395</v>
      </c>
      <c r="P35" s="647"/>
      <c r="Q35" s="647"/>
      <c r="R35" s="647"/>
      <c r="S35" s="647" t="s">
        <v>396</v>
      </c>
      <c r="T35" s="647"/>
      <c r="U35" s="647"/>
      <c r="V35" s="647"/>
      <c r="W35" s="647" t="s">
        <v>361</v>
      </c>
      <c r="X35" s="647"/>
      <c r="Y35" s="647"/>
      <c r="Z35" s="647"/>
      <c r="AA35" s="647" t="s">
        <v>359</v>
      </c>
      <c r="AB35" s="647"/>
      <c r="AC35" s="647"/>
      <c r="AD35" s="648"/>
      <c r="AE35" s="646" t="s">
        <v>393</v>
      </c>
      <c r="AF35" s="647"/>
      <c r="AG35" s="647"/>
      <c r="AH35" s="647"/>
      <c r="AI35" s="647" t="s">
        <v>394</v>
      </c>
      <c r="AJ35" s="647"/>
      <c r="AK35" s="647"/>
      <c r="AL35" s="647"/>
      <c r="AM35" s="647" t="s">
        <v>395</v>
      </c>
      <c r="AN35" s="647"/>
      <c r="AO35" s="647"/>
      <c r="AP35" s="647"/>
      <c r="AQ35" s="647" t="s">
        <v>396</v>
      </c>
      <c r="AR35" s="647"/>
      <c r="AS35" s="647"/>
      <c r="AT35" s="647"/>
      <c r="AU35" s="647" t="s">
        <v>361</v>
      </c>
      <c r="AV35" s="647"/>
      <c r="AW35" s="647"/>
      <c r="AX35" s="647"/>
      <c r="AY35" s="647" t="s">
        <v>359</v>
      </c>
      <c r="AZ35" s="647"/>
      <c r="BA35" s="647"/>
      <c r="BB35" s="648"/>
      <c r="BC35" s="646" t="s">
        <v>393</v>
      </c>
      <c r="BD35" s="647"/>
      <c r="BE35" s="647"/>
      <c r="BF35" s="647"/>
      <c r="BG35" s="647" t="s">
        <v>394</v>
      </c>
      <c r="BH35" s="647"/>
      <c r="BI35" s="647"/>
      <c r="BJ35" s="647"/>
      <c r="BK35" s="647" t="s">
        <v>395</v>
      </c>
      <c r="BL35" s="647"/>
      <c r="BM35" s="647"/>
      <c r="BN35" s="647"/>
      <c r="BO35" s="647" t="s">
        <v>396</v>
      </c>
      <c r="BP35" s="647"/>
      <c r="BQ35" s="647"/>
      <c r="BR35" s="647" t="s">
        <v>361</v>
      </c>
      <c r="BS35" s="647"/>
      <c r="BT35" s="647"/>
      <c r="BU35" s="647"/>
      <c r="BV35" s="647" t="s">
        <v>359</v>
      </c>
      <c r="BW35" s="647"/>
      <c r="BX35" s="647"/>
      <c r="BY35" s="648"/>
      <c r="BZ35" s="646" t="s">
        <v>397</v>
      </c>
      <c r="CA35" s="647"/>
      <c r="CB35" s="647"/>
      <c r="CC35" s="647"/>
      <c r="CD35" s="647" t="s">
        <v>398</v>
      </c>
      <c r="CE35" s="647"/>
      <c r="CF35" s="647"/>
      <c r="CG35" s="647"/>
      <c r="CH35" s="647" t="s">
        <v>399</v>
      </c>
      <c r="CI35" s="647"/>
      <c r="CJ35" s="647"/>
      <c r="CK35" s="648"/>
      <c r="CL35" s="646" t="s">
        <v>397</v>
      </c>
      <c r="CM35" s="647"/>
      <c r="CN35" s="647"/>
      <c r="CO35" s="647"/>
      <c r="CP35" s="647" t="s">
        <v>398</v>
      </c>
      <c r="CQ35" s="647"/>
      <c r="CR35" s="647"/>
      <c r="CS35" s="647"/>
      <c r="CT35" s="647" t="s">
        <v>399</v>
      </c>
      <c r="CU35" s="647"/>
      <c r="CV35" s="647"/>
      <c r="CW35" s="648"/>
      <c r="CX35" s="646" t="s">
        <v>400</v>
      </c>
      <c r="CY35" s="647"/>
      <c r="CZ35" s="647"/>
      <c r="DA35" s="647"/>
      <c r="DB35" s="647" t="s">
        <v>401</v>
      </c>
      <c r="DC35" s="647"/>
      <c r="DD35" s="647"/>
      <c r="DE35" s="647"/>
      <c r="DF35" s="647" t="s">
        <v>402</v>
      </c>
      <c r="DG35" s="647"/>
      <c r="DH35" s="647"/>
      <c r="DI35" s="647"/>
      <c r="DJ35" s="647" t="s">
        <v>403</v>
      </c>
      <c r="DK35" s="647"/>
      <c r="DL35" s="647"/>
      <c r="DM35" s="647"/>
      <c r="DN35" s="647" t="s">
        <v>404</v>
      </c>
      <c r="DO35" s="647"/>
      <c r="DP35" s="647"/>
      <c r="DQ35" s="648"/>
      <c r="DR35" s="649"/>
      <c r="DS35" s="649"/>
      <c r="DT35" s="649"/>
      <c r="DU35" s="649"/>
      <c r="DV35" s="649"/>
      <c r="DW35" s="649"/>
      <c r="DX35" s="649"/>
      <c r="DY35" s="649"/>
      <c r="DZ35" s="649"/>
      <c r="EA35" s="649"/>
      <c r="EB35" s="649"/>
      <c r="EC35" s="649"/>
      <c r="ED35" s="649"/>
      <c r="EE35" s="649"/>
      <c r="EF35" s="649"/>
      <c r="EG35" s="649"/>
      <c r="EH35" s="649"/>
      <c r="EI35" s="259"/>
      <c r="EJ35" s="259"/>
      <c r="EK35" s="259"/>
      <c r="EL35" s="259"/>
      <c r="EM35" s="259"/>
      <c r="EN35" s="259"/>
      <c r="EO35" s="259"/>
      <c r="EP35" s="259"/>
      <c r="EQ35" s="259"/>
      <c r="ER35" s="259"/>
      <c r="ES35" s="259"/>
      <c r="ET35" s="259"/>
      <c r="EU35" s="259"/>
      <c r="EV35" s="259"/>
      <c r="EW35" s="259"/>
      <c r="EX35" s="259"/>
      <c r="EY35" s="259"/>
      <c r="EZ35" s="259"/>
      <c r="FA35" s="259"/>
      <c r="FB35" s="259"/>
      <c r="FC35" s="259"/>
      <c r="FD35" s="259"/>
      <c r="FE35" s="259"/>
      <c r="FF35" s="259"/>
      <c r="FG35" s="259"/>
      <c r="FH35" s="259"/>
      <c r="FI35" s="259"/>
      <c r="FJ35" s="259"/>
      <c r="FK35" s="259"/>
      <c r="FL35" s="259"/>
      <c r="FM35" s="259"/>
      <c r="FN35" s="259"/>
      <c r="FO35" s="259"/>
      <c r="FP35" s="259"/>
      <c r="FQ35" s="259"/>
      <c r="FR35" s="259"/>
      <c r="FS35" s="259"/>
      <c r="FT35" s="259"/>
      <c r="FU35" s="259"/>
      <c r="FV35" s="259"/>
      <c r="FW35" s="259"/>
      <c r="FX35" s="259"/>
      <c r="FY35" s="259"/>
      <c r="FZ35" s="259"/>
      <c r="GA35" s="259"/>
      <c r="GB35" s="259"/>
      <c r="GC35" s="259"/>
      <c r="GD35" s="259"/>
      <c r="GE35" s="259"/>
      <c r="GF35" s="259"/>
      <c r="GG35" s="259"/>
      <c r="GH35" s="259"/>
      <c r="GI35" s="259"/>
      <c r="GJ35" s="259"/>
      <c r="GK35" s="259"/>
      <c r="GL35" s="259"/>
      <c r="GM35" s="259"/>
      <c r="GN35" s="259"/>
      <c r="GO35" s="259"/>
      <c r="GP35" s="259"/>
      <c r="GQ35" s="259"/>
      <c r="GR35" s="259"/>
      <c r="GS35" s="259"/>
      <c r="GT35" s="259"/>
      <c r="GU35" s="259"/>
      <c r="GV35" s="259"/>
      <c r="GW35" s="259"/>
      <c r="GX35" s="259"/>
      <c r="GY35" s="259"/>
      <c r="GZ35" s="259"/>
      <c r="HA35" s="259"/>
      <c r="HB35" s="259"/>
      <c r="HC35" s="259"/>
      <c r="HD35" s="259"/>
      <c r="HE35" s="259"/>
      <c r="HF35" s="259"/>
      <c r="HG35" s="259"/>
      <c r="HH35" s="259"/>
      <c r="HI35" s="259"/>
      <c r="HJ35" s="259"/>
      <c r="HK35" s="259"/>
      <c r="HL35" s="259"/>
      <c r="HM35" s="259"/>
      <c r="HN35" s="259"/>
      <c r="HO35" s="259"/>
      <c r="HP35" s="259"/>
      <c r="HQ35" s="259"/>
      <c r="HR35" s="259"/>
      <c r="HS35" s="259"/>
      <c r="HT35" s="259"/>
      <c r="HU35" s="259"/>
      <c r="HV35" s="259"/>
      <c r="HW35" s="259"/>
      <c r="HX35" s="259"/>
      <c r="HY35" s="259"/>
      <c r="HZ35" s="259"/>
      <c r="IA35" s="259"/>
      <c r="IB35" s="259"/>
      <c r="IC35" s="259"/>
      <c r="ID35" s="259"/>
      <c r="IE35" s="259"/>
      <c r="IF35" s="259"/>
      <c r="IG35" s="259"/>
      <c r="IH35" s="259"/>
      <c r="II35" s="259"/>
      <c r="IJ35" s="259"/>
      <c r="IK35" s="259"/>
      <c r="IL35" s="259"/>
      <c r="IM35" s="259"/>
      <c r="IN35" s="259"/>
      <c r="IO35" s="259"/>
      <c r="IP35" s="259"/>
      <c r="IQ35" s="259"/>
      <c r="IR35" s="259"/>
      <c r="IS35" s="259"/>
      <c r="IT35" s="259"/>
      <c r="IU35" s="259"/>
      <c r="IV35" s="259"/>
      <c r="IW35" s="259"/>
      <c r="IX35" s="259"/>
      <c r="IY35" s="259"/>
      <c r="IZ35" s="259"/>
      <c r="JA35" s="259"/>
      <c r="JB35" s="259"/>
      <c r="JC35" s="259"/>
      <c r="JD35" s="259"/>
      <c r="JE35" s="259"/>
      <c r="JF35" s="259"/>
      <c r="JG35" s="259"/>
      <c r="JH35" s="259"/>
      <c r="JI35" s="259"/>
      <c r="JJ35" s="259"/>
      <c r="JK35" s="259"/>
      <c r="JL35" s="259"/>
      <c r="JM35" s="259"/>
      <c r="JN35" s="259"/>
      <c r="JO35" s="259"/>
      <c r="JP35" s="259"/>
      <c r="JQ35" s="259"/>
      <c r="JR35" s="259"/>
      <c r="JS35" s="259"/>
      <c r="JT35" s="259"/>
      <c r="JU35" s="259"/>
      <c r="JV35" s="259"/>
      <c r="JW35" s="259"/>
      <c r="JX35" s="259"/>
      <c r="JY35" s="259"/>
      <c r="JZ35" s="259"/>
      <c r="KA35" s="259"/>
      <c r="KB35" s="259"/>
      <c r="KC35" s="259"/>
      <c r="KD35" s="259"/>
      <c r="KE35" s="259"/>
      <c r="KF35" s="259"/>
      <c r="KG35" s="259"/>
      <c r="KH35" s="259"/>
      <c r="KI35" s="259"/>
      <c r="KJ35" s="259"/>
      <c r="KK35" s="259"/>
      <c r="KL35" s="259"/>
      <c r="KM35" s="259"/>
      <c r="KN35" s="259"/>
      <c r="KO35" s="259"/>
      <c r="KP35" s="259"/>
      <c r="KQ35" s="259"/>
      <c r="KR35" s="259"/>
      <c r="KS35" s="259"/>
      <c r="KT35" s="259"/>
      <c r="KU35" s="259"/>
      <c r="KV35" s="259"/>
      <c r="KW35" s="259"/>
      <c r="KX35" s="259"/>
      <c r="KY35" s="259"/>
      <c r="KZ35" s="259"/>
      <c r="LA35" s="259"/>
      <c r="LB35" s="259"/>
      <c r="LC35" s="259"/>
      <c r="LD35" s="259"/>
      <c r="LE35" s="259"/>
      <c r="LF35" s="259"/>
      <c r="LG35" s="259"/>
      <c r="LH35" s="259"/>
      <c r="LI35" s="259"/>
      <c r="LJ35" s="259"/>
      <c r="LK35" s="259"/>
      <c r="LL35" s="259"/>
      <c r="LM35" s="259"/>
      <c r="LN35" s="259"/>
      <c r="LO35" s="259"/>
      <c r="LP35" s="259"/>
      <c r="LQ35" s="259"/>
      <c r="LR35" s="259"/>
      <c r="LS35" s="259"/>
      <c r="LT35" s="259"/>
      <c r="LU35" s="259"/>
      <c r="LV35" s="259"/>
      <c r="LW35" s="259"/>
      <c r="LX35" s="259"/>
      <c r="LY35" s="259"/>
      <c r="LZ35" s="259"/>
      <c r="MA35" s="259"/>
      <c r="MB35" s="259"/>
      <c r="MC35" s="259"/>
      <c r="MD35" s="259"/>
      <c r="ME35" s="259"/>
      <c r="MF35" s="259"/>
      <c r="MG35" s="259"/>
      <c r="MH35" s="259"/>
      <c r="MI35" s="259"/>
      <c r="MJ35" s="259"/>
      <c r="MK35" s="259"/>
      <c r="ML35" s="259"/>
      <c r="MM35" s="259"/>
      <c r="MN35" s="259"/>
      <c r="MO35" s="259"/>
      <c r="MP35" s="259"/>
      <c r="MQ35" s="259"/>
      <c r="MR35" s="259"/>
      <c r="MS35" s="259"/>
      <c r="MT35" s="259"/>
      <c r="MU35" s="259"/>
      <c r="MV35" s="259"/>
      <c r="MW35" s="259"/>
      <c r="MX35" s="259"/>
      <c r="MY35" s="259"/>
      <c r="MZ35" s="259"/>
      <c r="NA35" s="259"/>
      <c r="NB35" s="259"/>
      <c r="NC35" s="259"/>
      <c r="ND35" s="259"/>
      <c r="NE35" s="259"/>
      <c r="NF35" s="259"/>
      <c r="NG35" s="259"/>
      <c r="NH35" s="259"/>
      <c r="NI35" s="259"/>
      <c r="NJ35" s="259"/>
      <c r="NK35" s="259"/>
      <c r="NL35" s="259"/>
      <c r="NM35" s="259"/>
      <c r="NN35" s="259"/>
      <c r="NO35" s="259"/>
      <c r="NP35" s="259"/>
      <c r="NQ35" s="259"/>
      <c r="NR35" s="259"/>
      <c r="NS35" s="259"/>
      <c r="NT35" s="259"/>
      <c r="NU35" s="259"/>
      <c r="NV35" s="259"/>
      <c r="NW35" s="259"/>
      <c r="NX35" s="259"/>
      <c r="NY35" s="259"/>
      <c r="NZ35" s="259"/>
      <c r="OA35" s="259"/>
      <c r="OB35" s="259"/>
      <c r="OC35" s="259"/>
      <c r="OD35" s="259"/>
      <c r="OE35" s="259"/>
      <c r="OF35" s="259"/>
      <c r="OG35" s="259"/>
      <c r="OH35" s="259"/>
      <c r="OI35" s="259"/>
      <c r="OJ35" s="259"/>
      <c r="OK35" s="259"/>
      <c r="OL35" s="259"/>
      <c r="OM35" s="259"/>
      <c r="ON35" s="259"/>
      <c r="OO35" s="259"/>
      <c r="OP35" s="259"/>
      <c r="OQ35" s="259"/>
      <c r="OR35" s="259"/>
      <c r="OS35" s="259"/>
      <c r="OT35" s="259"/>
      <c r="OU35" s="259"/>
      <c r="OV35" s="259"/>
      <c r="OW35" s="259"/>
      <c r="OX35" s="259"/>
      <c r="OY35" s="259"/>
    </row>
    <row r="36" spans="1:415" s="70" customFormat="1" ht="30" customHeight="1" x14ac:dyDescent="0.4">
      <c r="B36" s="652">
        <v>1</v>
      </c>
      <c r="C36" s="653"/>
      <c r="D36" s="654">
        <v>45279</v>
      </c>
      <c r="E36" s="652"/>
      <c r="F36" s="652"/>
      <c r="G36" s="646" t="s">
        <v>405</v>
      </c>
      <c r="H36" s="647"/>
      <c r="I36" s="647"/>
      <c r="J36" s="647"/>
      <c r="K36" s="647"/>
      <c r="L36" s="647"/>
      <c r="M36" s="647"/>
      <c r="N36" s="647"/>
      <c r="O36" s="647"/>
      <c r="P36" s="647"/>
      <c r="Q36" s="647"/>
      <c r="R36" s="647"/>
      <c r="S36" s="647"/>
      <c r="T36" s="647"/>
      <c r="U36" s="647"/>
      <c r="V36" s="647"/>
      <c r="W36" s="647"/>
      <c r="X36" s="647"/>
      <c r="Y36" s="647"/>
      <c r="Z36" s="647"/>
      <c r="AA36" s="647"/>
      <c r="AB36" s="647"/>
      <c r="AC36" s="647"/>
      <c r="AD36" s="648"/>
      <c r="AE36" s="646"/>
      <c r="AF36" s="647"/>
      <c r="AG36" s="647"/>
      <c r="AH36" s="647"/>
      <c r="AI36" s="647"/>
      <c r="AJ36" s="647"/>
      <c r="AK36" s="647"/>
      <c r="AL36" s="647"/>
      <c r="AM36" s="647"/>
      <c r="AN36" s="647"/>
      <c r="AO36" s="647"/>
      <c r="AP36" s="647"/>
      <c r="AQ36" s="647"/>
      <c r="AR36" s="647"/>
      <c r="AS36" s="647"/>
      <c r="AT36" s="647"/>
      <c r="AU36" s="647"/>
      <c r="AV36" s="647"/>
      <c r="AW36" s="647"/>
      <c r="AX36" s="647"/>
      <c r="AY36" s="647"/>
      <c r="AZ36" s="647"/>
      <c r="BA36" s="647"/>
      <c r="BB36" s="648"/>
      <c r="BC36" s="646"/>
      <c r="BD36" s="647"/>
      <c r="BE36" s="647"/>
      <c r="BF36" s="647"/>
      <c r="BG36" s="647"/>
      <c r="BH36" s="647"/>
      <c r="BI36" s="647"/>
      <c r="BJ36" s="647"/>
      <c r="BK36" s="647"/>
      <c r="BL36" s="647"/>
      <c r="BM36" s="647"/>
      <c r="BN36" s="647"/>
      <c r="BO36" s="647"/>
      <c r="BP36" s="647"/>
      <c r="BQ36" s="647"/>
      <c r="BR36" s="647"/>
      <c r="BS36" s="647"/>
      <c r="BT36" s="647"/>
      <c r="BU36" s="647"/>
      <c r="BV36" s="647"/>
      <c r="BW36" s="647"/>
      <c r="BX36" s="647"/>
      <c r="BY36" s="648"/>
      <c r="BZ36" s="646"/>
      <c r="CA36" s="647"/>
      <c r="CB36" s="647"/>
      <c r="CC36" s="647"/>
      <c r="CD36" s="647"/>
      <c r="CE36" s="647"/>
      <c r="CF36" s="647"/>
      <c r="CG36" s="647"/>
      <c r="CH36" s="647"/>
      <c r="CI36" s="647"/>
      <c r="CJ36" s="647"/>
      <c r="CK36" s="648"/>
      <c r="CL36" s="646"/>
      <c r="CM36" s="647"/>
      <c r="CN36" s="647"/>
      <c r="CO36" s="647"/>
      <c r="CP36" s="647"/>
      <c r="CQ36" s="647"/>
      <c r="CR36" s="647"/>
      <c r="CS36" s="647"/>
      <c r="CT36" s="647"/>
      <c r="CU36" s="647"/>
      <c r="CV36" s="647"/>
      <c r="CW36" s="648"/>
      <c r="CX36" s="646"/>
      <c r="CY36" s="647"/>
      <c r="CZ36" s="647"/>
      <c r="DA36" s="647"/>
      <c r="DB36" s="647"/>
      <c r="DC36" s="647"/>
      <c r="DD36" s="647"/>
      <c r="DE36" s="647"/>
      <c r="DF36" s="647"/>
      <c r="DG36" s="647"/>
      <c r="DH36" s="647"/>
      <c r="DI36" s="647"/>
      <c r="DJ36" s="647"/>
      <c r="DK36" s="647"/>
      <c r="DL36" s="647"/>
      <c r="DM36" s="647"/>
      <c r="DN36" s="647"/>
      <c r="DO36" s="647"/>
      <c r="DP36" s="647"/>
      <c r="DQ36" s="648"/>
      <c r="DR36" s="649"/>
      <c r="DS36" s="649"/>
      <c r="DT36" s="649"/>
      <c r="DU36" s="649"/>
      <c r="DV36" s="649"/>
      <c r="DW36" s="649"/>
      <c r="DX36" s="649"/>
      <c r="DY36" s="649"/>
      <c r="DZ36" s="649"/>
      <c r="EA36" s="649"/>
      <c r="EB36" s="649"/>
      <c r="EC36" s="649"/>
      <c r="ED36" s="649"/>
      <c r="EE36" s="649"/>
      <c r="EF36" s="649"/>
      <c r="EG36" s="649"/>
      <c r="EH36" s="649"/>
      <c r="EI36" s="259"/>
      <c r="EJ36" s="259"/>
      <c r="EK36" s="259"/>
      <c r="EL36" s="259"/>
      <c r="EM36" s="259"/>
      <c r="EN36" s="259"/>
      <c r="EO36" s="259"/>
      <c r="EP36" s="259"/>
      <c r="EQ36" s="259"/>
      <c r="ER36" s="259"/>
      <c r="ES36" s="259"/>
      <c r="ET36" s="259"/>
      <c r="EU36" s="259"/>
      <c r="EV36" s="259"/>
      <c r="EW36" s="259"/>
      <c r="EX36" s="259"/>
      <c r="EY36" s="259"/>
      <c r="EZ36" s="259"/>
      <c r="FA36" s="259"/>
      <c r="FB36" s="259"/>
      <c r="FC36" s="259"/>
      <c r="FD36" s="259"/>
      <c r="FE36" s="259"/>
      <c r="FF36" s="259"/>
      <c r="FG36" s="259"/>
      <c r="FH36" s="259"/>
      <c r="FI36" s="259"/>
      <c r="FJ36" s="259"/>
      <c r="FK36" s="259"/>
      <c r="FL36" s="259"/>
      <c r="FM36" s="259"/>
      <c r="FN36" s="259"/>
      <c r="FO36" s="259"/>
      <c r="FP36" s="259"/>
      <c r="FQ36" s="259"/>
      <c r="FR36" s="259"/>
      <c r="FS36" s="259"/>
      <c r="FT36" s="259"/>
      <c r="FU36" s="259"/>
      <c r="FV36" s="259"/>
      <c r="FW36" s="259"/>
      <c r="FX36" s="259"/>
      <c r="FY36" s="259"/>
      <c r="FZ36" s="259"/>
      <c r="GA36" s="259"/>
      <c r="GB36" s="259"/>
      <c r="GC36" s="259"/>
      <c r="GD36" s="259"/>
      <c r="GE36" s="259"/>
      <c r="GF36" s="259"/>
      <c r="GG36" s="259"/>
      <c r="GH36" s="259"/>
      <c r="GI36" s="259"/>
      <c r="GJ36" s="259"/>
      <c r="GK36" s="259"/>
      <c r="GL36" s="259"/>
      <c r="GM36" s="259"/>
      <c r="GN36" s="259"/>
      <c r="GO36" s="259"/>
      <c r="GP36" s="259"/>
      <c r="GQ36" s="259"/>
      <c r="GR36" s="259"/>
      <c r="GS36" s="259"/>
      <c r="GT36" s="259"/>
      <c r="GU36" s="259"/>
      <c r="GV36" s="259"/>
      <c r="GW36" s="259"/>
      <c r="GX36" s="259"/>
      <c r="GY36" s="259"/>
      <c r="GZ36" s="259"/>
      <c r="HA36" s="259"/>
      <c r="HB36" s="259"/>
      <c r="HC36" s="259"/>
      <c r="HD36" s="259"/>
      <c r="HE36" s="259"/>
      <c r="HF36" s="259"/>
      <c r="HG36" s="259"/>
      <c r="HH36" s="259"/>
      <c r="HI36" s="259"/>
      <c r="HJ36" s="259"/>
      <c r="HK36" s="259"/>
      <c r="HL36" s="259"/>
      <c r="HM36" s="259"/>
      <c r="HN36" s="259"/>
      <c r="HO36" s="259"/>
      <c r="HP36" s="259"/>
      <c r="HQ36" s="259"/>
      <c r="HR36" s="259"/>
      <c r="HS36" s="259"/>
      <c r="HT36" s="259"/>
      <c r="HU36" s="259"/>
      <c r="HV36" s="259"/>
      <c r="HW36" s="259"/>
      <c r="HX36" s="259"/>
      <c r="HY36" s="259"/>
      <c r="HZ36" s="259"/>
      <c r="IA36" s="259"/>
      <c r="IB36" s="259"/>
      <c r="IC36" s="259"/>
      <c r="ID36" s="259"/>
      <c r="IE36" s="259"/>
      <c r="IF36" s="259"/>
      <c r="IG36" s="259"/>
      <c r="IH36" s="259"/>
      <c r="II36" s="259"/>
      <c r="IJ36" s="259"/>
      <c r="IK36" s="259"/>
      <c r="IL36" s="259"/>
      <c r="IM36" s="259"/>
      <c r="IN36" s="259"/>
      <c r="IO36" s="259"/>
      <c r="IP36" s="259"/>
      <c r="IQ36" s="259"/>
      <c r="IR36" s="259"/>
      <c r="IS36" s="259"/>
      <c r="IT36" s="259"/>
      <c r="IU36" s="259"/>
      <c r="IV36" s="259"/>
      <c r="IW36" s="259"/>
      <c r="IX36" s="259"/>
      <c r="IY36" s="259"/>
      <c r="IZ36" s="259"/>
      <c r="JA36" s="259"/>
      <c r="JB36" s="259"/>
      <c r="JC36" s="259"/>
      <c r="JD36" s="259"/>
      <c r="JE36" s="259"/>
      <c r="JF36" s="259"/>
      <c r="JG36" s="259"/>
      <c r="JH36" s="259"/>
      <c r="JI36" s="259"/>
      <c r="JJ36" s="259"/>
      <c r="JK36" s="259"/>
      <c r="JL36" s="259"/>
      <c r="JM36" s="259"/>
      <c r="JN36" s="259"/>
      <c r="JO36" s="259"/>
      <c r="JP36" s="259"/>
      <c r="JQ36" s="259"/>
      <c r="JR36" s="259"/>
      <c r="JS36" s="259"/>
      <c r="JT36" s="259"/>
      <c r="JU36" s="259"/>
      <c r="JV36" s="259"/>
      <c r="JW36" s="259"/>
      <c r="JX36" s="259"/>
      <c r="JY36" s="259"/>
      <c r="JZ36" s="259"/>
      <c r="KA36" s="259"/>
      <c r="KB36" s="259"/>
      <c r="KC36" s="259"/>
      <c r="KD36" s="259"/>
      <c r="KE36" s="259"/>
      <c r="KF36" s="259"/>
      <c r="KG36" s="259"/>
      <c r="KH36" s="259"/>
      <c r="KI36" s="259"/>
      <c r="KJ36" s="259"/>
      <c r="KK36" s="259"/>
      <c r="KL36" s="259"/>
      <c r="KM36" s="259"/>
      <c r="KN36" s="259"/>
      <c r="KO36" s="259"/>
      <c r="KP36" s="259"/>
      <c r="KQ36" s="259"/>
      <c r="KR36" s="259"/>
      <c r="KS36" s="259"/>
      <c r="KT36" s="259"/>
      <c r="KU36" s="259"/>
      <c r="KV36" s="259"/>
      <c r="KW36" s="259"/>
      <c r="KX36" s="259"/>
      <c r="KY36" s="259"/>
      <c r="KZ36" s="259"/>
      <c r="LA36" s="259"/>
      <c r="LB36" s="259"/>
      <c r="LC36" s="259"/>
      <c r="LD36" s="259"/>
      <c r="LE36" s="259"/>
      <c r="LF36" s="259"/>
      <c r="LG36" s="259"/>
      <c r="LH36" s="259"/>
      <c r="LI36" s="259"/>
      <c r="LJ36" s="259"/>
      <c r="LK36" s="259"/>
      <c r="LL36" s="259"/>
      <c r="LM36" s="259"/>
      <c r="LN36" s="259"/>
      <c r="LO36" s="259"/>
      <c r="LP36" s="259"/>
      <c r="LQ36" s="259"/>
      <c r="LR36" s="259"/>
      <c r="LS36" s="259"/>
      <c r="LT36" s="259"/>
      <c r="LU36" s="259"/>
      <c r="LV36" s="259"/>
      <c r="LW36" s="259"/>
      <c r="LX36" s="259"/>
      <c r="LY36" s="259"/>
      <c r="LZ36" s="259"/>
      <c r="MA36" s="259"/>
      <c r="MB36" s="259"/>
      <c r="MC36" s="259"/>
      <c r="MD36" s="259"/>
      <c r="ME36" s="259"/>
      <c r="MF36" s="259"/>
      <c r="MG36" s="259"/>
      <c r="MH36" s="259"/>
      <c r="MI36" s="259"/>
      <c r="MJ36" s="259"/>
      <c r="MK36" s="259"/>
      <c r="ML36" s="259"/>
      <c r="MM36" s="259"/>
      <c r="MN36" s="259"/>
      <c r="MO36" s="259"/>
      <c r="MP36" s="259"/>
      <c r="MQ36" s="259"/>
      <c r="MR36" s="259"/>
      <c r="MS36" s="259"/>
      <c r="MT36" s="259"/>
      <c r="MU36" s="259"/>
      <c r="MV36" s="259"/>
      <c r="MW36" s="259"/>
      <c r="MX36" s="259"/>
      <c r="MY36" s="259"/>
      <c r="MZ36" s="259"/>
      <c r="NA36" s="259"/>
      <c r="NB36" s="259"/>
      <c r="NC36" s="259"/>
      <c r="ND36" s="259"/>
      <c r="NE36" s="259"/>
      <c r="NF36" s="259"/>
      <c r="NG36" s="259"/>
      <c r="NH36" s="259"/>
      <c r="NI36" s="259"/>
      <c r="NJ36" s="259"/>
      <c r="NK36" s="259"/>
      <c r="NL36" s="259"/>
      <c r="NM36" s="259"/>
      <c r="NN36" s="259"/>
      <c r="NO36" s="259"/>
      <c r="NP36" s="259"/>
      <c r="NQ36" s="259"/>
      <c r="NR36" s="259"/>
      <c r="NS36" s="259"/>
      <c r="NT36" s="259"/>
      <c r="NU36" s="259"/>
      <c r="NV36" s="259"/>
      <c r="NW36" s="259"/>
      <c r="NX36" s="259"/>
      <c r="NY36" s="259"/>
      <c r="NZ36" s="259"/>
      <c r="OA36" s="259"/>
      <c r="OB36" s="259"/>
      <c r="OC36" s="259"/>
      <c r="OD36" s="259"/>
      <c r="OE36" s="259"/>
      <c r="OF36" s="259"/>
      <c r="OG36" s="259"/>
      <c r="OH36" s="259"/>
      <c r="OI36" s="259"/>
      <c r="OJ36" s="259"/>
      <c r="OK36" s="259"/>
      <c r="OL36" s="259"/>
      <c r="OM36" s="259"/>
      <c r="ON36" s="259"/>
      <c r="OO36" s="259"/>
      <c r="OP36" s="259"/>
      <c r="OQ36" s="259"/>
      <c r="OR36" s="259"/>
      <c r="OS36" s="259"/>
      <c r="OT36" s="259"/>
      <c r="OU36" s="259"/>
      <c r="OV36" s="259"/>
      <c r="OW36" s="259"/>
      <c r="OX36" s="259"/>
      <c r="OY36" s="259"/>
    </row>
    <row r="37" spans="1:415" s="70" customFormat="1" ht="30" customHeight="1" x14ac:dyDescent="0.4">
      <c r="B37" s="652">
        <v>2</v>
      </c>
      <c r="C37" s="653"/>
      <c r="D37" s="654">
        <v>45283</v>
      </c>
      <c r="E37" s="652"/>
      <c r="F37" s="652"/>
      <c r="G37" s="646"/>
      <c r="H37" s="647"/>
      <c r="I37" s="647"/>
      <c r="J37" s="647"/>
      <c r="K37" s="647"/>
      <c r="L37" s="647"/>
      <c r="M37" s="647"/>
      <c r="N37" s="647"/>
      <c r="O37" s="647"/>
      <c r="P37" s="647"/>
      <c r="Q37" s="647"/>
      <c r="R37" s="647"/>
      <c r="S37" s="647"/>
      <c r="T37" s="647"/>
      <c r="U37" s="647"/>
      <c r="V37" s="647"/>
      <c r="W37" s="647"/>
      <c r="X37" s="647"/>
      <c r="Y37" s="647"/>
      <c r="Z37" s="647"/>
      <c r="AA37" s="647"/>
      <c r="AB37" s="647"/>
      <c r="AC37" s="647"/>
      <c r="AD37" s="648"/>
      <c r="AE37" s="646" t="s">
        <v>405</v>
      </c>
      <c r="AF37" s="647"/>
      <c r="AG37" s="647"/>
      <c r="AH37" s="647"/>
      <c r="AI37" s="647"/>
      <c r="AJ37" s="647"/>
      <c r="AK37" s="647"/>
      <c r="AL37" s="647"/>
      <c r="AM37" s="647"/>
      <c r="AN37" s="647"/>
      <c r="AO37" s="647"/>
      <c r="AP37" s="647"/>
      <c r="AQ37" s="647"/>
      <c r="AR37" s="647"/>
      <c r="AS37" s="647"/>
      <c r="AT37" s="647"/>
      <c r="AU37" s="647"/>
      <c r="AV37" s="647"/>
      <c r="AW37" s="647"/>
      <c r="AX37" s="647"/>
      <c r="AY37" s="647"/>
      <c r="AZ37" s="647"/>
      <c r="BA37" s="647"/>
      <c r="BB37" s="648"/>
      <c r="BC37" s="646"/>
      <c r="BD37" s="647"/>
      <c r="BE37" s="647"/>
      <c r="BF37" s="647"/>
      <c r="BG37" s="647"/>
      <c r="BH37" s="647"/>
      <c r="BI37" s="647"/>
      <c r="BJ37" s="647"/>
      <c r="BK37" s="647"/>
      <c r="BL37" s="647"/>
      <c r="BM37" s="647"/>
      <c r="BN37" s="647"/>
      <c r="BO37" s="647"/>
      <c r="BP37" s="647"/>
      <c r="BQ37" s="647"/>
      <c r="BR37" s="647"/>
      <c r="BS37" s="647"/>
      <c r="BT37" s="647"/>
      <c r="BU37" s="647"/>
      <c r="BV37" s="647"/>
      <c r="BW37" s="647"/>
      <c r="BX37" s="647"/>
      <c r="BY37" s="648"/>
      <c r="BZ37" s="646"/>
      <c r="CA37" s="647"/>
      <c r="CB37" s="647"/>
      <c r="CC37" s="647"/>
      <c r="CD37" s="647"/>
      <c r="CE37" s="647"/>
      <c r="CF37" s="647"/>
      <c r="CG37" s="647"/>
      <c r="CH37" s="647"/>
      <c r="CI37" s="647"/>
      <c r="CJ37" s="647"/>
      <c r="CK37" s="648"/>
      <c r="CL37" s="646"/>
      <c r="CM37" s="647"/>
      <c r="CN37" s="647"/>
      <c r="CO37" s="647"/>
      <c r="CP37" s="647"/>
      <c r="CQ37" s="647"/>
      <c r="CR37" s="647"/>
      <c r="CS37" s="647"/>
      <c r="CT37" s="647"/>
      <c r="CU37" s="647"/>
      <c r="CV37" s="647"/>
      <c r="CW37" s="648"/>
      <c r="CX37" s="646"/>
      <c r="CY37" s="647"/>
      <c r="CZ37" s="647"/>
      <c r="DA37" s="647"/>
      <c r="DB37" s="647"/>
      <c r="DC37" s="647"/>
      <c r="DD37" s="647"/>
      <c r="DE37" s="647"/>
      <c r="DF37" s="647"/>
      <c r="DG37" s="647"/>
      <c r="DH37" s="647"/>
      <c r="DI37" s="647"/>
      <c r="DJ37" s="647"/>
      <c r="DK37" s="647"/>
      <c r="DL37" s="647"/>
      <c r="DM37" s="647"/>
      <c r="DN37" s="647"/>
      <c r="DO37" s="647"/>
      <c r="DP37" s="647"/>
      <c r="DQ37" s="648"/>
      <c r="DR37" s="649"/>
      <c r="DS37" s="649"/>
      <c r="DT37" s="649"/>
      <c r="DU37" s="649"/>
      <c r="DV37" s="649"/>
      <c r="DW37" s="649"/>
      <c r="DX37" s="649"/>
      <c r="DY37" s="649"/>
      <c r="DZ37" s="649"/>
      <c r="EA37" s="649"/>
      <c r="EB37" s="649"/>
      <c r="EC37" s="649"/>
      <c r="ED37" s="649"/>
      <c r="EE37" s="649"/>
      <c r="EF37" s="649"/>
      <c r="EG37" s="649"/>
      <c r="EH37" s="649"/>
      <c r="EI37" s="259"/>
      <c r="EJ37" s="259"/>
      <c r="EK37" s="259"/>
      <c r="EL37" s="259"/>
      <c r="EM37" s="259"/>
      <c r="EN37" s="259"/>
      <c r="EO37" s="259"/>
      <c r="EP37" s="259"/>
      <c r="EQ37" s="259"/>
      <c r="ER37" s="259"/>
      <c r="ES37" s="259"/>
      <c r="ET37" s="259"/>
      <c r="EU37" s="259"/>
      <c r="EV37" s="259"/>
      <c r="EW37" s="259"/>
      <c r="EX37" s="259"/>
      <c r="EY37" s="259"/>
      <c r="EZ37" s="259"/>
      <c r="FA37" s="259"/>
      <c r="FB37" s="259"/>
      <c r="FC37" s="259"/>
      <c r="FD37" s="259"/>
      <c r="FE37" s="259"/>
      <c r="FF37" s="259"/>
      <c r="FG37" s="259"/>
      <c r="FH37" s="259"/>
      <c r="FI37" s="259"/>
      <c r="FJ37" s="259"/>
      <c r="FK37" s="259"/>
      <c r="FL37" s="259"/>
      <c r="FM37" s="259"/>
      <c r="FN37" s="259"/>
      <c r="FO37" s="259"/>
      <c r="FP37" s="259"/>
      <c r="FQ37" s="259"/>
      <c r="FR37" s="259"/>
      <c r="FS37" s="259"/>
      <c r="FT37" s="259"/>
      <c r="FU37" s="259"/>
      <c r="FV37" s="259"/>
      <c r="FW37" s="259"/>
      <c r="FX37" s="259"/>
      <c r="FY37" s="259"/>
      <c r="FZ37" s="259"/>
      <c r="GA37" s="259"/>
      <c r="GB37" s="259"/>
      <c r="GC37" s="259"/>
      <c r="GD37" s="259"/>
      <c r="GE37" s="259"/>
      <c r="GF37" s="259"/>
      <c r="GG37" s="259"/>
      <c r="GH37" s="259"/>
      <c r="GI37" s="259"/>
      <c r="GJ37" s="259"/>
      <c r="GK37" s="259"/>
      <c r="GL37" s="259"/>
      <c r="GM37" s="259"/>
      <c r="GN37" s="259"/>
      <c r="GO37" s="259"/>
      <c r="GP37" s="259"/>
      <c r="GQ37" s="259"/>
      <c r="GR37" s="259"/>
      <c r="GS37" s="259"/>
      <c r="GT37" s="259"/>
      <c r="GU37" s="259"/>
      <c r="GV37" s="259"/>
      <c r="GW37" s="259"/>
      <c r="GX37" s="259"/>
      <c r="GY37" s="259"/>
      <c r="GZ37" s="259"/>
      <c r="HA37" s="259"/>
      <c r="HB37" s="259"/>
      <c r="HC37" s="259"/>
      <c r="HD37" s="259"/>
      <c r="HE37" s="259"/>
      <c r="HF37" s="259"/>
      <c r="HG37" s="259"/>
      <c r="HH37" s="259"/>
      <c r="HI37" s="259"/>
      <c r="HJ37" s="259"/>
      <c r="HK37" s="259"/>
      <c r="HL37" s="259"/>
      <c r="HM37" s="259"/>
      <c r="HN37" s="259"/>
      <c r="HO37" s="259"/>
      <c r="HP37" s="259"/>
      <c r="HQ37" s="259"/>
      <c r="HR37" s="259"/>
      <c r="HS37" s="259"/>
      <c r="HT37" s="259"/>
      <c r="HU37" s="259"/>
      <c r="HV37" s="259"/>
      <c r="HW37" s="259"/>
      <c r="HX37" s="259"/>
      <c r="HY37" s="259"/>
      <c r="HZ37" s="259"/>
      <c r="IA37" s="259"/>
      <c r="IB37" s="259"/>
      <c r="IC37" s="259"/>
      <c r="ID37" s="259"/>
      <c r="IE37" s="259"/>
      <c r="IF37" s="259"/>
      <c r="IG37" s="259"/>
      <c r="IH37" s="259"/>
      <c r="II37" s="259"/>
      <c r="IJ37" s="259"/>
      <c r="IK37" s="259"/>
      <c r="IL37" s="259"/>
      <c r="IM37" s="259"/>
      <c r="IN37" s="259"/>
      <c r="IO37" s="259"/>
      <c r="IP37" s="259"/>
      <c r="IQ37" s="259"/>
      <c r="IR37" s="259"/>
      <c r="IS37" s="259"/>
      <c r="IT37" s="259"/>
      <c r="IU37" s="259"/>
      <c r="IV37" s="259"/>
      <c r="IW37" s="259"/>
      <c r="IX37" s="259"/>
      <c r="IY37" s="259"/>
      <c r="IZ37" s="259"/>
      <c r="JA37" s="259"/>
      <c r="JB37" s="259"/>
      <c r="JC37" s="259"/>
      <c r="JD37" s="259"/>
      <c r="JE37" s="259"/>
      <c r="JF37" s="259"/>
      <c r="JG37" s="259"/>
      <c r="JH37" s="259"/>
      <c r="JI37" s="259"/>
      <c r="JJ37" s="259"/>
      <c r="JK37" s="259"/>
      <c r="JL37" s="259"/>
      <c r="JM37" s="259"/>
      <c r="JN37" s="259"/>
      <c r="JO37" s="259"/>
      <c r="JP37" s="259"/>
      <c r="JQ37" s="259"/>
      <c r="JR37" s="259"/>
      <c r="JS37" s="259"/>
      <c r="JT37" s="259"/>
      <c r="JU37" s="259"/>
      <c r="JV37" s="259"/>
      <c r="JW37" s="259"/>
      <c r="JX37" s="259"/>
      <c r="JY37" s="259"/>
      <c r="JZ37" s="259"/>
      <c r="KA37" s="259"/>
      <c r="KB37" s="259"/>
      <c r="KC37" s="259"/>
      <c r="KD37" s="259"/>
      <c r="KE37" s="259"/>
      <c r="KF37" s="259"/>
      <c r="KG37" s="259"/>
      <c r="KH37" s="259"/>
      <c r="KI37" s="259"/>
      <c r="KJ37" s="259"/>
      <c r="KK37" s="259"/>
      <c r="KL37" s="259"/>
      <c r="KM37" s="259"/>
      <c r="KN37" s="259"/>
      <c r="KO37" s="259"/>
      <c r="KP37" s="259"/>
      <c r="KQ37" s="259"/>
      <c r="KR37" s="259"/>
      <c r="KS37" s="259"/>
      <c r="KT37" s="259"/>
      <c r="KU37" s="259"/>
      <c r="KV37" s="259"/>
      <c r="KW37" s="259"/>
      <c r="KX37" s="259"/>
      <c r="KY37" s="259"/>
      <c r="KZ37" s="259"/>
      <c r="LA37" s="259"/>
      <c r="LB37" s="259"/>
      <c r="LC37" s="259"/>
      <c r="LD37" s="259"/>
      <c r="LE37" s="259"/>
      <c r="LF37" s="259"/>
      <c r="LG37" s="259"/>
      <c r="LH37" s="259"/>
      <c r="LI37" s="259"/>
      <c r="LJ37" s="259"/>
      <c r="LK37" s="259"/>
      <c r="LL37" s="259"/>
      <c r="LM37" s="259"/>
      <c r="LN37" s="259"/>
      <c r="LO37" s="259"/>
      <c r="LP37" s="259"/>
      <c r="LQ37" s="259"/>
      <c r="LR37" s="259"/>
      <c r="LS37" s="259"/>
      <c r="LT37" s="259"/>
      <c r="LU37" s="259"/>
      <c r="LV37" s="259"/>
      <c r="LW37" s="259"/>
      <c r="LX37" s="259"/>
      <c r="LY37" s="259"/>
      <c r="LZ37" s="259"/>
      <c r="MA37" s="259"/>
      <c r="MB37" s="259"/>
      <c r="MC37" s="259"/>
      <c r="MD37" s="259"/>
      <c r="ME37" s="259"/>
      <c r="MF37" s="259"/>
      <c r="MG37" s="259"/>
      <c r="MH37" s="259"/>
      <c r="MI37" s="259"/>
      <c r="MJ37" s="259"/>
      <c r="MK37" s="259"/>
      <c r="ML37" s="259"/>
      <c r="MM37" s="259"/>
      <c r="MN37" s="259"/>
      <c r="MO37" s="259"/>
      <c r="MP37" s="259"/>
      <c r="MQ37" s="259"/>
      <c r="MR37" s="259"/>
      <c r="MS37" s="259"/>
      <c r="MT37" s="259"/>
      <c r="MU37" s="259"/>
      <c r="MV37" s="259"/>
      <c r="MW37" s="259"/>
      <c r="MX37" s="259"/>
      <c r="MY37" s="259"/>
      <c r="MZ37" s="259"/>
      <c r="NA37" s="259"/>
      <c r="NB37" s="259"/>
      <c r="NC37" s="259"/>
      <c r="ND37" s="259"/>
      <c r="NE37" s="259"/>
      <c r="NF37" s="259"/>
      <c r="NG37" s="259"/>
      <c r="NH37" s="259"/>
      <c r="NI37" s="259"/>
      <c r="NJ37" s="259"/>
      <c r="NK37" s="259"/>
      <c r="NL37" s="259"/>
      <c r="NM37" s="259"/>
      <c r="NN37" s="259"/>
      <c r="NO37" s="259"/>
      <c r="NP37" s="259"/>
      <c r="NQ37" s="259"/>
      <c r="NR37" s="259"/>
      <c r="NS37" s="259"/>
      <c r="NT37" s="259"/>
      <c r="NU37" s="259"/>
      <c r="NV37" s="259"/>
      <c r="NW37" s="259"/>
      <c r="NX37" s="259"/>
      <c r="NY37" s="259"/>
      <c r="NZ37" s="259"/>
      <c r="OA37" s="259"/>
      <c r="OB37" s="259"/>
      <c r="OC37" s="259"/>
      <c r="OD37" s="259"/>
      <c r="OE37" s="259"/>
      <c r="OF37" s="259"/>
      <c r="OG37" s="259"/>
      <c r="OH37" s="259"/>
      <c r="OI37" s="259"/>
      <c r="OJ37" s="259"/>
      <c r="OK37" s="259"/>
      <c r="OL37" s="259"/>
      <c r="OM37" s="259"/>
      <c r="ON37" s="259"/>
      <c r="OO37" s="259"/>
      <c r="OP37" s="259"/>
      <c r="OQ37" s="259"/>
      <c r="OR37" s="259"/>
      <c r="OS37" s="259"/>
      <c r="OT37" s="259"/>
      <c r="OU37" s="259"/>
      <c r="OV37" s="259"/>
      <c r="OW37" s="259"/>
      <c r="OX37" s="259"/>
      <c r="OY37" s="259"/>
    </row>
    <row r="38" spans="1:415" s="70" customFormat="1" ht="30" customHeight="1" x14ac:dyDescent="0.4">
      <c r="B38" s="652">
        <v>3</v>
      </c>
      <c r="C38" s="655"/>
      <c r="D38" s="654">
        <v>45285</v>
      </c>
      <c r="E38" s="652"/>
      <c r="F38" s="652"/>
      <c r="G38" s="646"/>
      <c r="H38" s="647"/>
      <c r="I38" s="647"/>
      <c r="J38" s="647"/>
      <c r="K38" s="647" t="s">
        <v>405</v>
      </c>
      <c r="L38" s="647"/>
      <c r="M38" s="647"/>
      <c r="N38" s="647"/>
      <c r="O38" s="647"/>
      <c r="P38" s="647"/>
      <c r="Q38" s="647"/>
      <c r="R38" s="647"/>
      <c r="S38" s="647"/>
      <c r="T38" s="647"/>
      <c r="U38" s="647"/>
      <c r="V38" s="647"/>
      <c r="W38" s="647"/>
      <c r="X38" s="647"/>
      <c r="Y38" s="647"/>
      <c r="Z38" s="647"/>
      <c r="AA38" s="647"/>
      <c r="AB38" s="647"/>
      <c r="AC38" s="647"/>
      <c r="AD38" s="648"/>
      <c r="AE38" s="646"/>
      <c r="AF38" s="647"/>
      <c r="AG38" s="647"/>
      <c r="AH38" s="647"/>
      <c r="AI38" s="647"/>
      <c r="AJ38" s="647"/>
      <c r="AK38" s="647"/>
      <c r="AL38" s="647"/>
      <c r="AM38" s="647"/>
      <c r="AN38" s="647"/>
      <c r="AO38" s="647"/>
      <c r="AP38" s="647"/>
      <c r="AQ38" s="647"/>
      <c r="AR38" s="647"/>
      <c r="AS38" s="647"/>
      <c r="AT38" s="647"/>
      <c r="AU38" s="647"/>
      <c r="AV38" s="647"/>
      <c r="AW38" s="647"/>
      <c r="AX38" s="647"/>
      <c r="AY38" s="647"/>
      <c r="AZ38" s="647"/>
      <c r="BA38" s="647"/>
      <c r="BB38" s="648"/>
      <c r="BC38" s="646"/>
      <c r="BD38" s="647"/>
      <c r="BE38" s="647"/>
      <c r="BF38" s="647"/>
      <c r="BG38" s="647"/>
      <c r="BH38" s="647"/>
      <c r="BI38" s="647"/>
      <c r="BJ38" s="647"/>
      <c r="BK38" s="647"/>
      <c r="BL38" s="647"/>
      <c r="BM38" s="647"/>
      <c r="BN38" s="647"/>
      <c r="BO38" s="647"/>
      <c r="BP38" s="647"/>
      <c r="BQ38" s="647"/>
      <c r="BR38" s="647"/>
      <c r="BS38" s="647"/>
      <c r="BT38" s="647"/>
      <c r="BU38" s="647"/>
      <c r="BV38" s="647"/>
      <c r="BW38" s="647"/>
      <c r="BX38" s="647"/>
      <c r="BY38" s="648"/>
      <c r="BZ38" s="646"/>
      <c r="CA38" s="647"/>
      <c r="CB38" s="647"/>
      <c r="CC38" s="647"/>
      <c r="CD38" s="647"/>
      <c r="CE38" s="647"/>
      <c r="CF38" s="647"/>
      <c r="CG38" s="647"/>
      <c r="CH38" s="647"/>
      <c r="CI38" s="647"/>
      <c r="CJ38" s="647"/>
      <c r="CK38" s="648"/>
      <c r="CL38" s="646"/>
      <c r="CM38" s="647"/>
      <c r="CN38" s="647"/>
      <c r="CO38" s="647"/>
      <c r="CP38" s="647"/>
      <c r="CQ38" s="647"/>
      <c r="CR38" s="647"/>
      <c r="CS38" s="647"/>
      <c r="CT38" s="647"/>
      <c r="CU38" s="647"/>
      <c r="CV38" s="647"/>
      <c r="CW38" s="648"/>
      <c r="CX38" s="646"/>
      <c r="CY38" s="647"/>
      <c r="CZ38" s="647"/>
      <c r="DA38" s="647"/>
      <c r="DB38" s="647"/>
      <c r="DC38" s="647"/>
      <c r="DD38" s="647"/>
      <c r="DE38" s="647"/>
      <c r="DF38" s="647"/>
      <c r="DG38" s="647"/>
      <c r="DH38" s="647"/>
      <c r="DI38" s="647"/>
      <c r="DJ38" s="647"/>
      <c r="DK38" s="647"/>
      <c r="DL38" s="647"/>
      <c r="DM38" s="647"/>
      <c r="DN38" s="647"/>
      <c r="DO38" s="647"/>
      <c r="DP38" s="647"/>
      <c r="DQ38" s="648"/>
      <c r="DR38" s="649"/>
      <c r="DS38" s="649"/>
      <c r="DT38" s="649"/>
      <c r="DU38" s="649"/>
      <c r="DV38" s="649"/>
      <c r="DW38" s="649"/>
      <c r="DX38" s="649"/>
      <c r="DY38" s="649"/>
      <c r="DZ38" s="649"/>
      <c r="EA38" s="649"/>
      <c r="EB38" s="649"/>
      <c r="EC38" s="649"/>
      <c r="ED38" s="649"/>
      <c r="EE38" s="649"/>
      <c r="EF38" s="649"/>
      <c r="EG38" s="649"/>
      <c r="EH38" s="649"/>
      <c r="EI38" s="259"/>
      <c r="EJ38" s="259"/>
      <c r="EK38" s="259"/>
      <c r="EL38" s="259"/>
      <c r="EM38" s="259"/>
      <c r="EN38" s="259"/>
      <c r="EO38" s="259"/>
      <c r="EP38" s="259"/>
      <c r="EQ38" s="259"/>
      <c r="ER38" s="259"/>
      <c r="ES38" s="259"/>
      <c r="ET38" s="259"/>
      <c r="EU38" s="259"/>
      <c r="EV38" s="259"/>
      <c r="EW38" s="259"/>
      <c r="EX38" s="259"/>
      <c r="EY38" s="259"/>
      <c r="EZ38" s="259"/>
      <c r="FA38" s="259"/>
      <c r="FB38" s="259"/>
      <c r="FC38" s="259"/>
      <c r="FD38" s="259"/>
      <c r="FE38" s="259"/>
      <c r="FF38" s="259"/>
      <c r="FG38" s="259"/>
      <c r="FH38" s="259"/>
      <c r="FI38" s="259"/>
      <c r="FJ38" s="259"/>
      <c r="FK38" s="259"/>
      <c r="FL38" s="259"/>
      <c r="FM38" s="259"/>
      <c r="FN38" s="259"/>
      <c r="FO38" s="259"/>
      <c r="FP38" s="259"/>
      <c r="FQ38" s="259"/>
      <c r="FR38" s="259"/>
      <c r="FS38" s="259"/>
      <c r="FT38" s="259"/>
      <c r="FU38" s="259"/>
      <c r="FV38" s="259"/>
      <c r="FW38" s="259"/>
      <c r="FX38" s="259"/>
      <c r="FY38" s="259"/>
      <c r="FZ38" s="259"/>
      <c r="GA38" s="259"/>
      <c r="GB38" s="259"/>
      <c r="GC38" s="259"/>
      <c r="GD38" s="259"/>
      <c r="GE38" s="259"/>
      <c r="GF38" s="259"/>
      <c r="GG38" s="259"/>
      <c r="GH38" s="259"/>
      <c r="GI38" s="259"/>
      <c r="GJ38" s="259"/>
      <c r="GK38" s="259"/>
      <c r="GL38" s="259"/>
      <c r="GM38" s="259"/>
      <c r="GN38" s="259"/>
      <c r="GO38" s="259"/>
      <c r="GP38" s="259"/>
      <c r="GQ38" s="259"/>
      <c r="GR38" s="259"/>
      <c r="GS38" s="259"/>
      <c r="GT38" s="259"/>
      <c r="GU38" s="259"/>
      <c r="GV38" s="259"/>
      <c r="GW38" s="259"/>
      <c r="GX38" s="259"/>
      <c r="GY38" s="259"/>
      <c r="GZ38" s="259"/>
      <c r="HA38" s="259"/>
      <c r="HB38" s="259"/>
      <c r="HC38" s="259"/>
      <c r="HD38" s="259"/>
      <c r="HE38" s="259"/>
      <c r="HF38" s="259"/>
      <c r="HG38" s="259"/>
      <c r="HH38" s="259"/>
      <c r="HI38" s="259"/>
      <c r="HJ38" s="259"/>
      <c r="HK38" s="259"/>
      <c r="HL38" s="259"/>
      <c r="HM38" s="259"/>
      <c r="HN38" s="259"/>
      <c r="HO38" s="259"/>
      <c r="HP38" s="259"/>
      <c r="HQ38" s="259"/>
      <c r="HR38" s="259"/>
      <c r="HS38" s="259"/>
      <c r="HT38" s="259"/>
      <c r="HU38" s="259"/>
      <c r="HV38" s="259"/>
      <c r="HW38" s="259"/>
      <c r="HX38" s="259"/>
      <c r="HY38" s="259"/>
      <c r="HZ38" s="259"/>
      <c r="IA38" s="259"/>
      <c r="IB38" s="259"/>
      <c r="IC38" s="259"/>
      <c r="ID38" s="259"/>
      <c r="IE38" s="259"/>
      <c r="IF38" s="259"/>
      <c r="IG38" s="259"/>
      <c r="IH38" s="259"/>
      <c r="II38" s="259"/>
      <c r="IJ38" s="259"/>
      <c r="IK38" s="259"/>
      <c r="IL38" s="259"/>
      <c r="IM38" s="259"/>
      <c r="IN38" s="259"/>
      <c r="IO38" s="259"/>
      <c r="IP38" s="259"/>
      <c r="IQ38" s="259"/>
      <c r="IR38" s="259"/>
      <c r="IS38" s="259"/>
      <c r="IT38" s="259"/>
      <c r="IU38" s="259"/>
      <c r="IV38" s="259"/>
      <c r="IW38" s="259"/>
      <c r="IX38" s="259"/>
      <c r="IY38" s="259"/>
      <c r="IZ38" s="259"/>
      <c r="JA38" s="259"/>
      <c r="JB38" s="259"/>
      <c r="JC38" s="259"/>
      <c r="JD38" s="259"/>
      <c r="JE38" s="259"/>
      <c r="JF38" s="259"/>
      <c r="JG38" s="259"/>
      <c r="JH38" s="259"/>
      <c r="JI38" s="259"/>
      <c r="JJ38" s="259"/>
      <c r="JK38" s="259"/>
      <c r="JL38" s="259"/>
      <c r="JM38" s="259"/>
      <c r="JN38" s="259"/>
      <c r="JO38" s="259"/>
      <c r="JP38" s="259"/>
      <c r="JQ38" s="259"/>
      <c r="JR38" s="259"/>
      <c r="JS38" s="259"/>
      <c r="JT38" s="259"/>
      <c r="JU38" s="259"/>
      <c r="JV38" s="259"/>
      <c r="JW38" s="259"/>
      <c r="JX38" s="259"/>
      <c r="JY38" s="259"/>
      <c r="JZ38" s="259"/>
      <c r="KA38" s="259"/>
      <c r="KB38" s="259"/>
      <c r="KC38" s="259"/>
      <c r="KD38" s="259"/>
      <c r="KE38" s="259"/>
      <c r="KF38" s="259"/>
      <c r="KG38" s="259"/>
      <c r="KH38" s="259"/>
      <c r="KI38" s="259"/>
      <c r="KJ38" s="259"/>
      <c r="KK38" s="259"/>
      <c r="KL38" s="259"/>
      <c r="KM38" s="259"/>
      <c r="KN38" s="259"/>
      <c r="KO38" s="259"/>
      <c r="KP38" s="259"/>
      <c r="KQ38" s="259"/>
      <c r="KR38" s="259"/>
      <c r="KS38" s="259"/>
      <c r="KT38" s="259"/>
      <c r="KU38" s="259"/>
      <c r="KV38" s="259"/>
      <c r="KW38" s="259"/>
      <c r="KX38" s="259"/>
      <c r="KY38" s="259"/>
      <c r="KZ38" s="259"/>
      <c r="LA38" s="259"/>
      <c r="LB38" s="259"/>
      <c r="LC38" s="259"/>
      <c r="LD38" s="259"/>
      <c r="LE38" s="259"/>
      <c r="LF38" s="259"/>
      <c r="LG38" s="259"/>
      <c r="LH38" s="259"/>
      <c r="LI38" s="259"/>
      <c r="LJ38" s="259"/>
      <c r="LK38" s="259"/>
      <c r="LL38" s="259"/>
      <c r="LM38" s="259"/>
      <c r="LN38" s="259"/>
      <c r="LO38" s="259"/>
      <c r="LP38" s="259"/>
      <c r="LQ38" s="259"/>
      <c r="LR38" s="259"/>
      <c r="LS38" s="259"/>
      <c r="LT38" s="259"/>
      <c r="LU38" s="259"/>
      <c r="LV38" s="259"/>
      <c r="LW38" s="259"/>
      <c r="LX38" s="259"/>
      <c r="LY38" s="259"/>
      <c r="LZ38" s="259"/>
      <c r="MA38" s="259"/>
      <c r="MB38" s="259"/>
      <c r="MC38" s="259"/>
      <c r="MD38" s="259"/>
      <c r="ME38" s="259"/>
      <c r="MF38" s="259"/>
      <c r="MG38" s="259"/>
      <c r="MH38" s="259"/>
      <c r="MI38" s="259"/>
      <c r="MJ38" s="259"/>
      <c r="MK38" s="259"/>
      <c r="ML38" s="259"/>
      <c r="MM38" s="259"/>
      <c r="MN38" s="259"/>
      <c r="MO38" s="259"/>
      <c r="MP38" s="259"/>
      <c r="MQ38" s="259"/>
      <c r="MR38" s="259"/>
      <c r="MS38" s="259"/>
      <c r="MT38" s="259"/>
      <c r="MU38" s="259"/>
      <c r="MV38" s="259"/>
      <c r="MW38" s="259"/>
      <c r="MX38" s="259"/>
      <c r="MY38" s="259"/>
      <c r="MZ38" s="259"/>
      <c r="NA38" s="259"/>
      <c r="NB38" s="259"/>
      <c r="NC38" s="259"/>
      <c r="ND38" s="259"/>
      <c r="NE38" s="259"/>
      <c r="NF38" s="259"/>
      <c r="NG38" s="259"/>
      <c r="NH38" s="259"/>
      <c r="NI38" s="259"/>
      <c r="NJ38" s="259"/>
      <c r="NK38" s="259"/>
      <c r="NL38" s="259"/>
      <c r="NM38" s="259"/>
      <c r="NN38" s="259"/>
      <c r="NO38" s="259"/>
      <c r="NP38" s="259"/>
      <c r="NQ38" s="259"/>
      <c r="NR38" s="259"/>
      <c r="NS38" s="259"/>
      <c r="NT38" s="259"/>
      <c r="NU38" s="259"/>
      <c r="NV38" s="259"/>
      <c r="NW38" s="259"/>
      <c r="NX38" s="259"/>
      <c r="NY38" s="259"/>
      <c r="NZ38" s="259"/>
      <c r="OA38" s="259"/>
      <c r="OB38" s="259"/>
      <c r="OC38" s="259"/>
      <c r="OD38" s="259"/>
      <c r="OE38" s="259"/>
      <c r="OF38" s="259"/>
      <c r="OG38" s="259"/>
      <c r="OH38" s="259"/>
      <c r="OI38" s="259"/>
      <c r="OJ38" s="259"/>
      <c r="OK38" s="259"/>
      <c r="OL38" s="259"/>
      <c r="OM38" s="259"/>
      <c r="ON38" s="259"/>
      <c r="OO38" s="259"/>
      <c r="OP38" s="259"/>
      <c r="OQ38" s="259"/>
      <c r="OR38" s="259"/>
      <c r="OS38" s="259"/>
      <c r="OT38" s="259"/>
      <c r="OU38" s="259"/>
      <c r="OV38" s="259"/>
      <c r="OW38" s="259"/>
      <c r="OX38" s="259"/>
      <c r="OY38" s="259"/>
    </row>
    <row r="39" spans="1:415" s="70" customFormat="1" ht="30" customHeight="1" x14ac:dyDescent="0.4">
      <c r="B39" s="652">
        <v>4</v>
      </c>
      <c r="C39" s="653"/>
      <c r="D39" s="654">
        <v>45289</v>
      </c>
      <c r="E39" s="652"/>
      <c r="F39" s="652"/>
      <c r="G39" s="646"/>
      <c r="H39" s="647"/>
      <c r="I39" s="647"/>
      <c r="J39" s="647"/>
      <c r="K39" s="647"/>
      <c r="L39" s="647"/>
      <c r="M39" s="647"/>
      <c r="N39" s="647"/>
      <c r="O39" s="647"/>
      <c r="P39" s="647"/>
      <c r="Q39" s="647"/>
      <c r="R39" s="647"/>
      <c r="S39" s="647"/>
      <c r="T39" s="647"/>
      <c r="U39" s="647"/>
      <c r="V39" s="647"/>
      <c r="W39" s="647"/>
      <c r="X39" s="647"/>
      <c r="Y39" s="647"/>
      <c r="Z39" s="647"/>
      <c r="AA39" s="647"/>
      <c r="AB39" s="647"/>
      <c r="AC39" s="647"/>
      <c r="AD39" s="648"/>
      <c r="AE39" s="646"/>
      <c r="AF39" s="647"/>
      <c r="AG39" s="647"/>
      <c r="AH39" s="647"/>
      <c r="AI39" s="647" t="s">
        <v>405</v>
      </c>
      <c r="AJ39" s="647"/>
      <c r="AK39" s="647"/>
      <c r="AL39" s="647"/>
      <c r="AM39" s="647"/>
      <c r="AN39" s="647"/>
      <c r="AO39" s="647"/>
      <c r="AP39" s="647"/>
      <c r="AQ39" s="647"/>
      <c r="AR39" s="647"/>
      <c r="AS39" s="647"/>
      <c r="AT39" s="647"/>
      <c r="AU39" s="647"/>
      <c r="AV39" s="647"/>
      <c r="AW39" s="647"/>
      <c r="AX39" s="647"/>
      <c r="AY39" s="647"/>
      <c r="AZ39" s="647"/>
      <c r="BA39" s="647"/>
      <c r="BB39" s="648"/>
      <c r="BC39" s="646"/>
      <c r="BD39" s="647"/>
      <c r="BE39" s="647"/>
      <c r="BF39" s="647"/>
      <c r="BG39" s="647"/>
      <c r="BH39" s="647"/>
      <c r="BI39" s="647"/>
      <c r="BJ39" s="647"/>
      <c r="BK39" s="647"/>
      <c r="BL39" s="647"/>
      <c r="BM39" s="647"/>
      <c r="BN39" s="647"/>
      <c r="BO39" s="647"/>
      <c r="BP39" s="647"/>
      <c r="BQ39" s="647"/>
      <c r="BR39" s="647"/>
      <c r="BS39" s="647"/>
      <c r="BT39" s="647"/>
      <c r="BU39" s="647"/>
      <c r="BV39" s="647"/>
      <c r="BW39" s="647"/>
      <c r="BX39" s="647"/>
      <c r="BY39" s="648"/>
      <c r="BZ39" s="646"/>
      <c r="CA39" s="647"/>
      <c r="CB39" s="647"/>
      <c r="CC39" s="647"/>
      <c r="CD39" s="647"/>
      <c r="CE39" s="647"/>
      <c r="CF39" s="647"/>
      <c r="CG39" s="647"/>
      <c r="CH39" s="647"/>
      <c r="CI39" s="647"/>
      <c r="CJ39" s="647"/>
      <c r="CK39" s="648"/>
      <c r="CL39" s="646"/>
      <c r="CM39" s="647"/>
      <c r="CN39" s="647"/>
      <c r="CO39" s="647"/>
      <c r="CP39" s="647"/>
      <c r="CQ39" s="647"/>
      <c r="CR39" s="647"/>
      <c r="CS39" s="647"/>
      <c r="CT39" s="647"/>
      <c r="CU39" s="647"/>
      <c r="CV39" s="647"/>
      <c r="CW39" s="648"/>
      <c r="CX39" s="646"/>
      <c r="CY39" s="647"/>
      <c r="CZ39" s="647"/>
      <c r="DA39" s="647"/>
      <c r="DB39" s="647"/>
      <c r="DC39" s="647"/>
      <c r="DD39" s="647"/>
      <c r="DE39" s="647"/>
      <c r="DF39" s="647"/>
      <c r="DG39" s="647"/>
      <c r="DH39" s="647"/>
      <c r="DI39" s="647"/>
      <c r="DJ39" s="647"/>
      <c r="DK39" s="647"/>
      <c r="DL39" s="647"/>
      <c r="DM39" s="647"/>
      <c r="DN39" s="647"/>
      <c r="DO39" s="647"/>
      <c r="DP39" s="647"/>
      <c r="DQ39" s="648"/>
      <c r="DR39" s="649"/>
      <c r="DS39" s="649"/>
      <c r="DT39" s="649"/>
      <c r="DU39" s="649"/>
      <c r="DV39" s="649"/>
      <c r="DW39" s="649"/>
      <c r="DX39" s="649"/>
      <c r="DY39" s="649"/>
      <c r="DZ39" s="649"/>
      <c r="EA39" s="649"/>
      <c r="EB39" s="649"/>
      <c r="EC39" s="649"/>
      <c r="ED39" s="649"/>
      <c r="EE39" s="649"/>
      <c r="EF39" s="649"/>
      <c r="EG39" s="649"/>
      <c r="EH39" s="649"/>
      <c r="EI39" s="259"/>
      <c r="EJ39" s="259"/>
      <c r="EK39" s="259"/>
      <c r="EL39" s="259"/>
      <c r="EM39" s="259"/>
      <c r="EN39" s="259"/>
      <c r="EO39" s="259"/>
      <c r="EP39" s="259"/>
      <c r="EQ39" s="259"/>
      <c r="ER39" s="259"/>
      <c r="ES39" s="259"/>
      <c r="ET39" s="259"/>
      <c r="EU39" s="259"/>
      <c r="EV39" s="259"/>
      <c r="EW39" s="259"/>
      <c r="EX39" s="259"/>
      <c r="EY39" s="259"/>
      <c r="EZ39" s="259"/>
      <c r="FA39" s="259"/>
      <c r="FB39" s="259"/>
      <c r="FC39" s="259"/>
      <c r="FD39" s="259"/>
      <c r="FE39" s="259"/>
      <c r="FF39" s="259"/>
      <c r="FG39" s="259"/>
      <c r="FH39" s="259"/>
      <c r="FI39" s="259"/>
      <c r="FJ39" s="259"/>
      <c r="FK39" s="259"/>
      <c r="FL39" s="259"/>
      <c r="FM39" s="259"/>
      <c r="FN39" s="259"/>
      <c r="FO39" s="259"/>
      <c r="FP39" s="259"/>
      <c r="FQ39" s="259"/>
      <c r="FR39" s="259"/>
      <c r="FS39" s="259"/>
      <c r="FT39" s="259"/>
      <c r="FU39" s="259"/>
      <c r="FV39" s="259"/>
      <c r="FW39" s="259"/>
      <c r="FX39" s="259"/>
      <c r="FY39" s="259"/>
      <c r="FZ39" s="259"/>
      <c r="GA39" s="259"/>
      <c r="GB39" s="259"/>
      <c r="GC39" s="259"/>
      <c r="GD39" s="259"/>
      <c r="GE39" s="259"/>
      <c r="GF39" s="259"/>
      <c r="GG39" s="259"/>
      <c r="GH39" s="259"/>
      <c r="GI39" s="259"/>
      <c r="GJ39" s="259"/>
      <c r="GK39" s="259"/>
      <c r="GL39" s="259"/>
      <c r="GM39" s="259"/>
      <c r="GN39" s="259"/>
      <c r="GO39" s="259"/>
      <c r="GP39" s="259"/>
      <c r="GQ39" s="259"/>
      <c r="GR39" s="259"/>
      <c r="GS39" s="259"/>
      <c r="GT39" s="259"/>
      <c r="GU39" s="259"/>
      <c r="GV39" s="259"/>
      <c r="GW39" s="259"/>
      <c r="GX39" s="259"/>
      <c r="GY39" s="259"/>
      <c r="GZ39" s="259"/>
      <c r="HA39" s="259"/>
      <c r="HB39" s="259"/>
      <c r="HC39" s="259"/>
      <c r="HD39" s="259"/>
      <c r="HE39" s="259"/>
      <c r="HF39" s="259"/>
      <c r="HG39" s="259"/>
      <c r="HH39" s="259"/>
      <c r="HI39" s="259"/>
      <c r="HJ39" s="259"/>
      <c r="HK39" s="259"/>
      <c r="HL39" s="259"/>
      <c r="HM39" s="259"/>
      <c r="HN39" s="259"/>
      <c r="HO39" s="259"/>
      <c r="HP39" s="259"/>
      <c r="HQ39" s="259"/>
      <c r="HR39" s="259"/>
      <c r="HS39" s="259"/>
      <c r="HT39" s="259"/>
      <c r="HU39" s="259"/>
      <c r="HV39" s="259"/>
      <c r="HW39" s="259"/>
      <c r="HX39" s="259"/>
      <c r="HY39" s="259"/>
      <c r="HZ39" s="259"/>
      <c r="IA39" s="259"/>
      <c r="IB39" s="259"/>
      <c r="IC39" s="259"/>
      <c r="ID39" s="259"/>
      <c r="IE39" s="259"/>
      <c r="IF39" s="259"/>
      <c r="IG39" s="259"/>
      <c r="IH39" s="259"/>
      <c r="II39" s="259"/>
      <c r="IJ39" s="259"/>
      <c r="IK39" s="259"/>
      <c r="IL39" s="259"/>
      <c r="IM39" s="259"/>
      <c r="IN39" s="259"/>
      <c r="IO39" s="259"/>
      <c r="IP39" s="259"/>
      <c r="IQ39" s="259"/>
      <c r="IR39" s="259"/>
      <c r="IS39" s="259"/>
      <c r="IT39" s="259"/>
      <c r="IU39" s="259"/>
      <c r="IV39" s="259"/>
      <c r="IW39" s="259"/>
      <c r="IX39" s="259"/>
      <c r="IY39" s="259"/>
      <c r="IZ39" s="259"/>
      <c r="JA39" s="259"/>
      <c r="JB39" s="259"/>
      <c r="JC39" s="259"/>
      <c r="JD39" s="259"/>
      <c r="JE39" s="259"/>
      <c r="JF39" s="259"/>
      <c r="JG39" s="259"/>
      <c r="JH39" s="259"/>
      <c r="JI39" s="259"/>
      <c r="JJ39" s="259"/>
      <c r="JK39" s="259"/>
      <c r="JL39" s="259"/>
      <c r="JM39" s="259"/>
      <c r="JN39" s="259"/>
      <c r="JO39" s="259"/>
      <c r="JP39" s="259"/>
      <c r="JQ39" s="259"/>
      <c r="JR39" s="259"/>
      <c r="JS39" s="259"/>
      <c r="JT39" s="259"/>
      <c r="JU39" s="259"/>
      <c r="JV39" s="259"/>
      <c r="JW39" s="259"/>
      <c r="JX39" s="259"/>
      <c r="JY39" s="259"/>
      <c r="JZ39" s="259"/>
      <c r="KA39" s="259"/>
      <c r="KB39" s="259"/>
      <c r="KC39" s="259"/>
      <c r="KD39" s="259"/>
      <c r="KE39" s="259"/>
      <c r="KF39" s="259"/>
      <c r="KG39" s="259"/>
      <c r="KH39" s="259"/>
      <c r="KI39" s="259"/>
      <c r="KJ39" s="259"/>
      <c r="KK39" s="259"/>
      <c r="KL39" s="259"/>
      <c r="KM39" s="259"/>
      <c r="KN39" s="259"/>
      <c r="KO39" s="259"/>
      <c r="KP39" s="259"/>
      <c r="KQ39" s="259"/>
      <c r="KR39" s="259"/>
      <c r="KS39" s="259"/>
      <c r="KT39" s="259"/>
      <c r="KU39" s="259"/>
      <c r="KV39" s="259"/>
      <c r="KW39" s="259"/>
      <c r="KX39" s="259"/>
      <c r="KY39" s="259"/>
      <c r="KZ39" s="259"/>
      <c r="LA39" s="259"/>
      <c r="LB39" s="259"/>
      <c r="LC39" s="259"/>
      <c r="LD39" s="259"/>
      <c r="LE39" s="259"/>
      <c r="LF39" s="259"/>
      <c r="LG39" s="259"/>
      <c r="LH39" s="259"/>
      <c r="LI39" s="259"/>
      <c r="LJ39" s="259"/>
      <c r="LK39" s="259"/>
      <c r="LL39" s="259"/>
      <c r="LM39" s="259"/>
      <c r="LN39" s="259"/>
      <c r="LO39" s="259"/>
      <c r="LP39" s="259"/>
      <c r="LQ39" s="259"/>
      <c r="LR39" s="259"/>
      <c r="LS39" s="259"/>
      <c r="LT39" s="259"/>
      <c r="LU39" s="259"/>
      <c r="LV39" s="259"/>
      <c r="LW39" s="259"/>
      <c r="LX39" s="259"/>
      <c r="LY39" s="259"/>
      <c r="LZ39" s="259"/>
      <c r="MA39" s="259"/>
      <c r="MB39" s="259"/>
      <c r="MC39" s="259"/>
      <c r="MD39" s="259"/>
      <c r="ME39" s="259"/>
      <c r="MF39" s="259"/>
      <c r="MG39" s="259"/>
      <c r="MH39" s="259"/>
      <c r="MI39" s="259"/>
      <c r="MJ39" s="259"/>
      <c r="MK39" s="259"/>
      <c r="ML39" s="259"/>
      <c r="MM39" s="259"/>
      <c r="MN39" s="259"/>
      <c r="MO39" s="259"/>
      <c r="MP39" s="259"/>
      <c r="MQ39" s="259"/>
      <c r="MR39" s="259"/>
      <c r="MS39" s="259"/>
      <c r="MT39" s="259"/>
      <c r="MU39" s="259"/>
      <c r="MV39" s="259"/>
      <c r="MW39" s="259"/>
      <c r="MX39" s="259"/>
      <c r="MY39" s="259"/>
      <c r="MZ39" s="259"/>
      <c r="NA39" s="259"/>
      <c r="NB39" s="259"/>
      <c r="NC39" s="259"/>
      <c r="ND39" s="259"/>
      <c r="NE39" s="259"/>
      <c r="NF39" s="259"/>
      <c r="NG39" s="259"/>
      <c r="NH39" s="259"/>
      <c r="NI39" s="259"/>
      <c r="NJ39" s="259"/>
      <c r="NK39" s="259"/>
      <c r="NL39" s="259"/>
      <c r="NM39" s="259"/>
      <c r="NN39" s="259"/>
      <c r="NO39" s="259"/>
      <c r="NP39" s="259"/>
      <c r="NQ39" s="259"/>
      <c r="NR39" s="259"/>
      <c r="NS39" s="259"/>
      <c r="NT39" s="259"/>
      <c r="NU39" s="259"/>
      <c r="NV39" s="259"/>
      <c r="NW39" s="259"/>
      <c r="NX39" s="259"/>
      <c r="NY39" s="259"/>
      <c r="NZ39" s="259"/>
      <c r="OA39" s="259"/>
      <c r="OB39" s="259"/>
      <c r="OC39" s="259"/>
      <c r="OD39" s="259"/>
      <c r="OE39" s="259"/>
      <c r="OF39" s="259"/>
      <c r="OG39" s="259"/>
      <c r="OH39" s="259"/>
      <c r="OI39" s="259"/>
      <c r="OJ39" s="259"/>
      <c r="OK39" s="259"/>
      <c r="OL39" s="259"/>
      <c r="OM39" s="259"/>
      <c r="ON39" s="259"/>
      <c r="OO39" s="259"/>
      <c r="OP39" s="259"/>
      <c r="OQ39" s="259"/>
      <c r="OR39" s="259"/>
      <c r="OS39" s="259"/>
      <c r="OT39" s="259"/>
      <c r="OU39" s="259"/>
      <c r="OV39" s="259"/>
      <c r="OW39" s="259"/>
      <c r="OX39" s="259"/>
      <c r="OY39" s="259"/>
    </row>
    <row r="40" spans="1:415" s="70" customFormat="1" ht="30" customHeight="1" x14ac:dyDescent="0.4">
      <c r="A40" s="656"/>
      <c r="B40" s="652">
        <v>5</v>
      </c>
      <c r="C40" s="655"/>
      <c r="D40" s="654">
        <v>45291</v>
      </c>
      <c r="E40" s="652"/>
      <c r="F40" s="652"/>
      <c r="G40" s="646"/>
      <c r="H40" s="647"/>
      <c r="I40" s="647"/>
      <c r="J40" s="647"/>
      <c r="K40" s="647"/>
      <c r="L40" s="647"/>
      <c r="M40" s="647"/>
      <c r="N40" s="647"/>
      <c r="O40" s="647" t="s">
        <v>405</v>
      </c>
      <c r="P40" s="647"/>
      <c r="Q40" s="647"/>
      <c r="R40" s="647"/>
      <c r="S40" s="647"/>
      <c r="T40" s="647"/>
      <c r="U40" s="647"/>
      <c r="V40" s="647"/>
      <c r="W40" s="647"/>
      <c r="X40" s="647"/>
      <c r="Y40" s="647"/>
      <c r="Z40" s="647"/>
      <c r="AA40" s="647"/>
      <c r="AB40" s="647"/>
      <c r="AC40" s="647"/>
      <c r="AD40" s="648"/>
      <c r="AE40" s="646"/>
      <c r="AF40" s="647"/>
      <c r="AG40" s="647"/>
      <c r="AH40" s="647"/>
      <c r="AI40" s="647"/>
      <c r="AJ40" s="647"/>
      <c r="AK40" s="647"/>
      <c r="AL40" s="647"/>
      <c r="AM40" s="647"/>
      <c r="AN40" s="647"/>
      <c r="AO40" s="647"/>
      <c r="AP40" s="647"/>
      <c r="AQ40" s="647"/>
      <c r="AR40" s="647"/>
      <c r="AS40" s="647"/>
      <c r="AT40" s="647"/>
      <c r="AU40" s="647"/>
      <c r="AV40" s="647"/>
      <c r="AW40" s="647"/>
      <c r="AX40" s="647"/>
      <c r="AY40" s="647"/>
      <c r="AZ40" s="647"/>
      <c r="BA40" s="647"/>
      <c r="BB40" s="648"/>
      <c r="BC40" s="646"/>
      <c r="BD40" s="647"/>
      <c r="BE40" s="647"/>
      <c r="BF40" s="647"/>
      <c r="BG40" s="647"/>
      <c r="BH40" s="647"/>
      <c r="BI40" s="647"/>
      <c r="BJ40" s="647"/>
      <c r="BK40" s="647"/>
      <c r="BL40" s="647"/>
      <c r="BM40" s="647"/>
      <c r="BN40" s="647"/>
      <c r="BO40" s="647"/>
      <c r="BP40" s="647"/>
      <c r="BQ40" s="647"/>
      <c r="BR40" s="647"/>
      <c r="BS40" s="647"/>
      <c r="BT40" s="647"/>
      <c r="BU40" s="647"/>
      <c r="BV40" s="647"/>
      <c r="BW40" s="647"/>
      <c r="BX40" s="647"/>
      <c r="BY40" s="648"/>
      <c r="BZ40" s="646"/>
      <c r="CA40" s="647"/>
      <c r="CB40" s="647"/>
      <c r="CC40" s="647"/>
      <c r="CD40" s="647"/>
      <c r="CE40" s="647"/>
      <c r="CF40" s="647"/>
      <c r="CG40" s="647"/>
      <c r="CH40" s="647"/>
      <c r="CI40" s="647"/>
      <c r="CJ40" s="647"/>
      <c r="CK40" s="648"/>
      <c r="CL40" s="646"/>
      <c r="CM40" s="647"/>
      <c r="CN40" s="647"/>
      <c r="CO40" s="647"/>
      <c r="CP40" s="647"/>
      <c r="CQ40" s="647"/>
      <c r="CR40" s="647"/>
      <c r="CS40" s="647"/>
      <c r="CT40" s="647"/>
      <c r="CU40" s="647"/>
      <c r="CV40" s="647"/>
      <c r="CW40" s="648"/>
      <c r="CX40" s="646"/>
      <c r="CY40" s="647"/>
      <c r="CZ40" s="647"/>
      <c r="DA40" s="647"/>
      <c r="DB40" s="647"/>
      <c r="DC40" s="647"/>
      <c r="DD40" s="647"/>
      <c r="DE40" s="647"/>
      <c r="DF40" s="647"/>
      <c r="DG40" s="647"/>
      <c r="DH40" s="647"/>
      <c r="DI40" s="647"/>
      <c r="DJ40" s="647"/>
      <c r="DK40" s="647"/>
      <c r="DL40" s="647"/>
      <c r="DM40" s="647"/>
      <c r="DN40" s="647"/>
      <c r="DO40" s="647"/>
      <c r="DP40" s="647"/>
      <c r="DQ40" s="648"/>
      <c r="DR40" s="649"/>
      <c r="DS40" s="649"/>
      <c r="DT40" s="649"/>
      <c r="DU40" s="649"/>
      <c r="DV40" s="649"/>
      <c r="DW40" s="649"/>
      <c r="DX40" s="649"/>
      <c r="DY40" s="649"/>
      <c r="DZ40" s="649"/>
      <c r="EA40" s="649"/>
      <c r="EB40" s="649"/>
      <c r="EC40" s="649"/>
      <c r="ED40" s="649"/>
      <c r="EE40" s="649"/>
      <c r="EF40" s="649"/>
      <c r="EG40" s="649"/>
      <c r="EH40" s="649"/>
      <c r="EI40" s="259"/>
      <c r="EJ40" s="259"/>
      <c r="EK40" s="259"/>
      <c r="EL40" s="259"/>
      <c r="EM40" s="259"/>
      <c r="EN40" s="259"/>
      <c r="EO40" s="259"/>
      <c r="EP40" s="259"/>
      <c r="EQ40" s="259"/>
      <c r="ER40" s="259"/>
      <c r="ES40" s="259"/>
      <c r="ET40" s="259"/>
      <c r="EU40" s="259"/>
      <c r="EV40" s="259"/>
      <c r="EW40" s="259"/>
      <c r="EX40" s="259"/>
      <c r="EY40" s="259"/>
      <c r="EZ40" s="259"/>
      <c r="FA40" s="259"/>
      <c r="FB40" s="259"/>
      <c r="FC40" s="259"/>
      <c r="FD40" s="259"/>
      <c r="FE40" s="259"/>
      <c r="FF40" s="259"/>
      <c r="FG40" s="259"/>
      <c r="FH40" s="259"/>
      <c r="FI40" s="259"/>
      <c r="FJ40" s="259"/>
      <c r="FK40" s="259"/>
      <c r="FL40" s="259"/>
      <c r="FM40" s="259"/>
      <c r="FN40" s="259"/>
      <c r="FO40" s="259"/>
      <c r="FP40" s="259"/>
      <c r="FQ40" s="259"/>
      <c r="FR40" s="259"/>
      <c r="FS40" s="259"/>
      <c r="FT40" s="259"/>
      <c r="FU40" s="259"/>
      <c r="FV40" s="259"/>
      <c r="FW40" s="259"/>
      <c r="FX40" s="259"/>
      <c r="FY40" s="259"/>
      <c r="FZ40" s="259"/>
      <c r="GA40" s="259"/>
      <c r="GB40" s="259"/>
      <c r="GC40" s="259"/>
      <c r="GD40" s="259"/>
      <c r="GE40" s="259"/>
      <c r="GF40" s="259"/>
      <c r="GG40" s="259"/>
      <c r="GH40" s="259"/>
      <c r="GI40" s="259"/>
      <c r="GJ40" s="259"/>
      <c r="GK40" s="259"/>
      <c r="GL40" s="259"/>
      <c r="GM40" s="259"/>
      <c r="GN40" s="259"/>
      <c r="GO40" s="259"/>
      <c r="GP40" s="259"/>
      <c r="GQ40" s="259"/>
      <c r="GR40" s="259"/>
      <c r="GS40" s="259"/>
      <c r="GT40" s="259"/>
      <c r="GU40" s="259"/>
      <c r="GV40" s="259"/>
      <c r="GW40" s="259"/>
      <c r="GX40" s="259"/>
      <c r="GY40" s="259"/>
      <c r="GZ40" s="259"/>
      <c r="HA40" s="259"/>
      <c r="HB40" s="259"/>
      <c r="HC40" s="259"/>
      <c r="HD40" s="259"/>
      <c r="HE40" s="259"/>
      <c r="HF40" s="259"/>
      <c r="HG40" s="259"/>
      <c r="HH40" s="259"/>
      <c r="HI40" s="259"/>
      <c r="HJ40" s="259"/>
      <c r="HK40" s="259"/>
      <c r="HL40" s="259"/>
      <c r="HM40" s="259"/>
      <c r="HN40" s="259"/>
      <c r="HO40" s="259"/>
      <c r="HP40" s="259"/>
      <c r="HQ40" s="259"/>
      <c r="HR40" s="259"/>
      <c r="HS40" s="259"/>
      <c r="HT40" s="259"/>
      <c r="HU40" s="259"/>
      <c r="HV40" s="259"/>
      <c r="HW40" s="259"/>
      <c r="HX40" s="259"/>
      <c r="HY40" s="259"/>
      <c r="HZ40" s="259"/>
      <c r="IA40" s="259"/>
      <c r="IB40" s="259"/>
      <c r="IC40" s="259"/>
      <c r="ID40" s="259"/>
      <c r="IE40" s="259"/>
      <c r="IF40" s="259"/>
      <c r="IG40" s="259"/>
      <c r="IH40" s="259"/>
      <c r="II40" s="259"/>
      <c r="IJ40" s="259"/>
      <c r="IK40" s="259"/>
      <c r="IL40" s="259"/>
      <c r="IM40" s="259"/>
      <c r="IN40" s="259"/>
      <c r="IO40" s="259"/>
      <c r="IP40" s="259"/>
      <c r="IQ40" s="259"/>
      <c r="IR40" s="259"/>
      <c r="IS40" s="259"/>
      <c r="IT40" s="259"/>
      <c r="IU40" s="259"/>
      <c r="IV40" s="259"/>
      <c r="IW40" s="259"/>
      <c r="IX40" s="259"/>
      <c r="IY40" s="259"/>
      <c r="IZ40" s="259"/>
      <c r="JA40" s="259"/>
      <c r="JB40" s="259"/>
      <c r="JC40" s="259"/>
      <c r="JD40" s="259"/>
      <c r="JE40" s="259"/>
      <c r="JF40" s="259"/>
      <c r="JG40" s="259"/>
      <c r="JH40" s="259"/>
      <c r="JI40" s="259"/>
      <c r="JJ40" s="259"/>
      <c r="JK40" s="259"/>
      <c r="JL40" s="259"/>
      <c r="JM40" s="259"/>
      <c r="JN40" s="259"/>
      <c r="JO40" s="259"/>
      <c r="JP40" s="259"/>
      <c r="JQ40" s="259"/>
      <c r="JR40" s="259"/>
      <c r="JS40" s="259"/>
      <c r="JT40" s="259"/>
      <c r="JU40" s="259"/>
      <c r="JV40" s="259"/>
      <c r="JW40" s="259"/>
      <c r="JX40" s="259"/>
      <c r="JY40" s="259"/>
      <c r="JZ40" s="259"/>
      <c r="KA40" s="259"/>
      <c r="KB40" s="259"/>
      <c r="KC40" s="259"/>
      <c r="KD40" s="259"/>
      <c r="KE40" s="259"/>
      <c r="KF40" s="259"/>
      <c r="KG40" s="259"/>
      <c r="KH40" s="259"/>
      <c r="KI40" s="259"/>
      <c r="KJ40" s="259"/>
      <c r="KK40" s="259"/>
      <c r="KL40" s="259"/>
      <c r="KM40" s="259"/>
      <c r="KN40" s="259"/>
      <c r="KO40" s="259"/>
      <c r="KP40" s="259"/>
      <c r="KQ40" s="259"/>
      <c r="KR40" s="259"/>
      <c r="KS40" s="259"/>
      <c r="KT40" s="259"/>
      <c r="KU40" s="259"/>
      <c r="KV40" s="259"/>
      <c r="KW40" s="259"/>
      <c r="KX40" s="259"/>
      <c r="KY40" s="259"/>
      <c r="KZ40" s="259"/>
      <c r="LA40" s="259"/>
      <c r="LB40" s="259"/>
      <c r="LC40" s="259"/>
      <c r="LD40" s="259"/>
      <c r="LE40" s="259"/>
      <c r="LF40" s="259"/>
      <c r="LG40" s="259"/>
      <c r="LH40" s="259"/>
      <c r="LI40" s="259"/>
      <c r="LJ40" s="259"/>
      <c r="LK40" s="259"/>
      <c r="LL40" s="259"/>
      <c r="LM40" s="259"/>
      <c r="LN40" s="259"/>
      <c r="LO40" s="259"/>
      <c r="LP40" s="259"/>
      <c r="LQ40" s="259"/>
      <c r="LR40" s="259"/>
      <c r="LS40" s="259"/>
      <c r="LT40" s="259"/>
      <c r="LU40" s="259"/>
      <c r="LV40" s="259"/>
      <c r="LW40" s="259"/>
      <c r="LX40" s="259"/>
      <c r="LY40" s="259"/>
      <c r="LZ40" s="259"/>
      <c r="MA40" s="259"/>
      <c r="MB40" s="259"/>
      <c r="MC40" s="259"/>
      <c r="MD40" s="259"/>
      <c r="ME40" s="259"/>
      <c r="MF40" s="259"/>
      <c r="MG40" s="259"/>
      <c r="MH40" s="259"/>
      <c r="MI40" s="259"/>
      <c r="MJ40" s="259"/>
      <c r="MK40" s="259"/>
      <c r="ML40" s="259"/>
      <c r="MM40" s="259"/>
      <c r="MN40" s="259"/>
      <c r="MO40" s="259"/>
      <c r="MP40" s="259"/>
      <c r="MQ40" s="259"/>
      <c r="MR40" s="259"/>
      <c r="MS40" s="259"/>
      <c r="MT40" s="259"/>
      <c r="MU40" s="259"/>
      <c r="MV40" s="259"/>
      <c r="MW40" s="259"/>
      <c r="MX40" s="259"/>
      <c r="MY40" s="259"/>
      <c r="MZ40" s="259"/>
      <c r="NA40" s="259"/>
      <c r="NB40" s="259"/>
      <c r="NC40" s="259"/>
      <c r="ND40" s="259"/>
      <c r="NE40" s="259"/>
      <c r="NF40" s="259"/>
      <c r="NG40" s="259"/>
      <c r="NH40" s="259"/>
      <c r="NI40" s="259"/>
      <c r="NJ40" s="259"/>
      <c r="NK40" s="259"/>
      <c r="NL40" s="259"/>
      <c r="NM40" s="259"/>
      <c r="NN40" s="259"/>
      <c r="NO40" s="259"/>
      <c r="NP40" s="259"/>
      <c r="NQ40" s="259"/>
      <c r="NR40" s="259"/>
      <c r="NS40" s="259"/>
      <c r="NT40" s="259"/>
      <c r="NU40" s="259"/>
      <c r="NV40" s="259"/>
      <c r="NW40" s="259"/>
      <c r="NX40" s="259"/>
      <c r="NY40" s="259"/>
      <c r="NZ40" s="259"/>
      <c r="OA40" s="259"/>
      <c r="OB40" s="259"/>
      <c r="OC40" s="259"/>
      <c r="OD40" s="259"/>
      <c r="OE40" s="259"/>
      <c r="OF40" s="259"/>
      <c r="OG40" s="259"/>
      <c r="OH40" s="259"/>
      <c r="OI40" s="259"/>
      <c r="OJ40" s="259"/>
      <c r="OK40" s="259"/>
      <c r="OL40" s="259"/>
      <c r="OM40" s="259"/>
      <c r="ON40" s="259"/>
      <c r="OO40" s="259"/>
      <c r="OP40" s="259"/>
      <c r="OQ40" s="259"/>
      <c r="OR40" s="259"/>
      <c r="OS40" s="259"/>
      <c r="OT40" s="259"/>
      <c r="OU40" s="259"/>
      <c r="OV40" s="259"/>
      <c r="OW40" s="259"/>
      <c r="OX40" s="259"/>
      <c r="OY40" s="259"/>
    </row>
    <row r="41" spans="1:415" s="70" customFormat="1" ht="30" customHeight="1" x14ac:dyDescent="0.4">
      <c r="A41" s="656"/>
      <c r="B41" s="652">
        <v>6</v>
      </c>
      <c r="C41" s="653"/>
      <c r="D41" s="654">
        <v>45295</v>
      </c>
      <c r="E41" s="652"/>
      <c r="F41" s="652"/>
      <c r="G41" s="646"/>
      <c r="H41" s="647"/>
      <c r="I41" s="647"/>
      <c r="J41" s="647"/>
      <c r="K41" s="647"/>
      <c r="L41" s="647"/>
      <c r="M41" s="647"/>
      <c r="N41" s="647"/>
      <c r="O41" s="647"/>
      <c r="P41" s="647"/>
      <c r="Q41" s="647"/>
      <c r="R41" s="647"/>
      <c r="S41" s="647"/>
      <c r="T41" s="647"/>
      <c r="U41" s="647"/>
      <c r="V41" s="647"/>
      <c r="W41" s="647"/>
      <c r="X41" s="647"/>
      <c r="Y41" s="647"/>
      <c r="Z41" s="647"/>
      <c r="AA41" s="647"/>
      <c r="AB41" s="647"/>
      <c r="AC41" s="647"/>
      <c r="AD41" s="648"/>
      <c r="AE41" s="646"/>
      <c r="AF41" s="647"/>
      <c r="AG41" s="647"/>
      <c r="AH41" s="647"/>
      <c r="AI41" s="647"/>
      <c r="AJ41" s="647"/>
      <c r="AK41" s="647"/>
      <c r="AL41" s="647"/>
      <c r="AM41" s="647" t="s">
        <v>405</v>
      </c>
      <c r="AN41" s="647"/>
      <c r="AO41" s="647"/>
      <c r="AP41" s="647"/>
      <c r="AQ41" s="647"/>
      <c r="AR41" s="647"/>
      <c r="AS41" s="647"/>
      <c r="AT41" s="647"/>
      <c r="AU41" s="647"/>
      <c r="AV41" s="647"/>
      <c r="AW41" s="647"/>
      <c r="AX41" s="647"/>
      <c r="AY41" s="647"/>
      <c r="AZ41" s="647"/>
      <c r="BA41" s="647"/>
      <c r="BB41" s="648"/>
      <c r="BC41" s="646" t="s">
        <v>405</v>
      </c>
      <c r="BD41" s="647"/>
      <c r="BE41" s="647"/>
      <c r="BF41" s="647"/>
      <c r="BG41" s="647"/>
      <c r="BH41" s="647"/>
      <c r="BI41" s="647"/>
      <c r="BJ41" s="647"/>
      <c r="BK41" s="647"/>
      <c r="BL41" s="647"/>
      <c r="BM41" s="647"/>
      <c r="BN41" s="647"/>
      <c r="BO41" s="647"/>
      <c r="BP41" s="647"/>
      <c r="BQ41" s="647"/>
      <c r="BR41" s="647"/>
      <c r="BS41" s="647"/>
      <c r="BT41" s="647"/>
      <c r="BU41" s="647"/>
      <c r="BV41" s="647"/>
      <c r="BW41" s="647"/>
      <c r="BX41" s="647"/>
      <c r="BY41" s="648"/>
      <c r="BZ41" s="646"/>
      <c r="CA41" s="647"/>
      <c r="CB41" s="647"/>
      <c r="CC41" s="647"/>
      <c r="CD41" s="647"/>
      <c r="CE41" s="647"/>
      <c r="CF41" s="647"/>
      <c r="CG41" s="647"/>
      <c r="CH41" s="647"/>
      <c r="CI41" s="647"/>
      <c r="CJ41" s="647"/>
      <c r="CK41" s="648"/>
      <c r="CL41" s="646"/>
      <c r="CM41" s="647"/>
      <c r="CN41" s="647"/>
      <c r="CO41" s="647"/>
      <c r="CP41" s="647"/>
      <c r="CQ41" s="647"/>
      <c r="CR41" s="647"/>
      <c r="CS41" s="647"/>
      <c r="CT41" s="647"/>
      <c r="CU41" s="647"/>
      <c r="CV41" s="647"/>
      <c r="CW41" s="648"/>
      <c r="CX41" s="646"/>
      <c r="CY41" s="647"/>
      <c r="CZ41" s="647"/>
      <c r="DA41" s="647"/>
      <c r="DB41" s="647"/>
      <c r="DC41" s="647"/>
      <c r="DD41" s="647"/>
      <c r="DE41" s="647"/>
      <c r="DF41" s="647"/>
      <c r="DG41" s="647"/>
      <c r="DH41" s="647"/>
      <c r="DI41" s="647"/>
      <c r="DJ41" s="647"/>
      <c r="DK41" s="647"/>
      <c r="DL41" s="647"/>
      <c r="DM41" s="647"/>
      <c r="DN41" s="647"/>
      <c r="DO41" s="647"/>
      <c r="DP41" s="647"/>
      <c r="DQ41" s="648"/>
      <c r="DR41" s="649"/>
      <c r="DS41" s="649"/>
      <c r="DT41" s="649"/>
      <c r="DU41" s="649"/>
      <c r="DV41" s="649"/>
      <c r="DW41" s="649"/>
      <c r="DX41" s="649"/>
      <c r="DY41" s="649"/>
      <c r="DZ41" s="649"/>
      <c r="EA41" s="649"/>
      <c r="EB41" s="649"/>
      <c r="EC41" s="649"/>
      <c r="ED41" s="649"/>
      <c r="EE41" s="649"/>
      <c r="EF41" s="649"/>
      <c r="EG41" s="649"/>
      <c r="EH41" s="649"/>
      <c r="EI41" s="259"/>
      <c r="EJ41" s="259"/>
      <c r="EK41" s="259"/>
      <c r="EL41" s="259"/>
      <c r="EM41" s="259"/>
      <c r="EN41" s="259"/>
      <c r="EO41" s="259"/>
      <c r="EP41" s="259"/>
      <c r="EQ41" s="259"/>
      <c r="ER41" s="259"/>
      <c r="ES41" s="259"/>
      <c r="ET41" s="259"/>
      <c r="EU41" s="259"/>
      <c r="EV41" s="259"/>
      <c r="EW41" s="259"/>
      <c r="EX41" s="259"/>
      <c r="EY41" s="259"/>
      <c r="EZ41" s="259"/>
      <c r="FA41" s="259"/>
      <c r="FB41" s="259"/>
      <c r="FC41" s="259"/>
      <c r="FD41" s="259"/>
      <c r="FE41" s="259"/>
      <c r="FF41" s="259"/>
      <c r="FG41" s="259"/>
      <c r="FH41" s="259"/>
      <c r="FI41" s="259"/>
      <c r="FJ41" s="259"/>
      <c r="FK41" s="259"/>
      <c r="FL41" s="259"/>
      <c r="FM41" s="259"/>
      <c r="FN41" s="259"/>
      <c r="FO41" s="259"/>
      <c r="FP41" s="259"/>
      <c r="FQ41" s="259"/>
      <c r="FR41" s="259"/>
      <c r="FS41" s="259"/>
      <c r="FT41" s="259"/>
      <c r="FU41" s="259"/>
      <c r="FV41" s="259"/>
      <c r="FW41" s="259"/>
      <c r="FX41" s="259"/>
      <c r="FY41" s="259"/>
      <c r="FZ41" s="259"/>
      <c r="GA41" s="259"/>
      <c r="GB41" s="259"/>
      <c r="GC41" s="259"/>
      <c r="GD41" s="259"/>
      <c r="GE41" s="259"/>
      <c r="GF41" s="259"/>
      <c r="GG41" s="259"/>
      <c r="GH41" s="259"/>
      <c r="GI41" s="259"/>
      <c r="GJ41" s="259"/>
      <c r="GK41" s="259"/>
      <c r="GL41" s="259"/>
      <c r="GM41" s="259"/>
      <c r="GN41" s="259"/>
      <c r="GO41" s="259"/>
      <c r="GP41" s="259"/>
      <c r="GQ41" s="259"/>
      <c r="GR41" s="259"/>
      <c r="GS41" s="259"/>
      <c r="GT41" s="259"/>
      <c r="GU41" s="259"/>
      <c r="GV41" s="259"/>
      <c r="GW41" s="259"/>
      <c r="GX41" s="259"/>
      <c r="GY41" s="259"/>
      <c r="GZ41" s="259"/>
      <c r="HA41" s="259"/>
      <c r="HB41" s="259"/>
      <c r="HC41" s="259"/>
      <c r="HD41" s="259"/>
      <c r="HE41" s="259"/>
      <c r="HF41" s="259"/>
      <c r="HG41" s="259"/>
      <c r="HH41" s="259"/>
      <c r="HI41" s="259"/>
      <c r="HJ41" s="259"/>
      <c r="HK41" s="259"/>
      <c r="HL41" s="259"/>
      <c r="HM41" s="259"/>
      <c r="HN41" s="259"/>
      <c r="HO41" s="259"/>
      <c r="HP41" s="259"/>
      <c r="HQ41" s="259"/>
      <c r="HR41" s="259"/>
      <c r="HS41" s="259"/>
      <c r="HT41" s="259"/>
      <c r="HU41" s="259"/>
      <c r="HV41" s="259"/>
      <c r="HW41" s="259"/>
      <c r="HX41" s="259"/>
      <c r="HY41" s="259"/>
      <c r="HZ41" s="259"/>
      <c r="IA41" s="259"/>
      <c r="IB41" s="259"/>
      <c r="IC41" s="259"/>
      <c r="ID41" s="259"/>
      <c r="IE41" s="259"/>
      <c r="IF41" s="259"/>
      <c r="IG41" s="259"/>
      <c r="IH41" s="259"/>
      <c r="II41" s="259"/>
      <c r="IJ41" s="259"/>
      <c r="IK41" s="259"/>
      <c r="IL41" s="259"/>
      <c r="IM41" s="259"/>
      <c r="IN41" s="259"/>
      <c r="IO41" s="259"/>
      <c r="IP41" s="259"/>
      <c r="IQ41" s="259"/>
      <c r="IR41" s="259"/>
      <c r="IS41" s="259"/>
      <c r="IT41" s="259"/>
      <c r="IU41" s="259"/>
      <c r="IV41" s="259"/>
      <c r="IW41" s="259"/>
      <c r="IX41" s="259"/>
      <c r="IY41" s="259"/>
      <c r="IZ41" s="259"/>
      <c r="JA41" s="259"/>
      <c r="JB41" s="259"/>
      <c r="JC41" s="259"/>
      <c r="JD41" s="259"/>
      <c r="JE41" s="259"/>
      <c r="JF41" s="259"/>
      <c r="JG41" s="259"/>
      <c r="JH41" s="259"/>
      <c r="JI41" s="259"/>
      <c r="JJ41" s="259"/>
      <c r="JK41" s="259"/>
      <c r="JL41" s="259"/>
      <c r="JM41" s="259"/>
      <c r="JN41" s="259"/>
      <c r="JO41" s="259"/>
      <c r="JP41" s="259"/>
      <c r="JQ41" s="259"/>
      <c r="JR41" s="259"/>
      <c r="JS41" s="259"/>
      <c r="JT41" s="259"/>
      <c r="JU41" s="259"/>
      <c r="JV41" s="259"/>
      <c r="JW41" s="259"/>
      <c r="JX41" s="259"/>
      <c r="JY41" s="259"/>
      <c r="JZ41" s="259"/>
      <c r="KA41" s="259"/>
      <c r="KB41" s="259"/>
      <c r="KC41" s="259"/>
      <c r="KD41" s="259"/>
      <c r="KE41" s="259"/>
      <c r="KF41" s="259"/>
      <c r="KG41" s="259"/>
      <c r="KH41" s="259"/>
      <c r="KI41" s="259"/>
      <c r="KJ41" s="259"/>
      <c r="KK41" s="259"/>
      <c r="KL41" s="259"/>
      <c r="KM41" s="259"/>
      <c r="KN41" s="259"/>
      <c r="KO41" s="259"/>
      <c r="KP41" s="259"/>
      <c r="KQ41" s="259"/>
      <c r="KR41" s="259"/>
      <c r="KS41" s="259"/>
      <c r="KT41" s="259"/>
      <c r="KU41" s="259"/>
      <c r="KV41" s="259"/>
      <c r="KW41" s="259"/>
      <c r="KX41" s="259"/>
      <c r="KY41" s="259"/>
      <c r="KZ41" s="259"/>
      <c r="LA41" s="259"/>
      <c r="LB41" s="259"/>
      <c r="LC41" s="259"/>
      <c r="LD41" s="259"/>
      <c r="LE41" s="259"/>
      <c r="LF41" s="259"/>
      <c r="LG41" s="259"/>
      <c r="LH41" s="259"/>
      <c r="LI41" s="259"/>
      <c r="LJ41" s="259"/>
      <c r="LK41" s="259"/>
      <c r="LL41" s="259"/>
      <c r="LM41" s="259"/>
      <c r="LN41" s="259"/>
      <c r="LO41" s="259"/>
      <c r="LP41" s="259"/>
      <c r="LQ41" s="259"/>
      <c r="LR41" s="259"/>
      <c r="LS41" s="259"/>
      <c r="LT41" s="259"/>
      <c r="LU41" s="259"/>
      <c r="LV41" s="259"/>
      <c r="LW41" s="259"/>
      <c r="LX41" s="259"/>
      <c r="LY41" s="259"/>
      <c r="LZ41" s="259"/>
      <c r="MA41" s="259"/>
      <c r="MB41" s="259"/>
      <c r="MC41" s="259"/>
      <c r="MD41" s="259"/>
      <c r="ME41" s="259"/>
      <c r="MF41" s="259"/>
      <c r="MG41" s="259"/>
      <c r="MH41" s="259"/>
      <c r="MI41" s="259"/>
      <c r="MJ41" s="259"/>
      <c r="MK41" s="259"/>
      <c r="ML41" s="259"/>
      <c r="MM41" s="259"/>
      <c r="MN41" s="259"/>
      <c r="MO41" s="259"/>
      <c r="MP41" s="259"/>
      <c r="MQ41" s="259"/>
      <c r="MR41" s="259"/>
      <c r="MS41" s="259"/>
      <c r="MT41" s="259"/>
      <c r="MU41" s="259"/>
      <c r="MV41" s="259"/>
      <c r="MW41" s="259"/>
      <c r="MX41" s="259"/>
      <c r="MY41" s="259"/>
      <c r="MZ41" s="259"/>
      <c r="NA41" s="259"/>
      <c r="NB41" s="259"/>
      <c r="NC41" s="259"/>
      <c r="ND41" s="259"/>
      <c r="NE41" s="259"/>
      <c r="NF41" s="259"/>
      <c r="NG41" s="259"/>
      <c r="NH41" s="259"/>
      <c r="NI41" s="259"/>
      <c r="NJ41" s="259"/>
      <c r="NK41" s="259"/>
      <c r="NL41" s="259"/>
      <c r="NM41" s="259"/>
      <c r="NN41" s="259"/>
      <c r="NO41" s="259"/>
      <c r="NP41" s="259"/>
      <c r="NQ41" s="259"/>
      <c r="NR41" s="259"/>
      <c r="NS41" s="259"/>
      <c r="NT41" s="259"/>
      <c r="NU41" s="259"/>
      <c r="NV41" s="259"/>
      <c r="NW41" s="259"/>
      <c r="NX41" s="259"/>
      <c r="NY41" s="259"/>
      <c r="NZ41" s="259"/>
      <c r="OA41" s="259"/>
      <c r="OB41" s="259"/>
      <c r="OC41" s="259"/>
      <c r="OD41" s="259"/>
      <c r="OE41" s="259"/>
      <c r="OF41" s="259"/>
      <c r="OG41" s="259"/>
      <c r="OH41" s="259"/>
      <c r="OI41" s="259"/>
      <c r="OJ41" s="259"/>
      <c r="OK41" s="259"/>
      <c r="OL41" s="259"/>
      <c r="OM41" s="259"/>
      <c r="ON41" s="259"/>
      <c r="OO41" s="259"/>
      <c r="OP41" s="259"/>
      <c r="OQ41" s="259"/>
      <c r="OR41" s="259"/>
      <c r="OS41" s="259"/>
      <c r="OT41" s="259"/>
      <c r="OU41" s="259"/>
      <c r="OV41" s="259"/>
      <c r="OW41" s="259"/>
      <c r="OX41" s="259"/>
      <c r="OY41" s="259"/>
    </row>
    <row r="42" spans="1:415" ht="30" customHeight="1" x14ac:dyDescent="0.4">
      <c r="B42" s="652">
        <v>7</v>
      </c>
      <c r="C42" s="655"/>
      <c r="D42" s="654">
        <v>45297</v>
      </c>
      <c r="E42" s="652"/>
      <c r="F42" s="652"/>
      <c r="G42" s="646"/>
      <c r="H42" s="647"/>
      <c r="I42" s="647"/>
      <c r="J42" s="647"/>
      <c r="K42" s="647"/>
      <c r="L42" s="647"/>
      <c r="M42" s="647"/>
      <c r="N42" s="647"/>
      <c r="O42" s="647"/>
      <c r="P42" s="647"/>
      <c r="Q42" s="647"/>
      <c r="R42" s="647"/>
      <c r="S42" s="647" t="s">
        <v>405</v>
      </c>
      <c r="T42" s="647"/>
      <c r="U42" s="647"/>
      <c r="V42" s="647"/>
      <c r="W42" s="647"/>
      <c r="X42" s="647"/>
      <c r="Y42" s="647"/>
      <c r="Z42" s="647"/>
      <c r="AA42" s="647"/>
      <c r="AB42" s="647"/>
      <c r="AC42" s="647"/>
      <c r="AD42" s="648"/>
      <c r="AE42" s="646"/>
      <c r="AF42" s="647"/>
      <c r="AG42" s="647"/>
      <c r="AH42" s="647"/>
      <c r="AI42" s="647"/>
      <c r="AJ42" s="647"/>
      <c r="AK42" s="647"/>
      <c r="AL42" s="647"/>
      <c r="AM42" s="647"/>
      <c r="AN42" s="647"/>
      <c r="AO42" s="647"/>
      <c r="AP42" s="647"/>
      <c r="AQ42" s="647"/>
      <c r="AR42" s="647"/>
      <c r="AS42" s="647"/>
      <c r="AT42" s="647"/>
      <c r="AU42" s="647"/>
      <c r="AV42" s="647"/>
      <c r="AW42" s="647"/>
      <c r="AX42" s="647"/>
      <c r="AY42" s="647"/>
      <c r="AZ42" s="647"/>
      <c r="BA42" s="647"/>
      <c r="BB42" s="648"/>
      <c r="BC42" s="646"/>
      <c r="BD42" s="647"/>
      <c r="BE42" s="647"/>
      <c r="BF42" s="647"/>
      <c r="BG42" s="647"/>
      <c r="BH42" s="647"/>
      <c r="BI42" s="647"/>
      <c r="BJ42" s="647"/>
      <c r="BK42" s="647"/>
      <c r="BL42" s="647"/>
      <c r="BM42" s="647"/>
      <c r="BN42" s="647"/>
      <c r="BO42" s="647"/>
      <c r="BP42" s="647"/>
      <c r="BQ42" s="647"/>
      <c r="BR42" s="647"/>
      <c r="BS42" s="647"/>
      <c r="BT42" s="647"/>
      <c r="BU42" s="647"/>
      <c r="BV42" s="647"/>
      <c r="BW42" s="647"/>
      <c r="BX42" s="647"/>
      <c r="BY42" s="648"/>
      <c r="BZ42" s="646"/>
      <c r="CA42" s="647"/>
      <c r="CB42" s="647"/>
      <c r="CC42" s="647"/>
      <c r="CD42" s="647"/>
      <c r="CE42" s="647"/>
      <c r="CF42" s="647"/>
      <c r="CG42" s="647"/>
      <c r="CH42" s="647"/>
      <c r="CI42" s="647"/>
      <c r="CJ42" s="647"/>
      <c r="CK42" s="648"/>
      <c r="CL42" s="646"/>
      <c r="CM42" s="647"/>
      <c r="CN42" s="647"/>
      <c r="CO42" s="647"/>
      <c r="CP42" s="647"/>
      <c r="CQ42" s="647"/>
      <c r="CR42" s="647"/>
      <c r="CS42" s="647"/>
      <c r="CT42" s="647"/>
      <c r="CU42" s="647"/>
      <c r="CV42" s="647"/>
      <c r="CW42" s="648"/>
      <c r="CX42" s="646"/>
      <c r="CY42" s="647"/>
      <c r="CZ42" s="647"/>
      <c r="DA42" s="647"/>
      <c r="DB42" s="647"/>
      <c r="DC42" s="647"/>
      <c r="DD42" s="647"/>
      <c r="DE42" s="647"/>
      <c r="DF42" s="647"/>
      <c r="DG42" s="647"/>
      <c r="DH42" s="647"/>
      <c r="DI42" s="647"/>
      <c r="DJ42" s="647"/>
      <c r="DK42" s="647"/>
      <c r="DL42" s="647"/>
      <c r="DM42" s="647"/>
      <c r="DN42" s="647"/>
      <c r="DO42" s="647"/>
      <c r="DP42" s="647"/>
      <c r="DQ42" s="648"/>
      <c r="DR42" s="649"/>
      <c r="DS42" s="649"/>
      <c r="DT42" s="649"/>
      <c r="DU42" s="649"/>
      <c r="DV42" s="649"/>
      <c r="DW42" s="649"/>
      <c r="DX42" s="649"/>
      <c r="DY42" s="649"/>
      <c r="DZ42" s="649"/>
      <c r="EA42" s="649"/>
      <c r="EB42" s="649"/>
      <c r="EC42" s="649"/>
      <c r="ED42" s="649"/>
      <c r="EE42" s="649"/>
      <c r="EF42" s="649"/>
      <c r="EG42" s="649"/>
      <c r="EH42" s="649"/>
    </row>
    <row r="43" spans="1:415" ht="30" customHeight="1" x14ac:dyDescent="0.4">
      <c r="B43" s="652">
        <v>8</v>
      </c>
      <c r="C43" s="655"/>
      <c r="D43" s="654">
        <v>45301</v>
      </c>
      <c r="E43" s="652"/>
      <c r="F43" s="652"/>
      <c r="G43" s="646"/>
      <c r="H43" s="647"/>
      <c r="I43" s="647"/>
      <c r="J43" s="647"/>
      <c r="K43" s="647"/>
      <c r="L43" s="647"/>
      <c r="M43" s="647"/>
      <c r="N43" s="647"/>
      <c r="O43" s="647"/>
      <c r="P43" s="647"/>
      <c r="Q43" s="647"/>
      <c r="R43" s="647"/>
      <c r="S43" s="647"/>
      <c r="T43" s="647"/>
      <c r="U43" s="647"/>
      <c r="V43" s="647"/>
      <c r="W43" s="647"/>
      <c r="X43" s="647"/>
      <c r="Y43" s="647"/>
      <c r="Z43" s="647"/>
      <c r="AA43" s="647"/>
      <c r="AB43" s="647"/>
      <c r="AC43" s="647"/>
      <c r="AD43" s="648"/>
      <c r="AE43" s="646"/>
      <c r="AF43" s="647"/>
      <c r="AG43" s="647"/>
      <c r="AH43" s="647"/>
      <c r="AI43" s="647"/>
      <c r="AJ43" s="647"/>
      <c r="AK43" s="647"/>
      <c r="AL43" s="647"/>
      <c r="AM43" s="647"/>
      <c r="AN43" s="647"/>
      <c r="AO43" s="647"/>
      <c r="AP43" s="647"/>
      <c r="AQ43" s="647" t="s">
        <v>405</v>
      </c>
      <c r="AR43" s="647"/>
      <c r="AS43" s="647"/>
      <c r="AT43" s="647"/>
      <c r="AU43" s="647"/>
      <c r="AV43" s="647"/>
      <c r="AW43" s="647"/>
      <c r="AX43" s="647"/>
      <c r="AY43" s="647"/>
      <c r="AZ43" s="647"/>
      <c r="BA43" s="647"/>
      <c r="BB43" s="648"/>
      <c r="BC43" s="646"/>
      <c r="BD43" s="647"/>
      <c r="BE43" s="647"/>
      <c r="BF43" s="647"/>
      <c r="BG43" s="647" t="s">
        <v>405</v>
      </c>
      <c r="BH43" s="647"/>
      <c r="BI43" s="647"/>
      <c r="BJ43" s="647"/>
      <c r="BK43" s="647"/>
      <c r="BL43" s="647"/>
      <c r="BM43" s="647"/>
      <c r="BN43" s="647"/>
      <c r="BO43" s="647"/>
      <c r="BP43" s="647"/>
      <c r="BQ43" s="647"/>
      <c r="BR43" s="647"/>
      <c r="BS43" s="647"/>
      <c r="BT43" s="647"/>
      <c r="BU43" s="647"/>
      <c r="BV43" s="647"/>
      <c r="BW43" s="647"/>
      <c r="BX43" s="647"/>
      <c r="BY43" s="648"/>
      <c r="BZ43" s="646"/>
      <c r="CA43" s="647"/>
      <c r="CB43" s="647"/>
      <c r="CC43" s="647"/>
      <c r="CD43" s="647"/>
      <c r="CE43" s="647"/>
      <c r="CF43" s="647"/>
      <c r="CG43" s="647"/>
      <c r="CH43" s="647"/>
      <c r="CI43" s="647"/>
      <c r="CJ43" s="647"/>
      <c r="CK43" s="648"/>
      <c r="CL43" s="646"/>
      <c r="CM43" s="647"/>
      <c r="CN43" s="647"/>
      <c r="CO43" s="647"/>
      <c r="CP43" s="647"/>
      <c r="CQ43" s="647"/>
      <c r="CR43" s="647"/>
      <c r="CS43" s="647"/>
      <c r="CT43" s="647"/>
      <c r="CU43" s="647"/>
      <c r="CV43" s="647"/>
      <c r="CW43" s="648"/>
      <c r="CX43" s="646"/>
      <c r="CY43" s="647"/>
      <c r="CZ43" s="647"/>
      <c r="DA43" s="647"/>
      <c r="DB43" s="647"/>
      <c r="DC43" s="647"/>
      <c r="DD43" s="647"/>
      <c r="DE43" s="647"/>
      <c r="DF43" s="647"/>
      <c r="DG43" s="647"/>
      <c r="DH43" s="647"/>
      <c r="DI43" s="647"/>
      <c r="DJ43" s="647"/>
      <c r="DK43" s="647"/>
      <c r="DL43" s="647"/>
      <c r="DM43" s="647"/>
      <c r="DN43" s="647"/>
      <c r="DO43" s="647"/>
      <c r="DP43" s="647"/>
      <c r="DQ43" s="648"/>
      <c r="DR43" s="649"/>
      <c r="DS43" s="649"/>
      <c r="DT43" s="649"/>
      <c r="DU43" s="649"/>
      <c r="DV43" s="649"/>
      <c r="DW43" s="649"/>
      <c r="DX43" s="649"/>
      <c r="DY43" s="649"/>
      <c r="DZ43" s="649"/>
      <c r="EA43" s="649"/>
      <c r="EB43" s="649"/>
      <c r="EC43" s="649"/>
      <c r="ED43" s="649"/>
      <c r="EE43" s="649"/>
      <c r="EF43" s="649"/>
      <c r="EG43" s="649"/>
      <c r="EH43" s="649"/>
    </row>
    <row r="44" spans="1:415" ht="30" customHeight="1" x14ac:dyDescent="0.4">
      <c r="B44" s="652">
        <v>9</v>
      </c>
      <c r="C44" s="653"/>
      <c r="D44" s="654">
        <v>45303</v>
      </c>
      <c r="E44" s="652"/>
      <c r="F44" s="652"/>
      <c r="G44" s="646"/>
      <c r="H44" s="647"/>
      <c r="I44" s="647"/>
      <c r="J44" s="647"/>
      <c r="K44" s="647"/>
      <c r="L44" s="647"/>
      <c r="M44" s="647"/>
      <c r="N44" s="647"/>
      <c r="O44" s="647"/>
      <c r="P44" s="647"/>
      <c r="Q44" s="647"/>
      <c r="R44" s="647"/>
      <c r="S44" s="647"/>
      <c r="T44" s="647"/>
      <c r="U44" s="647"/>
      <c r="V44" s="647"/>
      <c r="W44" s="647" t="s">
        <v>405</v>
      </c>
      <c r="X44" s="647"/>
      <c r="Y44" s="647"/>
      <c r="Z44" s="647"/>
      <c r="AA44" s="647"/>
      <c r="AB44" s="647"/>
      <c r="AC44" s="647"/>
      <c r="AD44" s="648"/>
      <c r="AE44" s="646"/>
      <c r="AF44" s="647"/>
      <c r="AG44" s="647"/>
      <c r="AH44" s="647"/>
      <c r="AI44" s="647"/>
      <c r="AJ44" s="647"/>
      <c r="AK44" s="647"/>
      <c r="AL44" s="647"/>
      <c r="AM44" s="647"/>
      <c r="AN44" s="647"/>
      <c r="AO44" s="647"/>
      <c r="AP44" s="647"/>
      <c r="AQ44" s="647"/>
      <c r="AR44" s="647"/>
      <c r="AS44" s="647"/>
      <c r="AT44" s="647"/>
      <c r="AU44" s="647"/>
      <c r="AV44" s="647"/>
      <c r="AW44" s="647"/>
      <c r="AX44" s="647"/>
      <c r="AY44" s="647"/>
      <c r="AZ44" s="647"/>
      <c r="BA44" s="647"/>
      <c r="BB44" s="648"/>
      <c r="BC44" s="646"/>
      <c r="BD44" s="647"/>
      <c r="BE44" s="647"/>
      <c r="BF44" s="647"/>
      <c r="BG44" s="647"/>
      <c r="BH44" s="647"/>
      <c r="BI44" s="647"/>
      <c r="BJ44" s="647"/>
      <c r="BK44" s="647"/>
      <c r="BL44" s="647"/>
      <c r="BM44" s="647"/>
      <c r="BN44" s="647"/>
      <c r="BO44" s="647"/>
      <c r="BP44" s="647"/>
      <c r="BQ44" s="647"/>
      <c r="BR44" s="647"/>
      <c r="BS44" s="647"/>
      <c r="BT44" s="647"/>
      <c r="BU44" s="647"/>
      <c r="BV44" s="647"/>
      <c r="BW44" s="647"/>
      <c r="BX44" s="647"/>
      <c r="BY44" s="648"/>
      <c r="BZ44" s="646" t="s">
        <v>405</v>
      </c>
      <c r="CA44" s="647"/>
      <c r="CB44" s="647"/>
      <c r="CC44" s="647"/>
      <c r="CD44" s="647"/>
      <c r="CE44" s="647"/>
      <c r="CF44" s="647"/>
      <c r="CG44" s="647"/>
      <c r="CH44" s="647"/>
      <c r="CI44" s="647"/>
      <c r="CJ44" s="647"/>
      <c r="CK44" s="648"/>
      <c r="CL44" s="646"/>
      <c r="CM44" s="647"/>
      <c r="CN44" s="647"/>
      <c r="CO44" s="647"/>
      <c r="CP44" s="647"/>
      <c r="CQ44" s="647"/>
      <c r="CR44" s="647"/>
      <c r="CS44" s="647"/>
      <c r="CT44" s="647"/>
      <c r="CU44" s="647"/>
      <c r="CV44" s="647"/>
      <c r="CW44" s="648"/>
      <c r="CX44" s="646"/>
      <c r="CY44" s="647"/>
      <c r="CZ44" s="647"/>
      <c r="DA44" s="647"/>
      <c r="DB44" s="647"/>
      <c r="DC44" s="647"/>
      <c r="DD44" s="647"/>
      <c r="DE44" s="647"/>
      <c r="DF44" s="647"/>
      <c r="DG44" s="647"/>
      <c r="DH44" s="647"/>
      <c r="DI44" s="647"/>
      <c r="DJ44" s="647"/>
      <c r="DK44" s="647"/>
      <c r="DL44" s="647"/>
      <c r="DM44" s="647"/>
      <c r="DN44" s="647"/>
      <c r="DO44" s="647"/>
      <c r="DP44" s="647"/>
      <c r="DQ44" s="648"/>
      <c r="DR44" s="649"/>
      <c r="DS44" s="649"/>
      <c r="DT44" s="649"/>
      <c r="DU44" s="649"/>
      <c r="DV44" s="649"/>
      <c r="DW44" s="649"/>
      <c r="DX44" s="649"/>
      <c r="DY44" s="649"/>
      <c r="DZ44" s="649"/>
      <c r="EA44" s="649"/>
      <c r="EB44" s="649"/>
      <c r="EC44" s="649"/>
      <c r="ED44" s="649"/>
      <c r="EE44" s="649"/>
      <c r="EF44" s="649"/>
      <c r="EG44" s="649"/>
      <c r="EH44" s="649"/>
    </row>
    <row r="45" spans="1:415" ht="30" customHeight="1" x14ac:dyDescent="0.4">
      <c r="B45" s="652">
        <v>10</v>
      </c>
      <c r="C45" s="655"/>
      <c r="D45" s="654">
        <v>45307</v>
      </c>
      <c r="E45" s="657"/>
      <c r="F45" s="652"/>
      <c r="G45" s="646"/>
      <c r="H45" s="647"/>
      <c r="I45" s="647"/>
      <c r="J45" s="647"/>
      <c r="K45" s="647"/>
      <c r="L45" s="647"/>
      <c r="M45" s="647"/>
      <c r="N45" s="647"/>
      <c r="O45" s="647"/>
      <c r="P45" s="647"/>
      <c r="Q45" s="647"/>
      <c r="R45" s="647"/>
      <c r="S45" s="647"/>
      <c r="T45" s="647"/>
      <c r="U45" s="647"/>
      <c r="V45" s="647"/>
      <c r="W45" s="647"/>
      <c r="X45" s="647"/>
      <c r="Y45" s="647"/>
      <c r="Z45" s="647"/>
      <c r="AA45" s="647"/>
      <c r="AB45" s="647"/>
      <c r="AC45" s="647"/>
      <c r="AD45" s="648"/>
      <c r="AE45" s="646"/>
      <c r="AF45" s="647"/>
      <c r="AG45" s="647"/>
      <c r="AH45" s="647"/>
      <c r="AI45" s="647"/>
      <c r="AJ45" s="647"/>
      <c r="AK45" s="647"/>
      <c r="AL45" s="647"/>
      <c r="AM45" s="647"/>
      <c r="AN45" s="647"/>
      <c r="AO45" s="647"/>
      <c r="AP45" s="647"/>
      <c r="AQ45" s="647"/>
      <c r="AR45" s="647"/>
      <c r="AS45" s="647"/>
      <c r="AT45" s="647"/>
      <c r="AU45" s="647" t="s">
        <v>405</v>
      </c>
      <c r="AV45" s="647"/>
      <c r="AW45" s="647"/>
      <c r="AX45" s="647"/>
      <c r="AY45" s="647"/>
      <c r="AZ45" s="647"/>
      <c r="BA45" s="647"/>
      <c r="BB45" s="648"/>
      <c r="BC45" s="646"/>
      <c r="BD45" s="647"/>
      <c r="BE45" s="647"/>
      <c r="BF45" s="647"/>
      <c r="BG45" s="647"/>
      <c r="BH45" s="647"/>
      <c r="BI45" s="647"/>
      <c r="BJ45" s="647"/>
      <c r="BK45" s="647" t="s">
        <v>405</v>
      </c>
      <c r="BL45" s="647"/>
      <c r="BM45" s="647"/>
      <c r="BN45" s="647"/>
      <c r="BO45" s="647"/>
      <c r="BP45" s="647"/>
      <c r="BQ45" s="647"/>
      <c r="BR45" s="647"/>
      <c r="BS45" s="647"/>
      <c r="BT45" s="647"/>
      <c r="BU45" s="647"/>
      <c r="BV45" s="647"/>
      <c r="BW45" s="647"/>
      <c r="BX45" s="647"/>
      <c r="BY45" s="648"/>
      <c r="BZ45" s="646"/>
      <c r="CA45" s="647"/>
      <c r="CB45" s="647"/>
      <c r="CC45" s="647"/>
      <c r="CD45" s="647"/>
      <c r="CE45" s="647"/>
      <c r="CF45" s="647"/>
      <c r="CG45" s="647"/>
      <c r="CH45" s="647"/>
      <c r="CI45" s="647"/>
      <c r="CJ45" s="647"/>
      <c r="CK45" s="648"/>
      <c r="CL45" s="646"/>
      <c r="CM45" s="647"/>
      <c r="CN45" s="647"/>
      <c r="CO45" s="647"/>
      <c r="CP45" s="647"/>
      <c r="CQ45" s="647"/>
      <c r="CR45" s="647"/>
      <c r="CS45" s="647"/>
      <c r="CT45" s="647"/>
      <c r="CU45" s="647"/>
      <c r="CV45" s="647"/>
      <c r="CW45" s="648"/>
      <c r="CX45" s="646"/>
      <c r="CY45" s="647"/>
      <c r="CZ45" s="647"/>
      <c r="DA45" s="647"/>
      <c r="DB45" s="647"/>
      <c r="DC45" s="647"/>
      <c r="DD45" s="647"/>
      <c r="DE45" s="647"/>
      <c r="DF45" s="647"/>
      <c r="DG45" s="647"/>
      <c r="DH45" s="647"/>
      <c r="DI45" s="647"/>
      <c r="DJ45" s="647"/>
      <c r="DK45" s="647"/>
      <c r="DL45" s="647"/>
      <c r="DM45" s="647"/>
      <c r="DN45" s="647"/>
      <c r="DO45" s="647"/>
      <c r="DP45" s="647"/>
      <c r="DQ45" s="648"/>
      <c r="DR45" s="649"/>
      <c r="DS45" s="649"/>
      <c r="DT45" s="649"/>
      <c r="DU45" s="649"/>
      <c r="DV45" s="649"/>
      <c r="DW45" s="649"/>
      <c r="DX45" s="649"/>
      <c r="DY45" s="649"/>
      <c r="DZ45" s="649"/>
      <c r="EA45" s="649"/>
      <c r="EB45" s="649"/>
      <c r="EC45" s="649"/>
      <c r="ED45" s="649"/>
      <c r="EE45" s="649"/>
      <c r="EF45" s="649"/>
      <c r="EG45" s="649"/>
      <c r="EH45" s="649"/>
    </row>
    <row r="46" spans="1:415" ht="30" customHeight="1" x14ac:dyDescent="0.4">
      <c r="B46" s="652">
        <v>11</v>
      </c>
      <c r="C46" s="653"/>
      <c r="D46" s="654">
        <v>45309</v>
      </c>
      <c r="E46" s="652"/>
      <c r="F46" s="652"/>
      <c r="G46" s="646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 t="s">
        <v>405</v>
      </c>
      <c r="AB46" s="647"/>
      <c r="AC46" s="647"/>
      <c r="AD46" s="648"/>
      <c r="AE46" s="646"/>
      <c r="AF46" s="647"/>
      <c r="AG46" s="647"/>
      <c r="AH46" s="647"/>
      <c r="AI46" s="647"/>
      <c r="AJ46" s="647"/>
      <c r="AK46" s="647"/>
      <c r="AL46" s="647"/>
      <c r="AM46" s="647"/>
      <c r="AN46" s="647"/>
      <c r="AO46" s="647"/>
      <c r="AP46" s="647"/>
      <c r="AQ46" s="647"/>
      <c r="AR46" s="647"/>
      <c r="AS46" s="647"/>
      <c r="AT46" s="647"/>
      <c r="AU46" s="647"/>
      <c r="AV46" s="647"/>
      <c r="AW46" s="647"/>
      <c r="AX46" s="647"/>
      <c r="AY46" s="647"/>
      <c r="AZ46" s="647"/>
      <c r="BA46" s="647"/>
      <c r="BB46" s="648"/>
      <c r="BC46" s="646"/>
      <c r="BD46" s="647"/>
      <c r="BE46" s="647"/>
      <c r="BF46" s="647"/>
      <c r="BG46" s="647"/>
      <c r="BH46" s="647"/>
      <c r="BI46" s="647"/>
      <c r="BJ46" s="647"/>
      <c r="BK46" s="647"/>
      <c r="BL46" s="647"/>
      <c r="BM46" s="647"/>
      <c r="BN46" s="647"/>
      <c r="BO46" s="647"/>
      <c r="BP46" s="647"/>
      <c r="BQ46" s="647"/>
      <c r="BR46" s="647"/>
      <c r="BS46" s="647"/>
      <c r="BT46" s="647"/>
      <c r="BU46" s="647"/>
      <c r="BV46" s="647"/>
      <c r="BW46" s="647"/>
      <c r="BX46" s="647"/>
      <c r="BY46" s="648"/>
      <c r="BZ46" s="646"/>
      <c r="CA46" s="647"/>
      <c r="CB46" s="647"/>
      <c r="CC46" s="647"/>
      <c r="CD46" s="647"/>
      <c r="CE46" s="647"/>
      <c r="CF46" s="647"/>
      <c r="CG46" s="647"/>
      <c r="CH46" s="647"/>
      <c r="CI46" s="647"/>
      <c r="CJ46" s="647"/>
      <c r="CK46" s="648"/>
      <c r="CL46" s="646" t="s">
        <v>405</v>
      </c>
      <c r="CM46" s="647"/>
      <c r="CN46" s="647"/>
      <c r="CO46" s="647"/>
      <c r="CP46" s="647"/>
      <c r="CQ46" s="647"/>
      <c r="CR46" s="647"/>
      <c r="CS46" s="647"/>
      <c r="CT46" s="647"/>
      <c r="CU46" s="647"/>
      <c r="CV46" s="647"/>
      <c r="CW46" s="648"/>
      <c r="CX46" s="646"/>
      <c r="CY46" s="647"/>
      <c r="CZ46" s="647"/>
      <c r="DA46" s="647"/>
      <c r="DB46" s="647"/>
      <c r="DC46" s="647"/>
      <c r="DD46" s="647"/>
      <c r="DE46" s="647"/>
      <c r="DF46" s="647"/>
      <c r="DG46" s="647"/>
      <c r="DH46" s="647"/>
      <c r="DI46" s="647"/>
      <c r="DJ46" s="647"/>
      <c r="DK46" s="647"/>
      <c r="DL46" s="647"/>
      <c r="DM46" s="647"/>
      <c r="DN46" s="647"/>
      <c r="DO46" s="647"/>
      <c r="DP46" s="647"/>
      <c r="DQ46" s="648"/>
      <c r="DR46" s="649"/>
      <c r="DS46" s="649"/>
      <c r="DT46" s="649"/>
      <c r="DU46" s="649"/>
      <c r="DV46" s="649"/>
      <c r="DW46" s="649"/>
      <c r="DX46" s="649"/>
      <c r="DY46" s="649"/>
      <c r="DZ46" s="649"/>
      <c r="EA46" s="649"/>
      <c r="EB46" s="649"/>
      <c r="EC46" s="649"/>
      <c r="ED46" s="649"/>
      <c r="EE46" s="649"/>
      <c r="EF46" s="649"/>
      <c r="EG46" s="649"/>
      <c r="EH46" s="649"/>
    </row>
    <row r="47" spans="1:415" ht="30" customHeight="1" x14ac:dyDescent="0.4">
      <c r="B47" s="652">
        <v>12</v>
      </c>
      <c r="C47" s="653"/>
      <c r="D47" s="654">
        <v>45313</v>
      </c>
      <c r="E47" s="657"/>
      <c r="F47" s="652"/>
      <c r="G47" s="646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8"/>
      <c r="AE47" s="646"/>
      <c r="AF47" s="647"/>
      <c r="AG47" s="647"/>
      <c r="AH47" s="647"/>
      <c r="AI47" s="647"/>
      <c r="AJ47" s="647"/>
      <c r="AK47" s="647"/>
      <c r="AL47" s="647"/>
      <c r="AM47" s="647"/>
      <c r="AN47" s="647"/>
      <c r="AO47" s="647"/>
      <c r="AP47" s="647"/>
      <c r="AQ47" s="647"/>
      <c r="AR47" s="647"/>
      <c r="AS47" s="647"/>
      <c r="AT47" s="647"/>
      <c r="AU47" s="647"/>
      <c r="AV47" s="647"/>
      <c r="AW47" s="647"/>
      <c r="AX47" s="647"/>
      <c r="AY47" s="647" t="s">
        <v>405</v>
      </c>
      <c r="AZ47" s="647"/>
      <c r="BA47" s="647"/>
      <c r="BB47" s="648"/>
      <c r="BC47" s="646"/>
      <c r="BD47" s="647"/>
      <c r="BE47" s="647"/>
      <c r="BF47" s="647"/>
      <c r="BG47" s="647"/>
      <c r="BH47" s="647"/>
      <c r="BI47" s="647"/>
      <c r="BJ47" s="647"/>
      <c r="BK47" s="647"/>
      <c r="BL47" s="647"/>
      <c r="BM47" s="647"/>
      <c r="BN47" s="647"/>
      <c r="BO47" s="647" t="s">
        <v>405</v>
      </c>
      <c r="BP47" s="647"/>
      <c r="BQ47" s="647"/>
      <c r="BR47" s="647"/>
      <c r="BS47" s="647"/>
      <c r="BT47" s="647"/>
      <c r="BU47" s="647"/>
      <c r="BV47" s="647"/>
      <c r="BW47" s="647"/>
      <c r="BX47" s="647"/>
      <c r="BY47" s="648"/>
      <c r="BZ47" s="646"/>
      <c r="CA47" s="647"/>
      <c r="CB47" s="647"/>
      <c r="CC47" s="647"/>
      <c r="CD47" s="647" t="s">
        <v>405</v>
      </c>
      <c r="CE47" s="647"/>
      <c r="CF47" s="647"/>
      <c r="CG47" s="647"/>
      <c r="CH47" s="647"/>
      <c r="CI47" s="647"/>
      <c r="CJ47" s="647"/>
      <c r="CK47" s="648"/>
      <c r="CL47" s="646"/>
      <c r="CM47" s="647"/>
      <c r="CN47" s="647"/>
      <c r="CO47" s="647"/>
      <c r="CP47" s="647"/>
      <c r="CQ47" s="647"/>
      <c r="CR47" s="647"/>
      <c r="CS47" s="647"/>
      <c r="CT47" s="647"/>
      <c r="CU47" s="647"/>
      <c r="CV47" s="647"/>
      <c r="CW47" s="648"/>
      <c r="CX47" s="646"/>
      <c r="CY47" s="647"/>
      <c r="CZ47" s="647"/>
      <c r="DA47" s="647"/>
      <c r="DB47" s="647"/>
      <c r="DC47" s="647"/>
      <c r="DD47" s="647"/>
      <c r="DE47" s="647"/>
      <c r="DF47" s="647"/>
      <c r="DG47" s="647"/>
      <c r="DH47" s="647"/>
      <c r="DI47" s="647"/>
      <c r="DJ47" s="647"/>
      <c r="DK47" s="647"/>
      <c r="DL47" s="647"/>
      <c r="DM47" s="647"/>
      <c r="DN47" s="647"/>
      <c r="DO47" s="647"/>
      <c r="DP47" s="647"/>
      <c r="DQ47" s="648"/>
      <c r="DR47" s="649"/>
      <c r="DS47" s="649"/>
      <c r="DT47" s="649"/>
      <c r="DU47" s="649"/>
      <c r="DV47" s="649"/>
      <c r="DW47" s="649"/>
      <c r="DX47" s="649"/>
      <c r="DY47" s="649"/>
      <c r="DZ47" s="649"/>
      <c r="EA47" s="649"/>
      <c r="EB47" s="649"/>
      <c r="EC47" s="649"/>
      <c r="ED47" s="649"/>
      <c r="EE47" s="649"/>
      <c r="EF47" s="649"/>
      <c r="EG47" s="649"/>
      <c r="EH47" s="649"/>
    </row>
    <row r="48" spans="1:415" ht="30" customHeight="1" x14ac:dyDescent="0.4">
      <c r="B48" s="652">
        <v>13</v>
      </c>
      <c r="C48" s="653"/>
      <c r="D48" s="654">
        <v>45319</v>
      </c>
      <c r="E48" s="657"/>
      <c r="F48" s="652"/>
      <c r="G48" s="646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8"/>
      <c r="AE48" s="646"/>
      <c r="AF48" s="647"/>
      <c r="AG48" s="647"/>
      <c r="AH48" s="647"/>
      <c r="AI48" s="647"/>
      <c r="AJ48" s="647"/>
      <c r="AK48" s="647"/>
      <c r="AL48" s="647"/>
      <c r="AM48" s="647"/>
      <c r="AN48" s="647"/>
      <c r="AO48" s="647"/>
      <c r="AP48" s="647"/>
      <c r="AQ48" s="647"/>
      <c r="AR48" s="647"/>
      <c r="AS48" s="647"/>
      <c r="AT48" s="647"/>
      <c r="AU48" s="647"/>
      <c r="AV48" s="647"/>
      <c r="AW48" s="647"/>
      <c r="AX48" s="647"/>
      <c r="AY48" s="647"/>
      <c r="AZ48" s="647"/>
      <c r="BA48" s="647"/>
      <c r="BB48" s="648"/>
      <c r="BC48" s="646"/>
      <c r="BD48" s="647"/>
      <c r="BE48" s="647"/>
      <c r="BF48" s="647"/>
      <c r="BG48" s="647"/>
      <c r="BH48" s="647"/>
      <c r="BI48" s="647"/>
      <c r="BJ48" s="647"/>
      <c r="BK48" s="647"/>
      <c r="BL48" s="647"/>
      <c r="BM48" s="647"/>
      <c r="BN48" s="647"/>
      <c r="BO48" s="647"/>
      <c r="BP48" s="647"/>
      <c r="BQ48" s="647"/>
      <c r="BR48" s="647" t="s">
        <v>405</v>
      </c>
      <c r="BS48" s="647"/>
      <c r="BT48" s="647"/>
      <c r="BU48" s="647"/>
      <c r="BV48" s="647"/>
      <c r="BW48" s="647"/>
      <c r="BX48" s="647"/>
      <c r="BY48" s="648"/>
      <c r="BZ48" s="646"/>
      <c r="CA48" s="647"/>
      <c r="CB48" s="647"/>
      <c r="CC48" s="647"/>
      <c r="CD48" s="647"/>
      <c r="CE48" s="647"/>
      <c r="CF48" s="647"/>
      <c r="CG48" s="647"/>
      <c r="CH48" s="647"/>
      <c r="CI48" s="647"/>
      <c r="CJ48" s="647"/>
      <c r="CK48" s="648"/>
      <c r="CL48" s="646"/>
      <c r="CM48" s="647"/>
      <c r="CN48" s="647"/>
      <c r="CO48" s="647"/>
      <c r="CP48" s="647" t="s">
        <v>405</v>
      </c>
      <c r="CQ48" s="647"/>
      <c r="CR48" s="647"/>
      <c r="CS48" s="647"/>
      <c r="CT48" s="647"/>
      <c r="CU48" s="647"/>
      <c r="CV48" s="647"/>
      <c r="CW48" s="648"/>
      <c r="CX48" s="646"/>
      <c r="CY48" s="647"/>
      <c r="CZ48" s="647"/>
      <c r="DA48" s="647"/>
      <c r="DB48" s="647"/>
      <c r="DC48" s="647"/>
      <c r="DD48" s="647"/>
      <c r="DE48" s="647"/>
      <c r="DF48" s="647"/>
      <c r="DG48" s="647"/>
      <c r="DH48" s="647"/>
      <c r="DI48" s="647"/>
      <c r="DJ48" s="647"/>
      <c r="DK48" s="647"/>
      <c r="DL48" s="647"/>
      <c r="DM48" s="647"/>
      <c r="DN48" s="647"/>
      <c r="DO48" s="647"/>
      <c r="DP48" s="647"/>
      <c r="DQ48" s="648"/>
      <c r="DR48" s="649"/>
      <c r="DS48" s="649"/>
      <c r="DT48" s="649"/>
      <c r="DU48" s="649"/>
      <c r="DV48" s="649"/>
      <c r="DW48" s="649"/>
      <c r="DX48" s="649"/>
      <c r="DY48" s="649"/>
      <c r="DZ48" s="649"/>
      <c r="EA48" s="649"/>
      <c r="EB48" s="649"/>
      <c r="EC48" s="649"/>
      <c r="ED48" s="649"/>
      <c r="EE48" s="649"/>
      <c r="EF48" s="649"/>
      <c r="EG48" s="649"/>
      <c r="EH48" s="649"/>
    </row>
    <row r="49" spans="2:138" ht="30" customHeight="1" x14ac:dyDescent="0.4">
      <c r="B49" s="652">
        <v>14</v>
      </c>
      <c r="C49" s="658"/>
      <c r="D49" s="654">
        <v>45321</v>
      </c>
      <c r="E49" s="657"/>
      <c r="F49" s="652"/>
      <c r="G49" s="646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8"/>
      <c r="AE49" s="646"/>
      <c r="AF49" s="647"/>
      <c r="AG49" s="647"/>
      <c r="AH49" s="647"/>
      <c r="AI49" s="647"/>
      <c r="AJ49" s="647"/>
      <c r="AK49" s="647"/>
      <c r="AL49" s="647"/>
      <c r="AM49" s="647"/>
      <c r="AN49" s="647"/>
      <c r="AO49" s="647"/>
      <c r="AP49" s="647"/>
      <c r="AQ49" s="647"/>
      <c r="AR49" s="647"/>
      <c r="AS49" s="647"/>
      <c r="AT49" s="647"/>
      <c r="AU49" s="647"/>
      <c r="AV49" s="647"/>
      <c r="AW49" s="647"/>
      <c r="AX49" s="647"/>
      <c r="AY49" s="647"/>
      <c r="AZ49" s="647"/>
      <c r="BA49" s="647"/>
      <c r="BB49" s="648"/>
      <c r="BC49" s="646"/>
      <c r="BD49" s="647"/>
      <c r="BE49" s="647"/>
      <c r="BF49" s="647"/>
      <c r="BG49" s="647"/>
      <c r="BH49" s="647"/>
      <c r="BI49" s="647"/>
      <c r="BJ49" s="647"/>
      <c r="BK49" s="647"/>
      <c r="BL49" s="647"/>
      <c r="BM49" s="647"/>
      <c r="BN49" s="647"/>
      <c r="BO49" s="647"/>
      <c r="BP49" s="647"/>
      <c r="BQ49" s="647"/>
      <c r="BR49" s="647"/>
      <c r="BS49" s="647"/>
      <c r="BT49" s="647"/>
      <c r="BU49" s="647"/>
      <c r="BV49" s="647"/>
      <c r="BW49" s="647"/>
      <c r="BX49" s="647"/>
      <c r="BY49" s="648"/>
      <c r="BZ49" s="646"/>
      <c r="CA49" s="647"/>
      <c r="CB49" s="647"/>
      <c r="CC49" s="647"/>
      <c r="CD49" s="647"/>
      <c r="CE49" s="647"/>
      <c r="CF49" s="647"/>
      <c r="CG49" s="647"/>
      <c r="CH49" s="647"/>
      <c r="CI49" s="647"/>
      <c r="CJ49" s="647"/>
      <c r="CK49" s="648"/>
      <c r="CL49" s="646"/>
      <c r="CM49" s="647"/>
      <c r="CN49" s="647"/>
      <c r="CO49" s="647"/>
      <c r="CP49" s="647"/>
      <c r="CQ49" s="647"/>
      <c r="CR49" s="647"/>
      <c r="CS49" s="647"/>
      <c r="CT49" s="647"/>
      <c r="CU49" s="647"/>
      <c r="CV49" s="647"/>
      <c r="CW49" s="648"/>
      <c r="CX49" s="646" t="s">
        <v>405</v>
      </c>
      <c r="CY49" s="647"/>
      <c r="CZ49" s="647"/>
      <c r="DA49" s="647"/>
      <c r="DB49" s="647" t="s">
        <v>405</v>
      </c>
      <c r="DC49" s="647"/>
      <c r="DD49" s="647"/>
      <c r="DE49" s="647"/>
      <c r="DF49" s="647" t="s">
        <v>405</v>
      </c>
      <c r="DG49" s="647"/>
      <c r="DH49" s="647"/>
      <c r="DI49" s="647"/>
      <c r="DJ49" s="647" t="s">
        <v>405</v>
      </c>
      <c r="DK49" s="647"/>
      <c r="DL49" s="647"/>
      <c r="DM49" s="647"/>
      <c r="DN49" s="647"/>
      <c r="DO49" s="647"/>
      <c r="DP49" s="647"/>
      <c r="DQ49" s="648"/>
      <c r="DR49" s="649"/>
      <c r="DS49" s="649"/>
      <c r="DT49" s="649"/>
      <c r="DU49" s="649"/>
      <c r="DV49" s="649"/>
      <c r="DW49" s="649"/>
      <c r="DX49" s="649"/>
      <c r="DY49" s="649"/>
      <c r="DZ49" s="649"/>
      <c r="EA49" s="649"/>
      <c r="EB49" s="649"/>
      <c r="EC49" s="649"/>
      <c r="ED49" s="649"/>
      <c r="EE49" s="649"/>
      <c r="EF49" s="649"/>
      <c r="EG49" s="649"/>
      <c r="EH49" s="649"/>
    </row>
    <row r="50" spans="2:138" ht="30" customHeight="1" x14ac:dyDescent="0.4">
      <c r="B50" s="652">
        <v>15</v>
      </c>
      <c r="C50" s="653"/>
      <c r="D50" s="654">
        <v>45326</v>
      </c>
      <c r="E50" s="652"/>
      <c r="F50" s="652"/>
      <c r="G50" s="646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8"/>
      <c r="AE50" s="646"/>
      <c r="AF50" s="647"/>
      <c r="AG50" s="647"/>
      <c r="AH50" s="647"/>
      <c r="AI50" s="647"/>
      <c r="AJ50" s="647"/>
      <c r="AK50" s="647"/>
      <c r="AL50" s="647"/>
      <c r="AM50" s="647"/>
      <c r="AN50" s="647"/>
      <c r="AO50" s="647"/>
      <c r="AP50" s="647"/>
      <c r="AQ50" s="647"/>
      <c r="AR50" s="647"/>
      <c r="AS50" s="647"/>
      <c r="AT50" s="647"/>
      <c r="AU50" s="647"/>
      <c r="AV50" s="647"/>
      <c r="AW50" s="647"/>
      <c r="AX50" s="647"/>
      <c r="AY50" s="647"/>
      <c r="AZ50" s="647"/>
      <c r="BA50" s="647"/>
      <c r="BB50" s="648"/>
      <c r="BC50" s="646"/>
      <c r="BD50" s="647"/>
      <c r="BE50" s="647"/>
      <c r="BF50" s="647"/>
      <c r="BG50" s="647"/>
      <c r="BH50" s="647"/>
      <c r="BI50" s="647"/>
      <c r="BJ50" s="647"/>
      <c r="BK50" s="647"/>
      <c r="BL50" s="647"/>
      <c r="BM50" s="647"/>
      <c r="BN50" s="647"/>
      <c r="BO50" s="647"/>
      <c r="BP50" s="647"/>
      <c r="BQ50" s="647"/>
      <c r="BR50" s="647"/>
      <c r="BS50" s="647"/>
      <c r="BT50" s="647"/>
      <c r="BU50" s="647"/>
      <c r="BV50" s="647" t="s">
        <v>405</v>
      </c>
      <c r="BW50" s="647"/>
      <c r="BX50" s="647"/>
      <c r="BY50" s="648"/>
      <c r="BZ50" s="646"/>
      <c r="CA50" s="647"/>
      <c r="CB50" s="647"/>
      <c r="CC50" s="647"/>
      <c r="CD50" s="647"/>
      <c r="CE50" s="647"/>
      <c r="CF50" s="647"/>
      <c r="CG50" s="647"/>
      <c r="CH50" s="647" t="s">
        <v>405</v>
      </c>
      <c r="CI50" s="647"/>
      <c r="CJ50" s="647"/>
      <c r="CK50" s="648"/>
      <c r="CL50" s="646"/>
      <c r="CM50" s="647"/>
      <c r="CN50" s="647"/>
      <c r="CO50" s="647"/>
      <c r="CP50" s="647"/>
      <c r="CQ50" s="647"/>
      <c r="CR50" s="647"/>
      <c r="CS50" s="647"/>
      <c r="CT50" s="647" t="s">
        <v>405</v>
      </c>
      <c r="CU50" s="647"/>
      <c r="CV50" s="647"/>
      <c r="CW50" s="648"/>
      <c r="CX50" s="646"/>
      <c r="CY50" s="647"/>
      <c r="CZ50" s="647"/>
      <c r="DA50" s="647"/>
      <c r="DB50" s="647"/>
      <c r="DC50" s="647"/>
      <c r="DD50" s="647"/>
      <c r="DE50" s="647"/>
      <c r="DF50" s="647"/>
      <c r="DG50" s="647"/>
      <c r="DH50" s="647"/>
      <c r="DI50" s="647"/>
      <c r="DJ50" s="647"/>
      <c r="DK50" s="647"/>
      <c r="DL50" s="647"/>
      <c r="DM50" s="647"/>
      <c r="DN50" s="647"/>
      <c r="DO50" s="647"/>
      <c r="DP50" s="647"/>
      <c r="DQ50" s="648"/>
      <c r="DR50" s="649"/>
      <c r="DS50" s="649"/>
      <c r="DT50" s="649"/>
      <c r="DU50" s="649"/>
      <c r="DV50" s="649"/>
      <c r="DW50" s="649"/>
      <c r="DX50" s="649"/>
      <c r="DY50" s="649"/>
      <c r="DZ50" s="649"/>
      <c r="EA50" s="649"/>
      <c r="EB50" s="649"/>
      <c r="EC50" s="649"/>
      <c r="ED50" s="649"/>
      <c r="EE50" s="649"/>
      <c r="EF50" s="649"/>
      <c r="EG50" s="649"/>
      <c r="EH50" s="649"/>
    </row>
    <row r="51" spans="2:138" ht="30" customHeight="1" x14ac:dyDescent="0.4">
      <c r="B51" s="652">
        <v>16</v>
      </c>
      <c r="C51" s="658"/>
      <c r="D51" s="654">
        <v>45340</v>
      </c>
      <c r="E51" s="657"/>
      <c r="F51" s="652"/>
      <c r="G51" s="646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8"/>
      <c r="AE51" s="646"/>
      <c r="AF51" s="647"/>
      <c r="AG51" s="647"/>
      <c r="AH51" s="647"/>
      <c r="AI51" s="647"/>
      <c r="AJ51" s="647"/>
      <c r="AK51" s="647"/>
      <c r="AL51" s="647"/>
      <c r="AM51" s="647"/>
      <c r="AN51" s="647"/>
      <c r="AO51" s="647"/>
      <c r="AP51" s="647"/>
      <c r="AQ51" s="647"/>
      <c r="AR51" s="647"/>
      <c r="AS51" s="647"/>
      <c r="AT51" s="647"/>
      <c r="AU51" s="647"/>
      <c r="AV51" s="647"/>
      <c r="AW51" s="647"/>
      <c r="AX51" s="647"/>
      <c r="AY51" s="647"/>
      <c r="AZ51" s="647"/>
      <c r="BA51" s="647"/>
      <c r="BB51" s="648"/>
      <c r="BC51" s="646"/>
      <c r="BD51" s="647"/>
      <c r="BE51" s="647"/>
      <c r="BF51" s="647"/>
      <c r="BG51" s="647"/>
      <c r="BH51" s="647"/>
      <c r="BI51" s="647"/>
      <c r="BJ51" s="647"/>
      <c r="BK51" s="647"/>
      <c r="BL51" s="647"/>
      <c r="BM51" s="647"/>
      <c r="BN51" s="647"/>
      <c r="BO51" s="647"/>
      <c r="BP51" s="647"/>
      <c r="BQ51" s="647"/>
      <c r="BR51" s="647"/>
      <c r="BS51" s="647"/>
      <c r="BT51" s="647"/>
      <c r="BU51" s="647"/>
      <c r="BV51" s="647"/>
      <c r="BW51" s="647"/>
      <c r="BX51" s="647"/>
      <c r="BY51" s="648"/>
      <c r="BZ51" s="646"/>
      <c r="CA51" s="647"/>
      <c r="CB51" s="647"/>
      <c r="CC51" s="647"/>
      <c r="CD51" s="647"/>
      <c r="CE51" s="647"/>
      <c r="CF51" s="647"/>
      <c r="CG51" s="647"/>
      <c r="CH51" s="647"/>
      <c r="CI51" s="647"/>
      <c r="CJ51" s="647"/>
      <c r="CK51" s="648"/>
      <c r="CL51" s="646"/>
      <c r="CM51" s="647"/>
      <c r="CN51" s="647"/>
      <c r="CO51" s="647"/>
      <c r="CP51" s="647"/>
      <c r="CQ51" s="647"/>
      <c r="CR51" s="647"/>
      <c r="CS51" s="647"/>
      <c r="CT51" s="647"/>
      <c r="CU51" s="647"/>
      <c r="CV51" s="647"/>
      <c r="CW51" s="648"/>
      <c r="CX51" s="646"/>
      <c r="CY51" s="647"/>
      <c r="CZ51" s="647"/>
      <c r="DA51" s="647"/>
      <c r="DB51" s="647"/>
      <c r="DC51" s="647"/>
      <c r="DD51" s="647"/>
      <c r="DE51" s="647"/>
      <c r="DF51" s="647"/>
      <c r="DG51" s="647"/>
      <c r="DH51" s="647"/>
      <c r="DI51" s="647"/>
      <c r="DJ51" s="647"/>
      <c r="DK51" s="647"/>
      <c r="DL51" s="647"/>
      <c r="DM51" s="647"/>
      <c r="DN51" s="647" t="s">
        <v>405</v>
      </c>
      <c r="DO51" s="647"/>
      <c r="DP51" s="647"/>
      <c r="DQ51" s="648"/>
      <c r="DR51" s="649"/>
      <c r="DS51" s="649"/>
      <c r="DT51" s="649"/>
      <c r="DU51" s="649"/>
      <c r="DV51" s="649"/>
      <c r="DW51" s="649"/>
      <c r="DX51" s="649"/>
      <c r="DY51" s="649"/>
      <c r="DZ51" s="649"/>
      <c r="EA51" s="649"/>
      <c r="EB51" s="649"/>
      <c r="EC51" s="649"/>
      <c r="ED51" s="649"/>
      <c r="EE51" s="649"/>
      <c r="EF51" s="649"/>
      <c r="EG51" s="649"/>
      <c r="EH51" s="649"/>
    </row>
    <row r="52" spans="2:138" ht="30" customHeight="1" x14ac:dyDescent="0.4"/>
    <row r="53" spans="2:138" ht="30" customHeight="1" x14ac:dyDescent="0.4"/>
  </sheetData>
  <mergeCells count="576">
    <mergeCell ref="CX51:DA51"/>
    <mergeCell ref="DB51:DE51"/>
    <mergeCell ref="DF51:DI51"/>
    <mergeCell ref="DJ51:DM51"/>
    <mergeCell ref="DN51:DQ51"/>
    <mergeCell ref="DR51:EH51"/>
    <mergeCell ref="BZ51:CC51"/>
    <mergeCell ref="CD51:CG51"/>
    <mergeCell ref="CH51:CK51"/>
    <mergeCell ref="CL51:CO51"/>
    <mergeCell ref="CP51:CS51"/>
    <mergeCell ref="CT51:CW51"/>
    <mergeCell ref="BC51:BF51"/>
    <mergeCell ref="BG51:BJ51"/>
    <mergeCell ref="BK51:BN51"/>
    <mergeCell ref="BO51:BQ51"/>
    <mergeCell ref="BR51:BU51"/>
    <mergeCell ref="BV51:BY51"/>
    <mergeCell ref="AE51:AH51"/>
    <mergeCell ref="AI51:AL51"/>
    <mergeCell ref="AM51:AP51"/>
    <mergeCell ref="AQ51:AT51"/>
    <mergeCell ref="AU51:AX51"/>
    <mergeCell ref="AY51:BB51"/>
    <mergeCell ref="G51:J51"/>
    <mergeCell ref="K51:N51"/>
    <mergeCell ref="O51:R51"/>
    <mergeCell ref="S51:V51"/>
    <mergeCell ref="W51:Z51"/>
    <mergeCell ref="AA51:AD51"/>
    <mergeCell ref="CX50:DA50"/>
    <mergeCell ref="DB50:DE50"/>
    <mergeCell ref="DF50:DI50"/>
    <mergeCell ref="DJ50:DM50"/>
    <mergeCell ref="DN50:DQ50"/>
    <mergeCell ref="DR50:EH50"/>
    <mergeCell ref="BZ50:CC50"/>
    <mergeCell ref="CD50:CG50"/>
    <mergeCell ref="CH50:CK50"/>
    <mergeCell ref="CL50:CO50"/>
    <mergeCell ref="CP50:CS50"/>
    <mergeCell ref="CT50:CW50"/>
    <mergeCell ref="BC50:BF50"/>
    <mergeCell ref="BG50:BJ50"/>
    <mergeCell ref="BK50:BN50"/>
    <mergeCell ref="BO50:BQ50"/>
    <mergeCell ref="BR50:BU50"/>
    <mergeCell ref="BV50:BY50"/>
    <mergeCell ref="AE50:AH50"/>
    <mergeCell ref="AI50:AL50"/>
    <mergeCell ref="AM50:AP50"/>
    <mergeCell ref="AQ50:AT50"/>
    <mergeCell ref="AU50:AX50"/>
    <mergeCell ref="AY50:BB50"/>
    <mergeCell ref="G50:J50"/>
    <mergeCell ref="K50:N50"/>
    <mergeCell ref="O50:R50"/>
    <mergeCell ref="S50:V50"/>
    <mergeCell ref="W50:Z50"/>
    <mergeCell ref="AA50:AD50"/>
    <mergeCell ref="CX49:DA49"/>
    <mergeCell ref="DB49:DE49"/>
    <mergeCell ref="DF49:DI49"/>
    <mergeCell ref="DJ49:DM49"/>
    <mergeCell ref="DN49:DQ49"/>
    <mergeCell ref="DR49:EH49"/>
    <mergeCell ref="BZ49:CC49"/>
    <mergeCell ref="CD49:CG49"/>
    <mergeCell ref="CH49:CK49"/>
    <mergeCell ref="CL49:CO49"/>
    <mergeCell ref="CP49:CS49"/>
    <mergeCell ref="CT49:CW49"/>
    <mergeCell ref="BC49:BF49"/>
    <mergeCell ref="BG49:BJ49"/>
    <mergeCell ref="BK49:BN49"/>
    <mergeCell ref="BO49:BQ49"/>
    <mergeCell ref="BR49:BU49"/>
    <mergeCell ref="BV49:BY49"/>
    <mergeCell ref="AE49:AH49"/>
    <mergeCell ref="AI49:AL49"/>
    <mergeCell ref="AM49:AP49"/>
    <mergeCell ref="AQ49:AT49"/>
    <mergeCell ref="AU49:AX49"/>
    <mergeCell ref="AY49:BB49"/>
    <mergeCell ref="G49:J49"/>
    <mergeCell ref="K49:N49"/>
    <mergeCell ref="O49:R49"/>
    <mergeCell ref="S49:V49"/>
    <mergeCell ref="W49:Z49"/>
    <mergeCell ref="AA49:AD49"/>
    <mergeCell ref="CX48:DA48"/>
    <mergeCell ref="DB48:DE48"/>
    <mergeCell ref="DF48:DI48"/>
    <mergeCell ref="DJ48:DM48"/>
    <mergeCell ref="DN48:DQ48"/>
    <mergeCell ref="DR48:EH48"/>
    <mergeCell ref="BZ48:CC48"/>
    <mergeCell ref="CD48:CG48"/>
    <mergeCell ref="CH48:CK48"/>
    <mergeCell ref="CL48:CO48"/>
    <mergeCell ref="CP48:CS48"/>
    <mergeCell ref="CT48:CW48"/>
    <mergeCell ref="BC48:BF48"/>
    <mergeCell ref="BG48:BJ48"/>
    <mergeCell ref="BK48:BN48"/>
    <mergeCell ref="BO48:BQ48"/>
    <mergeCell ref="BR48:BU48"/>
    <mergeCell ref="BV48:BY48"/>
    <mergeCell ref="AE48:AH48"/>
    <mergeCell ref="AI48:AL48"/>
    <mergeCell ref="AM48:AP48"/>
    <mergeCell ref="AQ48:AT48"/>
    <mergeCell ref="AU48:AX48"/>
    <mergeCell ref="AY48:BB48"/>
    <mergeCell ref="G48:J48"/>
    <mergeCell ref="K48:N48"/>
    <mergeCell ref="O48:R48"/>
    <mergeCell ref="S48:V48"/>
    <mergeCell ref="W48:Z48"/>
    <mergeCell ref="AA48:AD48"/>
    <mergeCell ref="CX47:DA47"/>
    <mergeCell ref="DB47:DE47"/>
    <mergeCell ref="DF47:DI47"/>
    <mergeCell ref="DJ47:DM47"/>
    <mergeCell ref="DN47:DQ47"/>
    <mergeCell ref="DR47:EH47"/>
    <mergeCell ref="BZ47:CC47"/>
    <mergeCell ref="CD47:CG47"/>
    <mergeCell ref="CH47:CK47"/>
    <mergeCell ref="CL47:CO47"/>
    <mergeCell ref="CP47:CS47"/>
    <mergeCell ref="CT47:CW47"/>
    <mergeCell ref="BC47:BF47"/>
    <mergeCell ref="BG47:BJ47"/>
    <mergeCell ref="BK47:BN47"/>
    <mergeCell ref="BO47:BQ47"/>
    <mergeCell ref="BR47:BU47"/>
    <mergeCell ref="BV47:BY47"/>
    <mergeCell ref="AE47:AH47"/>
    <mergeCell ref="AI47:AL47"/>
    <mergeCell ref="AM47:AP47"/>
    <mergeCell ref="AQ47:AT47"/>
    <mergeCell ref="AU47:AX47"/>
    <mergeCell ref="AY47:BB47"/>
    <mergeCell ref="G47:J47"/>
    <mergeCell ref="K47:N47"/>
    <mergeCell ref="O47:R47"/>
    <mergeCell ref="S47:V47"/>
    <mergeCell ref="W47:Z47"/>
    <mergeCell ref="AA47:AD47"/>
    <mergeCell ref="CX46:DA46"/>
    <mergeCell ref="DB46:DE46"/>
    <mergeCell ref="DF46:DI46"/>
    <mergeCell ref="DJ46:DM46"/>
    <mergeCell ref="DN46:DQ46"/>
    <mergeCell ref="DR46:EH46"/>
    <mergeCell ref="BZ46:CC46"/>
    <mergeCell ref="CD46:CG46"/>
    <mergeCell ref="CH46:CK46"/>
    <mergeCell ref="CL46:CO46"/>
    <mergeCell ref="CP46:CS46"/>
    <mergeCell ref="CT46:CW46"/>
    <mergeCell ref="BC46:BF46"/>
    <mergeCell ref="BG46:BJ46"/>
    <mergeCell ref="BK46:BN46"/>
    <mergeCell ref="BO46:BQ46"/>
    <mergeCell ref="BR46:BU46"/>
    <mergeCell ref="BV46:BY46"/>
    <mergeCell ref="AE46:AH46"/>
    <mergeCell ref="AI46:AL46"/>
    <mergeCell ref="AM46:AP46"/>
    <mergeCell ref="AQ46:AT46"/>
    <mergeCell ref="AU46:AX46"/>
    <mergeCell ref="AY46:BB46"/>
    <mergeCell ref="G46:J46"/>
    <mergeCell ref="K46:N46"/>
    <mergeCell ref="O46:R46"/>
    <mergeCell ref="S46:V46"/>
    <mergeCell ref="W46:Z46"/>
    <mergeCell ref="AA46:AD46"/>
    <mergeCell ref="CX45:DA45"/>
    <mergeCell ref="DB45:DE45"/>
    <mergeCell ref="DF45:DI45"/>
    <mergeCell ref="DJ45:DM45"/>
    <mergeCell ref="DN45:DQ45"/>
    <mergeCell ref="DR45:EH45"/>
    <mergeCell ref="BZ45:CC45"/>
    <mergeCell ref="CD45:CG45"/>
    <mergeCell ref="CH45:CK45"/>
    <mergeCell ref="CL45:CO45"/>
    <mergeCell ref="CP45:CS45"/>
    <mergeCell ref="CT45:CW45"/>
    <mergeCell ref="BC45:BF45"/>
    <mergeCell ref="BG45:BJ45"/>
    <mergeCell ref="BK45:BN45"/>
    <mergeCell ref="BO45:BQ45"/>
    <mergeCell ref="BR45:BU45"/>
    <mergeCell ref="BV45:BY45"/>
    <mergeCell ref="AE45:AH45"/>
    <mergeCell ref="AI45:AL45"/>
    <mergeCell ref="AM45:AP45"/>
    <mergeCell ref="AQ45:AT45"/>
    <mergeCell ref="AU45:AX45"/>
    <mergeCell ref="AY45:BB45"/>
    <mergeCell ref="G45:J45"/>
    <mergeCell ref="K45:N45"/>
    <mergeCell ref="O45:R45"/>
    <mergeCell ref="S45:V45"/>
    <mergeCell ref="W45:Z45"/>
    <mergeCell ref="AA45:AD45"/>
    <mergeCell ref="CX44:DA44"/>
    <mergeCell ref="DB44:DE44"/>
    <mergeCell ref="DF44:DI44"/>
    <mergeCell ref="DJ44:DM44"/>
    <mergeCell ref="DN44:DQ44"/>
    <mergeCell ref="DR44:EH44"/>
    <mergeCell ref="BZ44:CC44"/>
    <mergeCell ref="CD44:CG44"/>
    <mergeCell ref="CH44:CK44"/>
    <mergeCell ref="CL44:CO44"/>
    <mergeCell ref="CP44:CS44"/>
    <mergeCell ref="CT44:CW44"/>
    <mergeCell ref="BC44:BF44"/>
    <mergeCell ref="BG44:BJ44"/>
    <mergeCell ref="BK44:BN44"/>
    <mergeCell ref="BO44:BQ44"/>
    <mergeCell ref="BR44:BU44"/>
    <mergeCell ref="BV44:BY44"/>
    <mergeCell ref="AE44:AH44"/>
    <mergeCell ref="AI44:AL44"/>
    <mergeCell ref="AM44:AP44"/>
    <mergeCell ref="AQ44:AT44"/>
    <mergeCell ref="AU44:AX44"/>
    <mergeCell ref="AY44:BB44"/>
    <mergeCell ref="G44:J44"/>
    <mergeCell ref="K44:N44"/>
    <mergeCell ref="O44:R44"/>
    <mergeCell ref="S44:V44"/>
    <mergeCell ref="W44:Z44"/>
    <mergeCell ref="AA44:AD44"/>
    <mergeCell ref="CX43:DA43"/>
    <mergeCell ref="DB43:DE43"/>
    <mergeCell ref="DF43:DI43"/>
    <mergeCell ref="DJ43:DM43"/>
    <mergeCell ref="DN43:DQ43"/>
    <mergeCell ref="DR43:EH43"/>
    <mergeCell ref="BZ43:CC43"/>
    <mergeCell ref="CD43:CG43"/>
    <mergeCell ref="CH43:CK43"/>
    <mergeCell ref="CL43:CO43"/>
    <mergeCell ref="CP43:CS43"/>
    <mergeCell ref="CT43:CW43"/>
    <mergeCell ref="BC43:BF43"/>
    <mergeCell ref="BG43:BJ43"/>
    <mergeCell ref="BK43:BN43"/>
    <mergeCell ref="BO43:BQ43"/>
    <mergeCell ref="BR43:BU43"/>
    <mergeCell ref="BV43:BY43"/>
    <mergeCell ref="AE43:AH43"/>
    <mergeCell ref="AI43:AL43"/>
    <mergeCell ref="AM43:AP43"/>
    <mergeCell ref="AQ43:AT43"/>
    <mergeCell ref="AU43:AX43"/>
    <mergeCell ref="AY43:BB43"/>
    <mergeCell ref="G43:J43"/>
    <mergeCell ref="K43:N43"/>
    <mergeCell ref="O43:R43"/>
    <mergeCell ref="S43:V43"/>
    <mergeCell ref="W43:Z43"/>
    <mergeCell ref="AA43:AD43"/>
    <mergeCell ref="CX42:DA42"/>
    <mergeCell ref="DB42:DE42"/>
    <mergeCell ref="DF42:DI42"/>
    <mergeCell ref="DJ42:DM42"/>
    <mergeCell ref="DN42:DQ42"/>
    <mergeCell ref="DR42:EH42"/>
    <mergeCell ref="BZ42:CC42"/>
    <mergeCell ref="CD42:CG42"/>
    <mergeCell ref="CH42:CK42"/>
    <mergeCell ref="CL42:CO42"/>
    <mergeCell ref="CP42:CS42"/>
    <mergeCell ref="CT42:CW42"/>
    <mergeCell ref="BC42:BF42"/>
    <mergeCell ref="BG42:BJ42"/>
    <mergeCell ref="BK42:BN42"/>
    <mergeCell ref="BO42:BQ42"/>
    <mergeCell ref="BR42:BU42"/>
    <mergeCell ref="BV42:BY42"/>
    <mergeCell ref="AE42:AH42"/>
    <mergeCell ref="AI42:AL42"/>
    <mergeCell ref="AM42:AP42"/>
    <mergeCell ref="AQ42:AT42"/>
    <mergeCell ref="AU42:AX42"/>
    <mergeCell ref="AY42:BB42"/>
    <mergeCell ref="G42:J42"/>
    <mergeCell ref="K42:N42"/>
    <mergeCell ref="O42:R42"/>
    <mergeCell ref="S42:V42"/>
    <mergeCell ref="W42:Z42"/>
    <mergeCell ref="AA42:AD42"/>
    <mergeCell ref="CX41:DA41"/>
    <mergeCell ref="DB41:DE41"/>
    <mergeCell ref="DF41:DI41"/>
    <mergeCell ref="DJ41:DM41"/>
    <mergeCell ref="DN41:DQ41"/>
    <mergeCell ref="DR41:EH41"/>
    <mergeCell ref="BZ41:CC41"/>
    <mergeCell ref="CD41:CG41"/>
    <mergeCell ref="CH41:CK41"/>
    <mergeCell ref="CL41:CO41"/>
    <mergeCell ref="CP41:CS41"/>
    <mergeCell ref="CT41:CW41"/>
    <mergeCell ref="BC41:BF41"/>
    <mergeCell ref="BG41:BJ41"/>
    <mergeCell ref="BK41:BN41"/>
    <mergeCell ref="BO41:BQ41"/>
    <mergeCell ref="BR41:BU41"/>
    <mergeCell ref="BV41:BY41"/>
    <mergeCell ref="AE41:AH41"/>
    <mergeCell ref="AI41:AL41"/>
    <mergeCell ref="AM41:AP41"/>
    <mergeCell ref="AQ41:AT41"/>
    <mergeCell ref="AU41:AX41"/>
    <mergeCell ref="AY41:BB41"/>
    <mergeCell ref="G41:J41"/>
    <mergeCell ref="K41:N41"/>
    <mergeCell ref="O41:R41"/>
    <mergeCell ref="S41:V41"/>
    <mergeCell ref="W41:Z41"/>
    <mergeCell ref="AA41:AD41"/>
    <mergeCell ref="CX40:DA40"/>
    <mergeCell ref="DB40:DE40"/>
    <mergeCell ref="DF40:DI40"/>
    <mergeCell ref="DJ40:DM40"/>
    <mergeCell ref="DN40:DQ40"/>
    <mergeCell ref="DR40:EH40"/>
    <mergeCell ref="BZ40:CC40"/>
    <mergeCell ref="CD40:CG40"/>
    <mergeCell ref="CH40:CK40"/>
    <mergeCell ref="CL40:CO40"/>
    <mergeCell ref="CP40:CS40"/>
    <mergeCell ref="CT40:CW40"/>
    <mergeCell ref="BC40:BF40"/>
    <mergeCell ref="BG40:BJ40"/>
    <mergeCell ref="BK40:BN40"/>
    <mergeCell ref="BO40:BQ40"/>
    <mergeCell ref="BR40:BU40"/>
    <mergeCell ref="BV40:BY40"/>
    <mergeCell ref="AE40:AH40"/>
    <mergeCell ref="AI40:AL40"/>
    <mergeCell ref="AM40:AP40"/>
    <mergeCell ref="AQ40:AT40"/>
    <mergeCell ref="AU40:AX40"/>
    <mergeCell ref="AY40:BB40"/>
    <mergeCell ref="G40:J40"/>
    <mergeCell ref="K40:N40"/>
    <mergeCell ref="O40:R40"/>
    <mergeCell ref="S40:V40"/>
    <mergeCell ref="W40:Z40"/>
    <mergeCell ref="AA40:AD40"/>
    <mergeCell ref="CX39:DA39"/>
    <mergeCell ref="DB39:DE39"/>
    <mergeCell ref="DF39:DI39"/>
    <mergeCell ref="DJ39:DM39"/>
    <mergeCell ref="DN39:DQ39"/>
    <mergeCell ref="DR39:EH39"/>
    <mergeCell ref="BZ39:CC39"/>
    <mergeCell ref="CD39:CG39"/>
    <mergeCell ref="CH39:CK39"/>
    <mergeCell ref="CL39:CO39"/>
    <mergeCell ref="CP39:CS39"/>
    <mergeCell ref="CT39:CW39"/>
    <mergeCell ref="BC39:BF39"/>
    <mergeCell ref="BG39:BJ39"/>
    <mergeCell ref="BK39:BN39"/>
    <mergeCell ref="BO39:BQ39"/>
    <mergeCell ref="BR39:BU39"/>
    <mergeCell ref="BV39:BY39"/>
    <mergeCell ref="AE39:AH39"/>
    <mergeCell ref="AI39:AL39"/>
    <mergeCell ref="AM39:AP39"/>
    <mergeCell ref="AQ39:AT39"/>
    <mergeCell ref="AU39:AX39"/>
    <mergeCell ref="AY39:BB39"/>
    <mergeCell ref="G39:J39"/>
    <mergeCell ref="K39:N39"/>
    <mergeCell ref="O39:R39"/>
    <mergeCell ref="S39:V39"/>
    <mergeCell ref="W39:Z39"/>
    <mergeCell ref="AA39:AD39"/>
    <mergeCell ref="CX38:DA38"/>
    <mergeCell ref="DB38:DE38"/>
    <mergeCell ref="DF38:DI38"/>
    <mergeCell ref="DJ38:DM38"/>
    <mergeCell ref="DN38:DQ38"/>
    <mergeCell ref="DR38:EH38"/>
    <mergeCell ref="BZ38:CC38"/>
    <mergeCell ref="CD38:CG38"/>
    <mergeCell ref="CH38:CK38"/>
    <mergeCell ref="CL38:CO38"/>
    <mergeCell ref="CP38:CS38"/>
    <mergeCell ref="CT38:CW38"/>
    <mergeCell ref="BC38:BF38"/>
    <mergeCell ref="BG38:BJ38"/>
    <mergeCell ref="BK38:BN38"/>
    <mergeCell ref="BO38:BQ38"/>
    <mergeCell ref="BR38:BU38"/>
    <mergeCell ref="BV38:BY38"/>
    <mergeCell ref="AE38:AH38"/>
    <mergeCell ref="AI38:AL38"/>
    <mergeCell ref="AM38:AP38"/>
    <mergeCell ref="AQ38:AT38"/>
    <mergeCell ref="AU38:AX38"/>
    <mergeCell ref="AY38:BB38"/>
    <mergeCell ref="G38:J38"/>
    <mergeCell ref="K38:N38"/>
    <mergeCell ref="O38:R38"/>
    <mergeCell ref="S38:V38"/>
    <mergeCell ref="W38:Z38"/>
    <mergeCell ref="AA38:AD38"/>
    <mergeCell ref="CX37:DA37"/>
    <mergeCell ref="DB37:DE37"/>
    <mergeCell ref="DF37:DI37"/>
    <mergeCell ref="DJ37:DM37"/>
    <mergeCell ref="DN37:DQ37"/>
    <mergeCell ref="DR37:EH37"/>
    <mergeCell ref="BZ37:CC37"/>
    <mergeCell ref="CD37:CG37"/>
    <mergeCell ref="CH37:CK37"/>
    <mergeCell ref="CL37:CO37"/>
    <mergeCell ref="CP37:CS37"/>
    <mergeCell ref="CT37:CW37"/>
    <mergeCell ref="BC37:BF37"/>
    <mergeCell ref="BG37:BJ37"/>
    <mergeCell ref="BK37:BN37"/>
    <mergeCell ref="BO37:BQ37"/>
    <mergeCell ref="BR37:BU37"/>
    <mergeCell ref="BV37:BY37"/>
    <mergeCell ref="AE37:AH37"/>
    <mergeCell ref="AI37:AL37"/>
    <mergeCell ref="AM37:AP37"/>
    <mergeCell ref="AQ37:AT37"/>
    <mergeCell ref="AU37:AX37"/>
    <mergeCell ref="AY37:BB37"/>
    <mergeCell ref="DF36:DI36"/>
    <mergeCell ref="DJ36:DM36"/>
    <mergeCell ref="DN36:DQ36"/>
    <mergeCell ref="DR36:EH36"/>
    <mergeCell ref="G37:J37"/>
    <mergeCell ref="K37:N37"/>
    <mergeCell ref="O37:R37"/>
    <mergeCell ref="S37:V37"/>
    <mergeCell ref="W37:Z37"/>
    <mergeCell ref="AA37:AD37"/>
    <mergeCell ref="CH36:CK36"/>
    <mergeCell ref="CL36:CO36"/>
    <mergeCell ref="CP36:CS36"/>
    <mergeCell ref="CT36:CW36"/>
    <mergeCell ref="CX36:DA36"/>
    <mergeCell ref="DB36:DE36"/>
    <mergeCell ref="BK36:BN36"/>
    <mergeCell ref="BO36:BQ36"/>
    <mergeCell ref="BR36:BU36"/>
    <mergeCell ref="BV36:BY36"/>
    <mergeCell ref="BZ36:CC36"/>
    <mergeCell ref="CD36:CG36"/>
    <mergeCell ref="AM36:AP36"/>
    <mergeCell ref="AQ36:AT36"/>
    <mergeCell ref="AU36:AX36"/>
    <mergeCell ref="AY36:BB36"/>
    <mergeCell ref="BC36:BF36"/>
    <mergeCell ref="BG36:BJ36"/>
    <mergeCell ref="DN35:DQ35"/>
    <mergeCell ref="DR35:EH35"/>
    <mergeCell ref="G36:J36"/>
    <mergeCell ref="K36:N36"/>
    <mergeCell ref="O36:R36"/>
    <mergeCell ref="S36:V36"/>
    <mergeCell ref="W36:Z36"/>
    <mergeCell ref="AA36:AD36"/>
    <mergeCell ref="AE36:AH36"/>
    <mergeCell ref="AI36:AL36"/>
    <mergeCell ref="CP35:CS35"/>
    <mergeCell ref="CT35:CW35"/>
    <mergeCell ref="CX35:DA35"/>
    <mergeCell ref="DB35:DE35"/>
    <mergeCell ref="DF35:DI35"/>
    <mergeCell ref="DJ35:DM35"/>
    <mergeCell ref="BR35:BU35"/>
    <mergeCell ref="BV35:BY35"/>
    <mergeCell ref="BZ35:CC35"/>
    <mergeCell ref="CD35:CG35"/>
    <mergeCell ref="CH35:CK35"/>
    <mergeCell ref="CL35:CO35"/>
    <mergeCell ref="AU35:AX35"/>
    <mergeCell ref="AY35:BB35"/>
    <mergeCell ref="BC35:BF35"/>
    <mergeCell ref="BG35:BJ35"/>
    <mergeCell ref="BK35:BN35"/>
    <mergeCell ref="BO35:BQ35"/>
    <mergeCell ref="W35:Z35"/>
    <mergeCell ref="AA35:AD35"/>
    <mergeCell ref="AE35:AH35"/>
    <mergeCell ref="AI35:AL35"/>
    <mergeCell ref="AM35:AP35"/>
    <mergeCell ref="AQ35:AT35"/>
    <mergeCell ref="AE34:BB34"/>
    <mergeCell ref="BC34:BY34"/>
    <mergeCell ref="BZ34:CK34"/>
    <mergeCell ref="CL34:CW34"/>
    <mergeCell ref="CX34:DQ34"/>
    <mergeCell ref="DR34:EH34"/>
    <mergeCell ref="B34:B35"/>
    <mergeCell ref="C34:C35"/>
    <mergeCell ref="D34:D35"/>
    <mergeCell ref="E34:E35"/>
    <mergeCell ref="F34:F35"/>
    <mergeCell ref="G34:AD34"/>
    <mergeCell ref="G35:J35"/>
    <mergeCell ref="K35:N35"/>
    <mergeCell ref="O35:R35"/>
    <mergeCell ref="S35:V35"/>
    <mergeCell ref="C27:F27"/>
    <mergeCell ref="C28:C29"/>
    <mergeCell ref="D28:D29"/>
    <mergeCell ref="E28:E29"/>
    <mergeCell ref="C30:C31"/>
    <mergeCell ref="D30:D31"/>
    <mergeCell ref="E30:E31"/>
    <mergeCell ref="C23:C24"/>
    <mergeCell ref="D23:D24"/>
    <mergeCell ref="E23:E24"/>
    <mergeCell ref="C25:C26"/>
    <mergeCell ref="D25:D26"/>
    <mergeCell ref="E25:E26"/>
    <mergeCell ref="C19:C20"/>
    <mergeCell ref="D19:D20"/>
    <mergeCell ref="E19:E20"/>
    <mergeCell ref="C21:C22"/>
    <mergeCell ref="D21:D22"/>
    <mergeCell ref="E21:E22"/>
    <mergeCell ref="C15:C16"/>
    <mergeCell ref="D15:D16"/>
    <mergeCell ref="E15:E16"/>
    <mergeCell ref="C17:C18"/>
    <mergeCell ref="D17:D18"/>
    <mergeCell ref="E17:E18"/>
    <mergeCell ref="MF9:NH9"/>
    <mergeCell ref="NI9:OM9"/>
    <mergeCell ref="ON9:OY9"/>
    <mergeCell ref="B11:B31"/>
    <mergeCell ref="C11:C12"/>
    <mergeCell ref="D11:D12"/>
    <mergeCell ref="E11:E12"/>
    <mergeCell ref="C13:C14"/>
    <mergeCell ref="D13:D14"/>
    <mergeCell ref="E13:E14"/>
    <mergeCell ref="MF8:OY8"/>
    <mergeCell ref="G9:AK9"/>
    <mergeCell ref="AL9:BO9"/>
    <mergeCell ref="BP9:CT9"/>
    <mergeCell ref="CU9:DX9"/>
    <mergeCell ref="DY9:FC9"/>
    <mergeCell ref="FD9:GH9"/>
    <mergeCell ref="GI9:HL9"/>
    <mergeCell ref="HM9:IQ9"/>
    <mergeCell ref="IR9:JU9"/>
    <mergeCell ref="B4:F4"/>
    <mergeCell ref="AI5:BG5"/>
    <mergeCell ref="BK5:CI5"/>
    <mergeCell ref="B8:B10"/>
    <mergeCell ref="C8:C10"/>
    <mergeCell ref="D8:F9"/>
    <mergeCell ref="G8:ME8"/>
    <mergeCell ref="JV9:KZ9"/>
    <mergeCell ref="LA9:ME9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70" zoomScaleNormal="70" zoomScaleSheetLayoutView="85" workbookViewId="0">
      <selection activeCell="I12" sqref="I12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customWidth="1"/>
    <col min="5" max="5" width="10.69921875" style="1" customWidth="1"/>
    <col min="6" max="6" width="5.3984375" style="1" customWidth="1"/>
    <col min="7" max="7" width="28.5" style="1" customWidth="1"/>
    <col min="8" max="8" width="41" style="1" customWidth="1"/>
    <col min="9" max="9" width="21.5" style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45" t="s">
        <v>267</v>
      </c>
      <c r="B1" s="246"/>
      <c r="C1" s="247"/>
      <c r="D1" s="248" t="s">
        <v>263</v>
      </c>
      <c r="E1" s="249"/>
      <c r="F1" s="249"/>
      <c r="G1" s="249"/>
      <c r="H1" s="249"/>
      <c r="I1" s="249"/>
      <c r="J1" s="249"/>
      <c r="K1" s="249"/>
      <c r="L1" s="249"/>
      <c r="M1" s="250"/>
      <c r="N1" s="241" t="s">
        <v>12</v>
      </c>
      <c r="O1" s="241"/>
      <c r="P1" s="241"/>
      <c r="Q1" s="59" t="s">
        <v>258</v>
      </c>
      <c r="R1" s="59" t="s">
        <v>118</v>
      </c>
      <c r="S1" s="59" t="s">
        <v>119</v>
      </c>
    </row>
    <row r="2" spans="1:19" ht="33" customHeight="1" x14ac:dyDescent="0.4">
      <c r="A2" s="245" t="s">
        <v>11</v>
      </c>
      <c r="B2" s="246"/>
      <c r="C2" s="247"/>
      <c r="D2" s="251"/>
      <c r="E2" s="252"/>
      <c r="F2" s="252"/>
      <c r="G2" s="252"/>
      <c r="H2" s="252"/>
      <c r="I2" s="252"/>
      <c r="J2" s="252"/>
      <c r="K2" s="252"/>
      <c r="L2" s="252"/>
      <c r="M2" s="253"/>
      <c r="N2" s="241" t="s">
        <v>406</v>
      </c>
      <c r="O2" s="241"/>
      <c r="P2" s="241"/>
      <c r="Q2" s="58" t="s">
        <v>259</v>
      </c>
      <c r="R2" s="58" t="s">
        <v>260</v>
      </c>
      <c r="S2" s="58" t="s">
        <v>261</v>
      </c>
    </row>
    <row r="3" spans="1:19" ht="33" customHeight="1" x14ac:dyDescent="0.4">
      <c r="A3" s="242" t="s">
        <v>4</v>
      </c>
      <c r="B3" s="242" t="s">
        <v>16</v>
      </c>
      <c r="C3" s="241" t="s">
        <v>0</v>
      </c>
      <c r="D3" s="233" t="s">
        <v>176</v>
      </c>
      <c r="E3" s="233" t="s">
        <v>177</v>
      </c>
      <c r="F3" s="238" t="s">
        <v>265</v>
      </c>
      <c r="G3" s="239"/>
      <c r="H3" s="239"/>
      <c r="I3" s="233" t="s">
        <v>14</v>
      </c>
      <c r="J3" s="235" t="s">
        <v>8</v>
      </c>
      <c r="K3" s="235"/>
      <c r="L3" s="235"/>
      <c r="M3" s="236" t="s">
        <v>266</v>
      </c>
      <c r="N3" s="238" t="s">
        <v>10</v>
      </c>
      <c r="O3" s="239"/>
      <c r="P3" s="240"/>
      <c r="Q3" s="222" t="s">
        <v>2</v>
      </c>
      <c r="R3" s="241" t="s">
        <v>1</v>
      </c>
      <c r="S3" s="222" t="s">
        <v>13</v>
      </c>
    </row>
    <row r="4" spans="1:19" ht="33" customHeight="1" x14ac:dyDescent="0.4">
      <c r="A4" s="243"/>
      <c r="B4" s="243"/>
      <c r="C4" s="241"/>
      <c r="D4" s="244"/>
      <c r="E4" s="244"/>
      <c r="F4" s="60" t="s">
        <v>15</v>
      </c>
      <c r="G4" s="62" t="s">
        <v>7</v>
      </c>
      <c r="H4" s="63" t="s">
        <v>3</v>
      </c>
      <c r="I4" s="234"/>
      <c r="J4" s="61" t="s">
        <v>5</v>
      </c>
      <c r="K4" s="61" t="s">
        <v>6</v>
      </c>
      <c r="L4" s="61" t="s">
        <v>9</v>
      </c>
      <c r="M4" s="237"/>
      <c r="N4" s="60" t="s">
        <v>5</v>
      </c>
      <c r="O4" s="60" t="s">
        <v>6</v>
      </c>
      <c r="P4" s="60" t="s">
        <v>9</v>
      </c>
      <c r="Q4" s="223"/>
      <c r="R4" s="241"/>
      <c r="S4" s="223"/>
    </row>
    <row r="5" spans="1:19" ht="52.95" hidden="1" customHeight="1" x14ac:dyDescent="0.4">
      <c r="A5" s="38">
        <v>1</v>
      </c>
      <c r="B5" s="38"/>
      <c r="C5" s="39" t="s">
        <v>169</v>
      </c>
      <c r="D5" s="41" t="s">
        <v>178</v>
      </c>
      <c r="E5" s="41"/>
      <c r="F5" s="40">
        <v>1.3</v>
      </c>
      <c r="G5" s="39" t="s">
        <v>48</v>
      </c>
      <c r="H5" s="48" t="s">
        <v>173</v>
      </c>
      <c r="I5" s="42" t="s">
        <v>170</v>
      </c>
      <c r="J5" s="43">
        <v>4</v>
      </c>
      <c r="K5" s="43">
        <v>4</v>
      </c>
      <c r="L5" s="40">
        <f>J5*K5</f>
        <v>16</v>
      </c>
      <c r="M5" s="42" t="s">
        <v>171</v>
      </c>
      <c r="N5" s="40">
        <v>2</v>
      </c>
      <c r="O5" s="40">
        <v>4</v>
      </c>
      <c r="P5" s="40">
        <f>N5*O5</f>
        <v>8</v>
      </c>
      <c r="Q5" s="40" t="s">
        <v>174</v>
      </c>
      <c r="R5" s="40" t="s">
        <v>175</v>
      </c>
      <c r="S5" s="42"/>
    </row>
    <row r="6" spans="1:19" ht="28.8" x14ac:dyDescent="0.4">
      <c r="A6" s="53">
        <v>1</v>
      </c>
      <c r="B6" s="167" t="s">
        <v>17</v>
      </c>
      <c r="C6" s="55" t="s">
        <v>234</v>
      </c>
      <c r="D6" s="52" t="s">
        <v>235</v>
      </c>
      <c r="E6" s="51" t="s">
        <v>236</v>
      </c>
      <c r="F6" s="37">
        <v>1.3</v>
      </c>
      <c r="G6" s="49" t="s">
        <v>190</v>
      </c>
      <c r="H6" s="49" t="s">
        <v>223</v>
      </c>
      <c r="I6" s="47" t="s">
        <v>207</v>
      </c>
      <c r="J6" s="37">
        <v>2</v>
      </c>
      <c r="K6" s="37">
        <v>4</v>
      </c>
      <c r="L6" s="37">
        <v>8</v>
      </c>
      <c r="M6" s="47" t="s">
        <v>208</v>
      </c>
      <c r="N6" s="37">
        <v>1</v>
      </c>
      <c r="O6" s="37">
        <v>4</v>
      </c>
      <c r="P6" s="37">
        <v>4</v>
      </c>
      <c r="Q6" s="37" t="s">
        <v>408</v>
      </c>
      <c r="R6" s="37" t="s">
        <v>303</v>
      </c>
      <c r="S6" s="37"/>
    </row>
    <row r="7" spans="1:19" ht="43.2" x14ac:dyDescent="0.4">
      <c r="A7" s="2">
        <v>2</v>
      </c>
      <c r="B7" s="168"/>
      <c r="C7" s="50" t="s">
        <v>237</v>
      </c>
      <c r="D7" s="51" t="s">
        <v>238</v>
      </c>
      <c r="E7" s="51" t="s">
        <v>185</v>
      </c>
      <c r="F7" s="37">
        <v>4.0999999999999996</v>
      </c>
      <c r="G7" s="49" t="s">
        <v>191</v>
      </c>
      <c r="H7" s="49" t="s">
        <v>224</v>
      </c>
      <c r="I7" s="47" t="s">
        <v>207</v>
      </c>
      <c r="J7" s="37">
        <v>2</v>
      </c>
      <c r="K7" s="37">
        <v>2</v>
      </c>
      <c r="L7" s="37">
        <v>4</v>
      </c>
      <c r="M7" s="47" t="s">
        <v>216</v>
      </c>
      <c r="N7" s="37">
        <v>1</v>
      </c>
      <c r="O7" s="37">
        <v>2</v>
      </c>
      <c r="P7" s="37">
        <v>2</v>
      </c>
      <c r="Q7" s="64" t="s">
        <v>407</v>
      </c>
      <c r="R7" s="37" t="s">
        <v>303</v>
      </c>
      <c r="S7" s="64"/>
    </row>
    <row r="8" spans="1:19" ht="28.8" x14ac:dyDescent="0.4">
      <c r="A8" s="53">
        <v>3</v>
      </c>
      <c r="B8" s="168"/>
      <c r="C8" s="50"/>
      <c r="D8" s="51" t="s">
        <v>238</v>
      </c>
      <c r="E8" s="51" t="s">
        <v>185</v>
      </c>
      <c r="F8" s="37" t="s">
        <v>198</v>
      </c>
      <c r="G8" s="49" t="s">
        <v>192</v>
      </c>
      <c r="H8" s="49" t="s">
        <v>225</v>
      </c>
      <c r="I8" s="47" t="s">
        <v>207</v>
      </c>
      <c r="J8" s="37">
        <v>2</v>
      </c>
      <c r="K8" s="37">
        <v>2</v>
      </c>
      <c r="L8" s="37">
        <v>4</v>
      </c>
      <c r="M8" s="47" t="s">
        <v>217</v>
      </c>
      <c r="N8" s="37">
        <v>1</v>
      </c>
      <c r="O8" s="37">
        <v>2</v>
      </c>
      <c r="P8" s="37">
        <v>2</v>
      </c>
      <c r="Q8" s="64" t="s">
        <v>407</v>
      </c>
      <c r="R8" s="37" t="s">
        <v>303</v>
      </c>
      <c r="S8" s="64"/>
    </row>
    <row r="9" spans="1:19" ht="43.2" x14ac:dyDescent="0.4">
      <c r="A9" s="2">
        <v>4</v>
      </c>
      <c r="B9" s="168"/>
      <c r="C9" s="50" t="s">
        <v>186</v>
      </c>
      <c r="D9" s="52" t="s">
        <v>239</v>
      </c>
      <c r="E9" s="51" t="s">
        <v>185</v>
      </c>
      <c r="F9" s="37" t="s">
        <v>199</v>
      </c>
      <c r="G9" s="49" t="s">
        <v>49</v>
      </c>
      <c r="H9" s="49" t="s">
        <v>226</v>
      </c>
      <c r="I9" s="47" t="s">
        <v>170</v>
      </c>
      <c r="J9" s="37">
        <v>1</v>
      </c>
      <c r="K9" s="37">
        <v>2</v>
      </c>
      <c r="L9" s="37">
        <v>2</v>
      </c>
      <c r="M9" s="47" t="s">
        <v>209</v>
      </c>
      <c r="N9" s="37">
        <v>1</v>
      </c>
      <c r="O9" s="37">
        <v>2</v>
      </c>
      <c r="P9" s="37">
        <v>2</v>
      </c>
      <c r="Q9" s="64" t="s">
        <v>407</v>
      </c>
      <c r="R9" s="37" t="s">
        <v>303</v>
      </c>
      <c r="S9" s="64"/>
    </row>
    <row r="10" spans="1:19" ht="43.2" x14ac:dyDescent="0.4">
      <c r="A10" s="53">
        <v>5</v>
      </c>
      <c r="B10" s="169"/>
      <c r="C10" s="50"/>
      <c r="D10" s="52" t="s">
        <v>239</v>
      </c>
      <c r="E10" s="51" t="s">
        <v>185</v>
      </c>
      <c r="F10" s="37" t="s">
        <v>199</v>
      </c>
      <c r="G10" s="49" t="s">
        <v>192</v>
      </c>
      <c r="H10" s="49" t="s">
        <v>227</v>
      </c>
      <c r="I10" s="47" t="s">
        <v>170</v>
      </c>
      <c r="J10" s="37">
        <v>1</v>
      </c>
      <c r="K10" s="37">
        <v>3</v>
      </c>
      <c r="L10" s="37">
        <v>3</v>
      </c>
      <c r="M10" s="47" t="s">
        <v>210</v>
      </c>
      <c r="N10" s="37">
        <v>1</v>
      </c>
      <c r="O10" s="37">
        <v>3</v>
      </c>
      <c r="P10" s="37">
        <v>3</v>
      </c>
      <c r="Q10" s="64" t="s">
        <v>407</v>
      </c>
      <c r="R10" s="37" t="s">
        <v>303</v>
      </c>
      <c r="S10" s="64"/>
    </row>
    <row r="11" spans="1:19" ht="43.2" x14ac:dyDescent="0.4">
      <c r="A11" s="2">
        <v>6</v>
      </c>
      <c r="B11" s="167" t="s">
        <v>221</v>
      </c>
      <c r="C11" s="50" t="s">
        <v>240</v>
      </c>
      <c r="D11" s="51" t="s">
        <v>188</v>
      </c>
      <c r="E11" s="51" t="s">
        <v>185</v>
      </c>
      <c r="F11" s="37" t="s">
        <v>199</v>
      </c>
      <c r="G11" s="49" t="s">
        <v>46</v>
      </c>
      <c r="H11" s="49" t="s">
        <v>193</v>
      </c>
      <c r="I11" s="47" t="s">
        <v>252</v>
      </c>
      <c r="J11" s="37">
        <v>1</v>
      </c>
      <c r="K11" s="37">
        <v>3</v>
      </c>
      <c r="L11" s="37">
        <v>3</v>
      </c>
      <c r="M11" s="47" t="s">
        <v>211</v>
      </c>
      <c r="N11" s="37">
        <v>1</v>
      </c>
      <c r="O11" s="37">
        <v>3</v>
      </c>
      <c r="P11" s="37">
        <v>3</v>
      </c>
      <c r="Q11" s="64" t="s">
        <v>407</v>
      </c>
      <c r="R11" s="37" t="s">
        <v>303</v>
      </c>
      <c r="S11" s="64"/>
    </row>
    <row r="12" spans="1:19" ht="28.8" x14ac:dyDescent="0.4">
      <c r="A12" s="53">
        <v>7</v>
      </c>
      <c r="B12" s="168"/>
      <c r="C12" s="50"/>
      <c r="D12" s="51" t="s">
        <v>188</v>
      </c>
      <c r="E12" s="51" t="s">
        <v>185</v>
      </c>
      <c r="F12" s="37" t="s">
        <v>200</v>
      </c>
      <c r="G12" s="54" t="s">
        <v>190</v>
      </c>
      <c r="H12" s="49" t="s">
        <v>228</v>
      </c>
      <c r="I12" s="47" t="s">
        <v>253</v>
      </c>
      <c r="J12" s="37">
        <v>3</v>
      </c>
      <c r="K12" s="37">
        <v>2</v>
      </c>
      <c r="L12" s="37">
        <v>6</v>
      </c>
      <c r="M12" s="47" t="s">
        <v>213</v>
      </c>
      <c r="N12" s="37">
        <v>2</v>
      </c>
      <c r="O12" s="37">
        <v>2</v>
      </c>
      <c r="P12" s="37">
        <v>4</v>
      </c>
      <c r="Q12" s="64" t="s">
        <v>407</v>
      </c>
      <c r="R12" s="37" t="s">
        <v>303</v>
      </c>
      <c r="S12" s="64"/>
    </row>
    <row r="13" spans="1:19" ht="43.2" x14ac:dyDescent="0.4">
      <c r="A13" s="2">
        <v>8</v>
      </c>
      <c r="B13" s="168"/>
      <c r="C13" s="50" t="s">
        <v>241</v>
      </c>
      <c r="D13" s="51" t="s">
        <v>188</v>
      </c>
      <c r="E13" s="51" t="s">
        <v>185</v>
      </c>
      <c r="F13" s="37" t="s">
        <v>201</v>
      </c>
      <c r="G13" s="49" t="s">
        <v>46</v>
      </c>
      <c r="H13" s="49" t="s">
        <v>193</v>
      </c>
      <c r="I13" s="47" t="s">
        <v>252</v>
      </c>
      <c r="J13" s="37">
        <v>1</v>
      </c>
      <c r="K13" s="37">
        <v>3</v>
      </c>
      <c r="L13" s="37">
        <v>3</v>
      </c>
      <c r="M13" s="47" t="s">
        <v>211</v>
      </c>
      <c r="N13" s="37">
        <v>1</v>
      </c>
      <c r="O13" s="37">
        <v>3</v>
      </c>
      <c r="P13" s="37">
        <v>3</v>
      </c>
      <c r="Q13" s="64" t="s">
        <v>407</v>
      </c>
      <c r="R13" s="37" t="s">
        <v>303</v>
      </c>
      <c r="S13" s="64"/>
    </row>
    <row r="14" spans="1:19" ht="28.8" x14ac:dyDescent="0.4">
      <c r="A14" s="53">
        <v>9</v>
      </c>
      <c r="B14" s="168"/>
      <c r="C14" s="50"/>
      <c r="D14" s="51" t="s">
        <v>188</v>
      </c>
      <c r="E14" s="51" t="s">
        <v>185</v>
      </c>
      <c r="F14" s="37" t="s">
        <v>198</v>
      </c>
      <c r="G14" s="54" t="s">
        <v>190</v>
      </c>
      <c r="H14" s="49" t="s">
        <v>228</v>
      </c>
      <c r="I14" s="47" t="s">
        <v>253</v>
      </c>
      <c r="J14" s="37">
        <v>3</v>
      </c>
      <c r="K14" s="37">
        <v>2</v>
      </c>
      <c r="L14" s="37">
        <v>6</v>
      </c>
      <c r="M14" s="47" t="s">
        <v>213</v>
      </c>
      <c r="N14" s="37">
        <v>2</v>
      </c>
      <c r="O14" s="37">
        <v>2</v>
      </c>
      <c r="P14" s="37">
        <v>4</v>
      </c>
      <c r="Q14" s="65" t="s">
        <v>407</v>
      </c>
      <c r="R14" s="37" t="s">
        <v>303</v>
      </c>
      <c r="S14" s="64"/>
    </row>
    <row r="15" spans="1:19" ht="43.2" x14ac:dyDescent="0.4">
      <c r="A15" s="2">
        <v>10</v>
      </c>
      <c r="B15" s="168"/>
      <c r="C15" s="167" t="s">
        <v>242</v>
      </c>
      <c r="D15" s="52" t="s">
        <v>239</v>
      </c>
      <c r="E15" s="51" t="s">
        <v>185</v>
      </c>
      <c r="F15" s="37">
        <v>1.1000000000000001</v>
      </c>
      <c r="G15" s="49" t="s">
        <v>46</v>
      </c>
      <c r="H15" s="49" t="s">
        <v>194</v>
      </c>
      <c r="I15" s="47" t="s">
        <v>170</v>
      </c>
      <c r="J15" s="37">
        <v>2</v>
      </c>
      <c r="K15" s="37">
        <v>3</v>
      </c>
      <c r="L15" s="37">
        <v>6</v>
      </c>
      <c r="M15" s="47" t="s">
        <v>218</v>
      </c>
      <c r="N15" s="37">
        <v>1</v>
      </c>
      <c r="O15" s="37">
        <v>3</v>
      </c>
      <c r="P15" s="37">
        <v>3</v>
      </c>
      <c r="Q15" s="64" t="s">
        <v>407</v>
      </c>
      <c r="R15" s="37" t="s">
        <v>303</v>
      </c>
      <c r="S15" s="64"/>
    </row>
    <row r="16" spans="1:19" ht="57.6" x14ac:dyDescent="0.4">
      <c r="A16" s="53">
        <v>11</v>
      </c>
      <c r="B16" s="168"/>
      <c r="C16" s="168"/>
      <c r="D16" s="52" t="s">
        <v>239</v>
      </c>
      <c r="E16" s="51" t="s">
        <v>185</v>
      </c>
      <c r="F16" s="37">
        <v>4.0999999999999996</v>
      </c>
      <c r="G16" s="54" t="s">
        <v>190</v>
      </c>
      <c r="H16" s="49" t="s">
        <v>229</v>
      </c>
      <c r="I16" s="47" t="s">
        <v>254</v>
      </c>
      <c r="J16" s="37">
        <v>2</v>
      </c>
      <c r="K16" s="37">
        <v>4</v>
      </c>
      <c r="L16" s="37">
        <v>8</v>
      </c>
      <c r="M16" s="47" t="s">
        <v>219</v>
      </c>
      <c r="N16" s="37">
        <v>1</v>
      </c>
      <c r="O16" s="37">
        <v>4</v>
      </c>
      <c r="P16" s="37">
        <v>4</v>
      </c>
      <c r="Q16" s="65" t="s">
        <v>407</v>
      </c>
      <c r="R16" s="37" t="s">
        <v>303</v>
      </c>
      <c r="S16" s="64"/>
    </row>
    <row r="17" spans="1:19" ht="43.2" x14ac:dyDescent="0.4">
      <c r="A17" s="2">
        <v>12</v>
      </c>
      <c r="B17" s="168"/>
      <c r="C17" s="168"/>
      <c r="D17" s="52" t="s">
        <v>239</v>
      </c>
      <c r="E17" s="51" t="s">
        <v>185</v>
      </c>
      <c r="F17" s="37" t="s">
        <v>202</v>
      </c>
      <c r="G17" s="49" t="s">
        <v>49</v>
      </c>
      <c r="H17" s="49" t="s">
        <v>226</v>
      </c>
      <c r="I17" s="47" t="s">
        <v>170</v>
      </c>
      <c r="J17" s="37">
        <v>1</v>
      </c>
      <c r="K17" s="37">
        <v>2</v>
      </c>
      <c r="L17" s="37">
        <v>2</v>
      </c>
      <c r="M17" s="47" t="s">
        <v>209</v>
      </c>
      <c r="N17" s="37">
        <v>1</v>
      </c>
      <c r="O17" s="37">
        <v>2</v>
      </c>
      <c r="P17" s="37">
        <v>2</v>
      </c>
      <c r="Q17" s="65" t="s">
        <v>407</v>
      </c>
      <c r="R17" s="37" t="s">
        <v>303</v>
      </c>
      <c r="S17" s="64"/>
    </row>
    <row r="18" spans="1:19" ht="43.2" x14ac:dyDescent="0.4">
      <c r="A18" s="53">
        <v>13</v>
      </c>
      <c r="B18" s="168"/>
      <c r="C18" s="169"/>
      <c r="D18" s="52" t="s">
        <v>239</v>
      </c>
      <c r="E18" s="51" t="s">
        <v>185</v>
      </c>
      <c r="F18" s="37" t="s">
        <v>203</v>
      </c>
      <c r="G18" s="49" t="s">
        <v>192</v>
      </c>
      <c r="H18" s="49" t="s">
        <v>227</v>
      </c>
      <c r="I18" s="47" t="s">
        <v>170</v>
      </c>
      <c r="J18" s="37">
        <v>1</v>
      </c>
      <c r="K18" s="37">
        <v>3</v>
      </c>
      <c r="L18" s="37">
        <v>3</v>
      </c>
      <c r="M18" s="47" t="s">
        <v>210</v>
      </c>
      <c r="N18" s="37">
        <v>1</v>
      </c>
      <c r="O18" s="37">
        <v>3</v>
      </c>
      <c r="P18" s="37">
        <v>3</v>
      </c>
      <c r="Q18" s="65" t="s">
        <v>407</v>
      </c>
      <c r="R18" s="37" t="s">
        <v>303</v>
      </c>
      <c r="S18" s="64"/>
    </row>
    <row r="19" spans="1:19" ht="43.2" x14ac:dyDescent="0.4">
      <c r="A19" s="2">
        <v>14</v>
      </c>
      <c r="B19" s="168"/>
      <c r="C19" s="50" t="s">
        <v>243</v>
      </c>
      <c r="D19" s="51" t="s">
        <v>188</v>
      </c>
      <c r="E19" s="51" t="s">
        <v>185</v>
      </c>
      <c r="F19" s="37" t="s">
        <v>204</v>
      </c>
      <c r="G19" s="49" t="s">
        <v>46</v>
      </c>
      <c r="H19" s="49" t="s">
        <v>193</v>
      </c>
      <c r="I19" s="47" t="s">
        <v>252</v>
      </c>
      <c r="J19" s="37">
        <v>1</v>
      </c>
      <c r="K19" s="37">
        <v>3</v>
      </c>
      <c r="L19" s="37">
        <v>3</v>
      </c>
      <c r="M19" s="47" t="s">
        <v>211</v>
      </c>
      <c r="N19" s="37">
        <v>1</v>
      </c>
      <c r="O19" s="37">
        <v>3</v>
      </c>
      <c r="P19" s="37">
        <v>3</v>
      </c>
      <c r="Q19" s="65" t="s">
        <v>407</v>
      </c>
      <c r="R19" s="37" t="s">
        <v>303</v>
      </c>
      <c r="S19" s="64"/>
    </row>
    <row r="20" spans="1:19" ht="28.8" x14ac:dyDescent="0.4">
      <c r="A20" s="53">
        <v>15</v>
      </c>
      <c r="B20" s="168"/>
      <c r="C20" s="50"/>
      <c r="D20" s="51" t="s">
        <v>188</v>
      </c>
      <c r="E20" s="51" t="s">
        <v>185</v>
      </c>
      <c r="F20" s="37" t="s">
        <v>199</v>
      </c>
      <c r="G20" s="54" t="s">
        <v>190</v>
      </c>
      <c r="H20" s="49" t="s">
        <v>228</v>
      </c>
      <c r="I20" s="47" t="s">
        <v>253</v>
      </c>
      <c r="J20" s="37">
        <v>3</v>
      </c>
      <c r="K20" s="37">
        <v>2</v>
      </c>
      <c r="L20" s="37">
        <v>6</v>
      </c>
      <c r="M20" s="47" t="s">
        <v>213</v>
      </c>
      <c r="N20" s="37">
        <v>2</v>
      </c>
      <c r="O20" s="37">
        <v>2</v>
      </c>
      <c r="P20" s="37">
        <v>4</v>
      </c>
      <c r="Q20" s="64" t="s">
        <v>407</v>
      </c>
      <c r="R20" s="37" t="s">
        <v>303</v>
      </c>
      <c r="S20" s="64"/>
    </row>
    <row r="21" spans="1:19" ht="43.2" x14ac:dyDescent="0.4">
      <c r="A21" s="2">
        <v>16</v>
      </c>
      <c r="B21" s="168"/>
      <c r="C21" s="50" t="s">
        <v>244</v>
      </c>
      <c r="D21" s="51" t="s">
        <v>188</v>
      </c>
      <c r="E21" s="51" t="s">
        <v>185</v>
      </c>
      <c r="F21" s="37" t="s">
        <v>199</v>
      </c>
      <c r="G21" s="49" t="s">
        <v>46</v>
      </c>
      <c r="H21" s="49" t="s">
        <v>193</v>
      </c>
      <c r="I21" s="47" t="s">
        <v>252</v>
      </c>
      <c r="J21" s="37">
        <v>1</v>
      </c>
      <c r="K21" s="37">
        <v>3</v>
      </c>
      <c r="L21" s="37">
        <v>3</v>
      </c>
      <c r="M21" s="47" t="s">
        <v>211</v>
      </c>
      <c r="N21" s="37">
        <v>1</v>
      </c>
      <c r="O21" s="37">
        <v>3</v>
      </c>
      <c r="P21" s="37">
        <v>3</v>
      </c>
      <c r="Q21" s="64" t="s">
        <v>407</v>
      </c>
      <c r="R21" s="37" t="s">
        <v>303</v>
      </c>
      <c r="S21" s="64"/>
    </row>
    <row r="22" spans="1:19" ht="28.8" x14ac:dyDescent="0.4">
      <c r="A22" s="53">
        <v>17</v>
      </c>
      <c r="B22" s="168"/>
      <c r="C22" s="50"/>
      <c r="D22" s="51" t="s">
        <v>188</v>
      </c>
      <c r="E22" s="51" t="s">
        <v>185</v>
      </c>
      <c r="F22" s="37" t="s">
        <v>199</v>
      </c>
      <c r="G22" s="54" t="s">
        <v>190</v>
      </c>
      <c r="H22" s="49" t="s">
        <v>228</v>
      </c>
      <c r="I22" s="47" t="s">
        <v>253</v>
      </c>
      <c r="J22" s="37">
        <v>3</v>
      </c>
      <c r="K22" s="37">
        <v>2</v>
      </c>
      <c r="L22" s="37">
        <v>6</v>
      </c>
      <c r="M22" s="47" t="s">
        <v>213</v>
      </c>
      <c r="N22" s="37">
        <v>2</v>
      </c>
      <c r="O22" s="37">
        <v>2</v>
      </c>
      <c r="P22" s="37">
        <v>4</v>
      </c>
      <c r="Q22" s="64" t="s">
        <v>407</v>
      </c>
      <c r="R22" s="37" t="s">
        <v>303</v>
      </c>
      <c r="S22" s="64"/>
    </row>
    <row r="23" spans="1:19" ht="28.8" x14ac:dyDescent="0.4">
      <c r="A23" s="2">
        <v>18</v>
      </c>
      <c r="B23" s="168"/>
      <c r="C23" s="50"/>
      <c r="D23" s="51" t="s">
        <v>245</v>
      </c>
      <c r="E23" s="51" t="s">
        <v>185</v>
      </c>
      <c r="F23" s="37" t="s">
        <v>200</v>
      </c>
      <c r="G23" s="49" t="s">
        <v>46</v>
      </c>
      <c r="H23" s="49" t="s">
        <v>230</v>
      </c>
      <c r="I23" s="47" t="s">
        <v>207</v>
      </c>
      <c r="J23" s="37">
        <v>1</v>
      </c>
      <c r="K23" s="37">
        <v>3</v>
      </c>
      <c r="L23" s="37">
        <v>3</v>
      </c>
      <c r="M23" s="47" t="s">
        <v>220</v>
      </c>
      <c r="N23" s="37">
        <v>1</v>
      </c>
      <c r="O23" s="37">
        <v>3</v>
      </c>
      <c r="P23" s="37">
        <v>3</v>
      </c>
      <c r="Q23" s="64" t="s">
        <v>407</v>
      </c>
      <c r="R23" s="37" t="s">
        <v>303</v>
      </c>
      <c r="S23" s="64"/>
    </row>
    <row r="24" spans="1:19" ht="43.2" x14ac:dyDescent="0.4">
      <c r="A24" s="53">
        <v>19</v>
      </c>
      <c r="B24" s="168"/>
      <c r="C24" s="50" t="s">
        <v>246</v>
      </c>
      <c r="D24" s="52" t="s">
        <v>239</v>
      </c>
      <c r="E24" s="51" t="s">
        <v>185</v>
      </c>
      <c r="F24" s="37" t="s">
        <v>201</v>
      </c>
      <c r="G24" s="49" t="s">
        <v>46</v>
      </c>
      <c r="H24" s="49" t="s">
        <v>193</v>
      </c>
      <c r="I24" s="47" t="s">
        <v>252</v>
      </c>
      <c r="J24" s="37">
        <v>1</v>
      </c>
      <c r="K24" s="37">
        <v>3</v>
      </c>
      <c r="L24" s="37">
        <v>3</v>
      </c>
      <c r="M24" s="47" t="s">
        <v>211</v>
      </c>
      <c r="N24" s="37">
        <v>1</v>
      </c>
      <c r="O24" s="37">
        <v>3</v>
      </c>
      <c r="P24" s="37">
        <v>3</v>
      </c>
      <c r="Q24" s="64" t="s">
        <v>407</v>
      </c>
      <c r="R24" s="37" t="s">
        <v>303</v>
      </c>
      <c r="S24" s="64"/>
    </row>
    <row r="25" spans="1:19" ht="57.6" x14ac:dyDescent="0.4">
      <c r="A25" s="2">
        <v>20</v>
      </c>
      <c r="B25" s="168"/>
      <c r="C25" s="50"/>
      <c r="D25" s="52" t="s">
        <v>239</v>
      </c>
      <c r="E25" s="51" t="s">
        <v>185</v>
      </c>
      <c r="F25" s="37" t="s">
        <v>198</v>
      </c>
      <c r="G25" s="54" t="s">
        <v>190</v>
      </c>
      <c r="H25" s="49" t="s">
        <v>229</v>
      </c>
      <c r="I25" s="47" t="s">
        <v>254</v>
      </c>
      <c r="J25" s="37">
        <v>2</v>
      </c>
      <c r="K25" s="37">
        <v>4</v>
      </c>
      <c r="L25" s="37">
        <v>8</v>
      </c>
      <c r="M25" s="47" t="s">
        <v>219</v>
      </c>
      <c r="N25" s="37">
        <v>2</v>
      </c>
      <c r="O25" s="37">
        <v>4</v>
      </c>
      <c r="P25" s="37">
        <v>8</v>
      </c>
      <c r="Q25" s="65" t="s">
        <v>407</v>
      </c>
      <c r="R25" s="37" t="s">
        <v>303</v>
      </c>
      <c r="S25" s="64"/>
    </row>
    <row r="26" spans="1:19" ht="43.2" x14ac:dyDescent="0.4">
      <c r="A26" s="53">
        <v>21</v>
      </c>
      <c r="B26" s="168"/>
      <c r="C26" s="50" t="s">
        <v>247</v>
      </c>
      <c r="D26" s="51" t="s">
        <v>188</v>
      </c>
      <c r="E26" s="51" t="s">
        <v>185</v>
      </c>
      <c r="F26" s="37" t="s">
        <v>200</v>
      </c>
      <c r="G26" s="49" t="s">
        <v>46</v>
      </c>
      <c r="H26" s="49" t="s">
        <v>193</v>
      </c>
      <c r="I26" s="47" t="s">
        <v>252</v>
      </c>
      <c r="J26" s="37">
        <v>1</v>
      </c>
      <c r="K26" s="37">
        <v>3</v>
      </c>
      <c r="L26" s="37">
        <v>3</v>
      </c>
      <c r="M26" s="47" t="s">
        <v>211</v>
      </c>
      <c r="N26" s="37">
        <v>1</v>
      </c>
      <c r="O26" s="37">
        <v>3</v>
      </c>
      <c r="P26" s="37">
        <v>3</v>
      </c>
      <c r="Q26" s="64" t="s">
        <v>407</v>
      </c>
      <c r="R26" s="37" t="s">
        <v>303</v>
      </c>
      <c r="S26" s="64"/>
    </row>
    <row r="27" spans="1:19" ht="28.8" x14ac:dyDescent="0.4">
      <c r="A27" s="2">
        <v>22</v>
      </c>
      <c r="B27" s="169"/>
      <c r="C27" s="50"/>
      <c r="D27" s="51" t="s">
        <v>188</v>
      </c>
      <c r="E27" s="51" t="s">
        <v>185</v>
      </c>
      <c r="F27" s="37" t="s">
        <v>205</v>
      </c>
      <c r="G27" s="54" t="s">
        <v>190</v>
      </c>
      <c r="H27" s="49" t="s">
        <v>228</v>
      </c>
      <c r="I27" s="47" t="s">
        <v>253</v>
      </c>
      <c r="J27" s="37">
        <v>3</v>
      </c>
      <c r="K27" s="37">
        <v>2</v>
      </c>
      <c r="L27" s="37">
        <v>6</v>
      </c>
      <c r="M27" s="47" t="s">
        <v>213</v>
      </c>
      <c r="N27" s="37">
        <v>2</v>
      </c>
      <c r="O27" s="37">
        <v>2</v>
      </c>
      <c r="P27" s="37">
        <v>4</v>
      </c>
      <c r="Q27" s="37" t="s">
        <v>407</v>
      </c>
      <c r="R27" s="37" t="s">
        <v>303</v>
      </c>
      <c r="S27" s="37"/>
    </row>
    <row r="28" spans="1:19" ht="43.2" x14ac:dyDescent="0.4">
      <c r="A28" s="53">
        <v>23</v>
      </c>
      <c r="B28" s="167" t="s">
        <v>222</v>
      </c>
      <c r="C28" s="50" t="s">
        <v>248</v>
      </c>
      <c r="D28" s="51" t="s">
        <v>188</v>
      </c>
      <c r="E28" s="51" t="s">
        <v>185</v>
      </c>
      <c r="F28" s="37">
        <v>1.1000000000000001</v>
      </c>
      <c r="G28" s="49" t="s">
        <v>46</v>
      </c>
      <c r="H28" s="49" t="s">
        <v>193</v>
      </c>
      <c r="I28" s="47" t="s">
        <v>252</v>
      </c>
      <c r="J28" s="37">
        <v>1</v>
      </c>
      <c r="K28" s="37">
        <v>3</v>
      </c>
      <c r="L28" s="37">
        <v>3</v>
      </c>
      <c r="M28" s="47" t="s">
        <v>211</v>
      </c>
      <c r="N28" s="37">
        <v>1</v>
      </c>
      <c r="O28" s="37">
        <v>3</v>
      </c>
      <c r="P28" s="37">
        <v>3</v>
      </c>
      <c r="Q28" s="64" t="s">
        <v>407</v>
      </c>
      <c r="R28" s="37" t="s">
        <v>303</v>
      </c>
      <c r="S28" s="64"/>
    </row>
    <row r="29" spans="1:19" ht="28.8" x14ac:dyDescent="0.4">
      <c r="A29" s="2">
        <v>24</v>
      </c>
      <c r="B29" s="168"/>
      <c r="C29" s="50"/>
      <c r="D29" s="51" t="s">
        <v>188</v>
      </c>
      <c r="E29" s="51" t="s">
        <v>185</v>
      </c>
      <c r="F29" s="37" t="s">
        <v>202</v>
      </c>
      <c r="G29" s="54" t="s">
        <v>190</v>
      </c>
      <c r="H29" s="49" t="s">
        <v>228</v>
      </c>
      <c r="I29" s="47" t="s">
        <v>253</v>
      </c>
      <c r="J29" s="37">
        <v>3</v>
      </c>
      <c r="K29" s="37">
        <v>2</v>
      </c>
      <c r="L29" s="37">
        <v>6</v>
      </c>
      <c r="M29" s="47" t="s">
        <v>213</v>
      </c>
      <c r="N29" s="37">
        <v>2</v>
      </c>
      <c r="O29" s="37">
        <v>2</v>
      </c>
      <c r="P29" s="37">
        <v>4</v>
      </c>
      <c r="Q29" s="64" t="s">
        <v>407</v>
      </c>
      <c r="R29" s="37" t="s">
        <v>303</v>
      </c>
      <c r="S29" s="64"/>
    </row>
    <row r="30" spans="1:19" ht="37.5" customHeight="1" x14ac:dyDescent="0.4">
      <c r="A30" s="53">
        <v>25</v>
      </c>
      <c r="B30" s="168"/>
      <c r="C30" s="55" t="s">
        <v>249</v>
      </c>
      <c r="D30" s="51" t="s">
        <v>187</v>
      </c>
      <c r="E30" s="51" t="s">
        <v>185</v>
      </c>
      <c r="F30" s="37" t="s">
        <v>200</v>
      </c>
      <c r="G30" s="49" t="s">
        <v>52</v>
      </c>
      <c r="H30" s="49" t="s">
        <v>195</v>
      </c>
      <c r="I30" s="47" t="s">
        <v>255</v>
      </c>
      <c r="J30" s="37">
        <v>2</v>
      </c>
      <c r="K30" s="37">
        <v>2</v>
      </c>
      <c r="L30" s="37">
        <v>4</v>
      </c>
      <c r="M30" s="47" t="s">
        <v>214</v>
      </c>
      <c r="N30" s="37">
        <v>2</v>
      </c>
      <c r="O30" s="37">
        <v>1</v>
      </c>
      <c r="P30" s="37">
        <v>2</v>
      </c>
      <c r="Q30" s="64" t="s">
        <v>407</v>
      </c>
      <c r="R30" s="37" t="s">
        <v>303</v>
      </c>
      <c r="S30" s="64"/>
    </row>
    <row r="31" spans="1:19" ht="37.5" customHeight="1" x14ac:dyDescent="0.4">
      <c r="A31" s="2">
        <v>26</v>
      </c>
      <c r="B31" s="169"/>
      <c r="C31" s="55" t="s">
        <v>250</v>
      </c>
      <c r="D31" s="51" t="s">
        <v>187</v>
      </c>
      <c r="E31" s="51" t="s">
        <v>185</v>
      </c>
      <c r="F31" s="37" t="s">
        <v>206</v>
      </c>
      <c r="G31" s="49" t="s">
        <v>52</v>
      </c>
      <c r="H31" s="49" t="s">
        <v>195</v>
      </c>
      <c r="I31" s="47" t="s">
        <v>255</v>
      </c>
      <c r="J31" s="37">
        <v>2</v>
      </c>
      <c r="K31" s="37">
        <v>2</v>
      </c>
      <c r="L31" s="37">
        <v>4</v>
      </c>
      <c r="M31" s="47" t="s">
        <v>214</v>
      </c>
      <c r="N31" s="37">
        <v>2</v>
      </c>
      <c r="O31" s="37">
        <v>1</v>
      </c>
      <c r="P31" s="37">
        <v>2</v>
      </c>
      <c r="Q31" s="64" t="s">
        <v>407</v>
      </c>
      <c r="R31" s="37" t="s">
        <v>303</v>
      </c>
      <c r="S31" s="64"/>
    </row>
    <row r="32" spans="1:19" ht="43.2" x14ac:dyDescent="0.4">
      <c r="A32" s="53">
        <v>27</v>
      </c>
      <c r="B32" s="167" t="s">
        <v>197</v>
      </c>
      <c r="C32" s="50" t="s">
        <v>251</v>
      </c>
      <c r="D32" s="51" t="s">
        <v>189</v>
      </c>
      <c r="E32" s="51" t="s">
        <v>185</v>
      </c>
      <c r="F32" s="37">
        <v>4.0999999999999996</v>
      </c>
      <c r="G32" s="49" t="s">
        <v>56</v>
      </c>
      <c r="H32" s="49" t="s">
        <v>231</v>
      </c>
      <c r="I32" s="47" t="s">
        <v>196</v>
      </c>
      <c r="J32" s="37">
        <v>2</v>
      </c>
      <c r="K32" s="37">
        <v>2</v>
      </c>
      <c r="L32" s="37">
        <v>4</v>
      </c>
      <c r="M32" s="47" t="s">
        <v>256</v>
      </c>
      <c r="N32" s="37">
        <v>2</v>
      </c>
      <c r="O32" s="37">
        <v>2</v>
      </c>
      <c r="P32" s="37">
        <v>4</v>
      </c>
      <c r="Q32" s="64" t="s">
        <v>407</v>
      </c>
      <c r="R32" s="37" t="s">
        <v>303</v>
      </c>
      <c r="S32" s="64"/>
    </row>
    <row r="33" spans="1:19" ht="28.8" x14ac:dyDescent="0.4">
      <c r="A33" s="2">
        <v>28</v>
      </c>
      <c r="B33" s="168"/>
      <c r="C33" s="50"/>
      <c r="D33" s="51" t="s">
        <v>189</v>
      </c>
      <c r="E33" s="51" t="s">
        <v>185</v>
      </c>
      <c r="F33" s="37" t="s">
        <v>202</v>
      </c>
      <c r="G33" s="49" t="s">
        <v>58</v>
      </c>
      <c r="H33" s="49" t="s">
        <v>232</v>
      </c>
      <c r="I33" s="47" t="s">
        <v>257</v>
      </c>
      <c r="J33" s="37">
        <v>2</v>
      </c>
      <c r="K33" s="37">
        <v>2</v>
      </c>
      <c r="L33" s="37">
        <v>4</v>
      </c>
      <c r="M33" s="47" t="s">
        <v>212</v>
      </c>
      <c r="N33" s="37">
        <v>2</v>
      </c>
      <c r="O33" s="37">
        <v>2</v>
      </c>
      <c r="P33" s="37">
        <v>4</v>
      </c>
      <c r="Q33" s="64" t="s">
        <v>407</v>
      </c>
      <c r="R33" s="37" t="s">
        <v>303</v>
      </c>
      <c r="S33" s="64"/>
    </row>
    <row r="34" spans="1:19" ht="43.2" x14ac:dyDescent="0.4">
      <c r="A34" s="53">
        <v>29</v>
      </c>
      <c r="B34" s="169"/>
      <c r="C34" s="50"/>
      <c r="D34" s="51" t="s">
        <v>189</v>
      </c>
      <c r="E34" s="51" t="s">
        <v>185</v>
      </c>
      <c r="F34" s="37">
        <v>1.2</v>
      </c>
      <c r="G34" s="49" t="s">
        <v>191</v>
      </c>
      <c r="H34" s="49" t="s">
        <v>233</v>
      </c>
      <c r="I34" s="47" t="s">
        <v>196</v>
      </c>
      <c r="J34" s="37">
        <v>2</v>
      </c>
      <c r="K34" s="37">
        <v>2</v>
      </c>
      <c r="L34" s="37">
        <v>4</v>
      </c>
      <c r="M34" s="47" t="s">
        <v>215</v>
      </c>
      <c r="N34" s="37">
        <v>2</v>
      </c>
      <c r="O34" s="37">
        <v>2</v>
      </c>
      <c r="P34" s="37">
        <v>4</v>
      </c>
      <c r="Q34" s="64" t="s">
        <v>407</v>
      </c>
      <c r="R34" s="37" t="s">
        <v>303</v>
      </c>
      <c r="S34" s="64"/>
    </row>
    <row r="35" spans="1:19" ht="25.2" customHeight="1" x14ac:dyDescent="0.4">
      <c r="A35" s="224" t="s">
        <v>179</v>
      </c>
      <c r="B35" s="225"/>
      <c r="C35" s="226"/>
      <c r="D35" s="217" t="s">
        <v>180</v>
      </c>
      <c r="E35" s="218"/>
      <c r="F35" s="219"/>
      <c r="G35" s="220"/>
      <c r="H35" s="220"/>
      <c r="I35" s="220"/>
      <c r="J35" s="220"/>
      <c r="K35" s="220"/>
      <c r="L35" s="220"/>
      <c r="M35" s="221"/>
      <c r="N35" s="44" t="s">
        <v>181</v>
      </c>
      <c r="O35" s="45"/>
      <c r="P35" s="45"/>
      <c r="Q35" s="45"/>
      <c r="R35" s="45"/>
      <c r="S35" s="46"/>
    </row>
    <row r="36" spans="1:19" ht="25.2" customHeight="1" x14ac:dyDescent="0.4">
      <c r="A36" s="227"/>
      <c r="B36" s="228"/>
      <c r="C36" s="229"/>
      <c r="D36" s="217" t="s">
        <v>182</v>
      </c>
      <c r="E36" s="218"/>
      <c r="F36" s="219"/>
      <c r="G36" s="220"/>
      <c r="H36" s="220"/>
      <c r="I36" s="220"/>
      <c r="J36" s="220"/>
      <c r="K36" s="220"/>
      <c r="L36" s="220"/>
      <c r="M36" s="221"/>
      <c r="N36" s="44" t="s">
        <v>181</v>
      </c>
      <c r="O36" s="45"/>
      <c r="P36" s="45"/>
      <c r="Q36" s="45"/>
      <c r="R36" s="45"/>
      <c r="S36" s="46"/>
    </row>
    <row r="37" spans="1:19" ht="25.2" customHeight="1" x14ac:dyDescent="0.4">
      <c r="A37" s="227"/>
      <c r="B37" s="228"/>
      <c r="C37" s="229"/>
      <c r="D37" s="217" t="s">
        <v>124</v>
      </c>
      <c r="E37" s="218"/>
      <c r="F37" s="219"/>
      <c r="G37" s="220"/>
      <c r="H37" s="220"/>
      <c r="I37" s="220"/>
      <c r="J37" s="220"/>
      <c r="K37" s="220"/>
      <c r="L37" s="220"/>
      <c r="M37" s="221"/>
      <c r="N37" s="44" t="s">
        <v>181</v>
      </c>
      <c r="O37" s="45"/>
      <c r="P37" s="45"/>
      <c r="Q37" s="45"/>
      <c r="R37" s="45"/>
      <c r="S37" s="46"/>
    </row>
    <row r="38" spans="1:19" ht="25.2" customHeight="1" x14ac:dyDescent="0.4">
      <c r="A38" s="227"/>
      <c r="B38" s="228"/>
      <c r="C38" s="229"/>
      <c r="D38" s="217" t="s">
        <v>183</v>
      </c>
      <c r="E38" s="218"/>
      <c r="F38" s="219"/>
      <c r="G38" s="220"/>
      <c r="H38" s="220"/>
      <c r="I38" s="220"/>
      <c r="J38" s="220"/>
      <c r="K38" s="220"/>
      <c r="L38" s="220"/>
      <c r="M38" s="221"/>
      <c r="N38" s="44" t="s">
        <v>181</v>
      </c>
      <c r="O38" s="45"/>
      <c r="P38" s="45"/>
      <c r="Q38" s="45"/>
      <c r="R38" s="45"/>
      <c r="S38" s="46"/>
    </row>
    <row r="39" spans="1:19" ht="25.2" customHeight="1" x14ac:dyDescent="0.4">
      <c r="A39" s="230"/>
      <c r="B39" s="231"/>
      <c r="C39" s="232"/>
      <c r="D39" s="217" t="s">
        <v>184</v>
      </c>
      <c r="E39" s="218"/>
      <c r="F39" s="219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1"/>
    </row>
  </sheetData>
  <mergeCells count="34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B32:B34"/>
    <mergeCell ref="I3:I4"/>
    <mergeCell ref="J3:L3"/>
    <mergeCell ref="M3:M4"/>
    <mergeCell ref="N3:P3"/>
    <mergeCell ref="F3:H3"/>
    <mergeCell ref="S3:S4"/>
    <mergeCell ref="B6:B10"/>
    <mergeCell ref="B11:B27"/>
    <mergeCell ref="C15:C18"/>
    <mergeCell ref="B28:B31"/>
    <mergeCell ref="Q3:Q4"/>
    <mergeCell ref="R3:R4"/>
    <mergeCell ref="F39:S39"/>
    <mergeCell ref="A35:C39"/>
    <mergeCell ref="D35:E35"/>
    <mergeCell ref="F35:M35"/>
    <mergeCell ref="D36:E36"/>
    <mergeCell ref="F36:M36"/>
    <mergeCell ref="D37:E37"/>
    <mergeCell ref="F37:M37"/>
    <mergeCell ref="D38:E38"/>
    <mergeCell ref="F38:M38"/>
    <mergeCell ref="D39:E39"/>
  </mergeCells>
  <phoneticPr fontId="1" type="noConversion"/>
  <dataValidations count="3">
    <dataValidation type="list" allowBlank="1" showInputMessage="1" showErrorMessage="1" sqref="B6 B11 B28 B32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abSelected="1" topLeftCell="A19" zoomScale="80" zoomScaleNormal="80" workbookViewId="0">
      <selection activeCell="V10" sqref="V10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170" t="s">
        <v>38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2:18" ht="21.6" thickBot="1" x14ac:dyDescent="0.45">
      <c r="B2" s="171" t="s">
        <v>63</v>
      </c>
      <c r="C2" s="171"/>
      <c r="D2" s="171"/>
      <c r="E2" s="171"/>
      <c r="F2" s="171"/>
      <c r="G2" s="171"/>
      <c r="H2" s="171"/>
      <c r="J2" s="171" t="s">
        <v>64</v>
      </c>
      <c r="K2" s="171"/>
      <c r="L2" s="171"/>
      <c r="M2" s="171"/>
      <c r="N2" s="171"/>
      <c r="O2" s="171"/>
      <c r="P2" s="171"/>
      <c r="Q2" s="171"/>
      <c r="R2" s="171"/>
    </row>
    <row r="3" spans="2:18" ht="27" customHeight="1" thickBot="1" x14ac:dyDescent="0.45">
      <c r="B3" s="13" t="s">
        <v>39</v>
      </c>
      <c r="C3" s="14" t="s">
        <v>41</v>
      </c>
      <c r="D3" s="191" t="s">
        <v>42</v>
      </c>
      <c r="E3" s="191"/>
      <c r="F3" s="191"/>
      <c r="G3" s="191"/>
      <c r="H3" s="192"/>
      <c r="J3" s="13" t="s">
        <v>39</v>
      </c>
      <c r="K3" s="14" t="s">
        <v>41</v>
      </c>
      <c r="L3" s="191" t="s">
        <v>42</v>
      </c>
      <c r="M3" s="191"/>
      <c r="N3" s="191"/>
      <c r="O3" s="14" t="s">
        <v>41</v>
      </c>
      <c r="P3" s="191" t="s">
        <v>42</v>
      </c>
      <c r="Q3" s="191"/>
      <c r="R3" s="192"/>
    </row>
    <row r="4" spans="2:18" ht="18" thickTop="1" x14ac:dyDescent="0.4">
      <c r="B4" s="216" t="s">
        <v>40</v>
      </c>
      <c r="C4" s="15">
        <v>1.1000000000000001</v>
      </c>
      <c r="D4" s="185" t="s">
        <v>46</v>
      </c>
      <c r="E4" s="185"/>
      <c r="F4" s="185"/>
      <c r="G4" s="185"/>
      <c r="H4" s="186"/>
      <c r="J4" s="215" t="s">
        <v>65</v>
      </c>
      <c r="K4" s="15">
        <v>5.0999999999999996</v>
      </c>
      <c r="L4" s="185" t="s">
        <v>69</v>
      </c>
      <c r="M4" s="185"/>
      <c r="N4" s="185"/>
      <c r="O4" s="15">
        <v>5.7</v>
      </c>
      <c r="P4" s="185" t="s">
        <v>85</v>
      </c>
      <c r="Q4" s="185"/>
      <c r="R4" s="186"/>
    </row>
    <row r="5" spans="2:18" x14ac:dyDescent="0.4">
      <c r="B5" s="211"/>
      <c r="C5" s="10">
        <v>1.2</v>
      </c>
      <c r="D5" s="93" t="s">
        <v>47</v>
      </c>
      <c r="E5" s="93"/>
      <c r="F5" s="93"/>
      <c r="G5" s="93"/>
      <c r="H5" s="187"/>
      <c r="J5" s="211"/>
      <c r="K5" s="10">
        <v>5.2</v>
      </c>
      <c r="L5" s="93" t="s">
        <v>70</v>
      </c>
      <c r="M5" s="93"/>
      <c r="N5" s="93"/>
      <c r="O5" s="10">
        <v>5.8</v>
      </c>
      <c r="P5" s="93" t="s">
        <v>86</v>
      </c>
      <c r="Q5" s="93"/>
      <c r="R5" s="187"/>
    </row>
    <row r="6" spans="2:18" x14ac:dyDescent="0.4">
      <c r="B6" s="211"/>
      <c r="C6" s="10">
        <v>1.3</v>
      </c>
      <c r="D6" s="175" t="s">
        <v>48</v>
      </c>
      <c r="E6" s="175"/>
      <c r="F6" s="175"/>
      <c r="G6" s="175"/>
      <c r="H6" s="176"/>
      <c r="J6" s="211"/>
      <c r="K6" s="10">
        <v>5.3</v>
      </c>
      <c r="L6" s="175" t="s">
        <v>71</v>
      </c>
      <c r="M6" s="175"/>
      <c r="N6" s="175"/>
      <c r="O6" s="10">
        <v>5.9</v>
      </c>
      <c r="P6" s="175" t="s">
        <v>87</v>
      </c>
      <c r="Q6" s="175"/>
      <c r="R6" s="176"/>
    </row>
    <row r="7" spans="2:18" x14ac:dyDescent="0.4">
      <c r="B7" s="211"/>
      <c r="C7" s="10">
        <v>1.4</v>
      </c>
      <c r="D7" s="175" t="s">
        <v>49</v>
      </c>
      <c r="E7" s="175"/>
      <c r="F7" s="175"/>
      <c r="G7" s="175"/>
      <c r="H7" s="176"/>
      <c r="J7" s="211"/>
      <c r="K7" s="10">
        <v>5.4</v>
      </c>
      <c r="L7" s="175" t="s">
        <v>72</v>
      </c>
      <c r="M7" s="175"/>
      <c r="N7" s="175"/>
      <c r="O7" s="10"/>
      <c r="P7" s="175"/>
      <c r="Q7" s="175"/>
      <c r="R7" s="176"/>
    </row>
    <row r="8" spans="2:18" x14ac:dyDescent="0.4">
      <c r="B8" s="211"/>
      <c r="C8" s="10">
        <v>1.5</v>
      </c>
      <c r="D8" s="175" t="s">
        <v>50</v>
      </c>
      <c r="E8" s="175"/>
      <c r="F8" s="175"/>
      <c r="G8" s="175"/>
      <c r="H8" s="176"/>
      <c r="J8" s="211"/>
      <c r="K8" s="10">
        <v>5.5</v>
      </c>
      <c r="L8" s="175" t="s">
        <v>73</v>
      </c>
      <c r="M8" s="175"/>
      <c r="N8" s="175"/>
      <c r="O8" s="10"/>
      <c r="P8" s="175"/>
      <c r="Q8" s="175"/>
      <c r="R8" s="176"/>
    </row>
    <row r="9" spans="2:18" ht="18" thickBot="1" x14ac:dyDescent="0.45">
      <c r="B9" s="212"/>
      <c r="C9" s="11">
        <v>1.6</v>
      </c>
      <c r="D9" s="177" t="s">
        <v>51</v>
      </c>
      <c r="E9" s="177"/>
      <c r="F9" s="177"/>
      <c r="G9" s="177"/>
      <c r="H9" s="178"/>
      <c r="J9" s="212"/>
      <c r="K9" s="11">
        <v>5.6</v>
      </c>
      <c r="L9" s="177" t="s">
        <v>74</v>
      </c>
      <c r="M9" s="177"/>
      <c r="N9" s="177"/>
      <c r="O9" s="11"/>
      <c r="P9" s="177"/>
      <c r="Q9" s="177"/>
      <c r="R9" s="178"/>
    </row>
    <row r="10" spans="2:18" x14ac:dyDescent="0.4">
      <c r="B10" s="210" t="s">
        <v>43</v>
      </c>
      <c r="C10" s="12">
        <v>2.1</v>
      </c>
      <c r="D10" s="183" t="s">
        <v>52</v>
      </c>
      <c r="E10" s="183"/>
      <c r="F10" s="183"/>
      <c r="G10" s="183"/>
      <c r="H10" s="184"/>
      <c r="J10" s="214" t="s">
        <v>66</v>
      </c>
      <c r="K10" s="16">
        <v>6.1</v>
      </c>
      <c r="L10" s="179" t="s">
        <v>75</v>
      </c>
      <c r="M10" s="179"/>
      <c r="N10" s="179"/>
      <c r="O10" s="16">
        <v>6.5</v>
      </c>
      <c r="P10" s="179" t="s">
        <v>88</v>
      </c>
      <c r="Q10" s="179"/>
      <c r="R10" s="180"/>
    </row>
    <row r="11" spans="2:18" x14ac:dyDescent="0.4">
      <c r="B11" s="211"/>
      <c r="C11" s="10">
        <v>2.2000000000000002</v>
      </c>
      <c r="D11" s="175" t="s">
        <v>53</v>
      </c>
      <c r="E11" s="175"/>
      <c r="F11" s="175"/>
      <c r="G11" s="175"/>
      <c r="H11" s="176"/>
      <c r="J11" s="211"/>
      <c r="K11" s="10">
        <v>6.2</v>
      </c>
      <c r="L11" s="175" t="s">
        <v>76</v>
      </c>
      <c r="M11" s="175"/>
      <c r="N11" s="175"/>
      <c r="O11" s="10">
        <v>6.6</v>
      </c>
      <c r="P11" s="175" t="s">
        <v>85</v>
      </c>
      <c r="Q11" s="175"/>
      <c r="R11" s="176"/>
    </row>
    <row r="12" spans="2:18" ht="18" thickBot="1" x14ac:dyDescent="0.45">
      <c r="B12" s="212"/>
      <c r="C12" s="11">
        <v>2.2999999999999998</v>
      </c>
      <c r="D12" s="177" t="s">
        <v>54</v>
      </c>
      <c r="E12" s="177"/>
      <c r="F12" s="177"/>
      <c r="G12" s="177"/>
      <c r="H12" s="178"/>
      <c r="J12" s="211"/>
      <c r="K12" s="10">
        <v>6.3</v>
      </c>
      <c r="L12" s="175" t="s">
        <v>77</v>
      </c>
      <c r="M12" s="175"/>
      <c r="N12" s="175"/>
      <c r="O12" s="10">
        <v>6.7</v>
      </c>
      <c r="P12" s="175" t="s">
        <v>89</v>
      </c>
      <c r="Q12" s="175"/>
      <c r="R12" s="176"/>
    </row>
    <row r="13" spans="2:18" ht="17.399999999999999" customHeight="1" thickBot="1" x14ac:dyDescent="0.45">
      <c r="B13" s="214" t="s">
        <v>44</v>
      </c>
      <c r="C13" s="16">
        <v>3.1</v>
      </c>
      <c r="D13" s="179" t="s">
        <v>55</v>
      </c>
      <c r="E13" s="179"/>
      <c r="F13" s="179"/>
      <c r="G13" s="179"/>
      <c r="H13" s="180"/>
      <c r="J13" s="212"/>
      <c r="K13" s="11">
        <v>6.4</v>
      </c>
      <c r="L13" s="177" t="s">
        <v>78</v>
      </c>
      <c r="M13" s="177"/>
      <c r="N13" s="177"/>
      <c r="O13" s="11"/>
      <c r="P13" s="177"/>
      <c r="Q13" s="177"/>
      <c r="R13" s="178"/>
    </row>
    <row r="14" spans="2:18" x14ac:dyDescent="0.4">
      <c r="B14" s="211"/>
      <c r="C14" s="10">
        <v>3.2</v>
      </c>
      <c r="D14" s="175" t="s">
        <v>56</v>
      </c>
      <c r="E14" s="175"/>
      <c r="F14" s="175"/>
      <c r="G14" s="175"/>
      <c r="H14" s="176"/>
      <c r="J14" s="213" t="s">
        <v>67</v>
      </c>
      <c r="K14" s="16">
        <v>7.1</v>
      </c>
      <c r="L14" s="179" t="s">
        <v>79</v>
      </c>
      <c r="M14" s="179"/>
      <c r="N14" s="179"/>
      <c r="O14" s="16">
        <v>7.4</v>
      </c>
      <c r="P14" s="179" t="s">
        <v>90</v>
      </c>
      <c r="Q14" s="179"/>
      <c r="R14" s="180"/>
    </row>
    <row r="15" spans="2:18" x14ac:dyDescent="0.4">
      <c r="B15" s="211"/>
      <c r="C15" s="10">
        <v>3.3</v>
      </c>
      <c r="D15" s="175" t="s">
        <v>57</v>
      </c>
      <c r="E15" s="175"/>
      <c r="F15" s="175"/>
      <c r="G15" s="175"/>
      <c r="H15" s="176"/>
      <c r="J15" s="211"/>
      <c r="K15" s="10">
        <v>7.2</v>
      </c>
      <c r="L15" s="175" t="s">
        <v>80</v>
      </c>
      <c r="M15" s="175"/>
      <c r="N15" s="175"/>
      <c r="O15" s="10">
        <v>7.5</v>
      </c>
      <c r="P15" s="175" t="s">
        <v>91</v>
      </c>
      <c r="Q15" s="175"/>
      <c r="R15" s="176"/>
    </row>
    <row r="16" spans="2:18" ht="18" thickBot="1" x14ac:dyDescent="0.45">
      <c r="B16" s="212"/>
      <c r="C16" s="11">
        <v>3.4</v>
      </c>
      <c r="D16" s="177" t="s">
        <v>58</v>
      </c>
      <c r="E16" s="177"/>
      <c r="F16" s="177"/>
      <c r="G16" s="177"/>
      <c r="H16" s="178"/>
      <c r="J16" s="212"/>
      <c r="K16" s="11">
        <v>7.3</v>
      </c>
      <c r="L16" s="177" t="s">
        <v>81</v>
      </c>
      <c r="M16" s="177"/>
      <c r="N16" s="177"/>
      <c r="O16" s="11"/>
      <c r="P16" s="177"/>
      <c r="Q16" s="177"/>
      <c r="R16" s="178"/>
    </row>
    <row r="17" spans="2:26" x14ac:dyDescent="0.4">
      <c r="B17" s="210" t="s">
        <v>45</v>
      </c>
      <c r="C17" s="12">
        <v>4.0999999999999996</v>
      </c>
      <c r="D17" s="183" t="s">
        <v>59</v>
      </c>
      <c r="E17" s="183"/>
      <c r="F17" s="183"/>
      <c r="G17" s="183"/>
      <c r="H17" s="184"/>
      <c r="J17" s="210" t="s">
        <v>68</v>
      </c>
      <c r="K17" s="181">
        <v>8.1</v>
      </c>
      <c r="L17" s="182" t="s">
        <v>82</v>
      </c>
      <c r="M17" s="183"/>
      <c r="N17" s="183"/>
      <c r="O17" s="181">
        <v>8.4</v>
      </c>
      <c r="P17" s="182" t="s">
        <v>92</v>
      </c>
      <c r="Q17" s="183"/>
      <c r="R17" s="184"/>
    </row>
    <row r="18" spans="2:26" x14ac:dyDescent="0.4">
      <c r="B18" s="211"/>
      <c r="C18" s="10">
        <v>4.2</v>
      </c>
      <c r="D18" s="175" t="s">
        <v>60</v>
      </c>
      <c r="E18" s="175"/>
      <c r="F18" s="175"/>
      <c r="G18" s="175"/>
      <c r="H18" s="176"/>
      <c r="J18" s="211"/>
      <c r="K18" s="93"/>
      <c r="L18" s="175"/>
      <c r="M18" s="175"/>
      <c r="N18" s="175"/>
      <c r="O18" s="93"/>
      <c r="P18" s="175"/>
      <c r="Q18" s="175"/>
      <c r="R18" s="176"/>
    </row>
    <row r="19" spans="2:26" x14ac:dyDescent="0.4">
      <c r="B19" s="211"/>
      <c r="C19" s="10">
        <v>4.3</v>
      </c>
      <c r="D19" s="175" t="s">
        <v>61</v>
      </c>
      <c r="E19" s="175"/>
      <c r="F19" s="175"/>
      <c r="G19" s="175"/>
      <c r="H19" s="176"/>
      <c r="J19" s="211"/>
      <c r="K19" s="10">
        <v>8.1999999999999993</v>
      </c>
      <c r="L19" s="175" t="s">
        <v>83</v>
      </c>
      <c r="M19" s="175"/>
      <c r="N19" s="175"/>
      <c r="O19" s="10">
        <v>8.5</v>
      </c>
      <c r="P19" s="175" t="s">
        <v>93</v>
      </c>
      <c r="Q19" s="175"/>
      <c r="R19" s="176"/>
    </row>
    <row r="20" spans="2:26" ht="18" thickBot="1" x14ac:dyDescent="0.45">
      <c r="B20" s="212"/>
      <c r="C20" s="11">
        <v>4.4000000000000004</v>
      </c>
      <c r="D20" s="177" t="s">
        <v>62</v>
      </c>
      <c r="E20" s="177"/>
      <c r="F20" s="177"/>
      <c r="G20" s="177"/>
      <c r="H20" s="178"/>
      <c r="J20" s="212"/>
      <c r="K20" s="11">
        <v>8.3000000000000007</v>
      </c>
      <c r="L20" s="177" t="s">
        <v>84</v>
      </c>
      <c r="M20" s="177"/>
      <c r="N20" s="177"/>
      <c r="O20" s="11"/>
      <c r="P20" s="177"/>
      <c r="Q20" s="177"/>
      <c r="R20" s="178"/>
    </row>
    <row r="23" spans="2:26" ht="25.8" thickBot="1" x14ac:dyDescent="0.45">
      <c r="B23" s="172" t="s">
        <v>94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O23" s="172" t="s">
        <v>107</v>
      </c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</row>
    <row r="24" spans="2:26" ht="27.6" customHeight="1" thickBot="1" x14ac:dyDescent="0.45">
      <c r="B24" s="193" t="s">
        <v>95</v>
      </c>
      <c r="C24" s="191"/>
      <c r="D24" s="191" t="s">
        <v>96</v>
      </c>
      <c r="E24" s="191"/>
      <c r="F24" s="191"/>
      <c r="G24" s="191"/>
      <c r="H24" s="191"/>
      <c r="I24" s="191"/>
      <c r="J24" s="191"/>
      <c r="K24" s="191"/>
      <c r="L24" s="191"/>
      <c r="M24" s="192"/>
      <c r="O24" s="196" t="s">
        <v>108</v>
      </c>
      <c r="P24" s="197"/>
      <c r="Q24" s="198"/>
      <c r="R24" s="199" t="s">
        <v>96</v>
      </c>
      <c r="S24" s="197"/>
      <c r="T24" s="197"/>
      <c r="U24" s="197"/>
      <c r="V24" s="197"/>
      <c r="W24" s="197"/>
      <c r="X24" s="197"/>
      <c r="Y24" s="197"/>
      <c r="Z24" s="200"/>
    </row>
    <row r="25" spans="2:26" ht="49.95" customHeight="1" thickTop="1" x14ac:dyDescent="0.4">
      <c r="B25" s="26">
        <v>5</v>
      </c>
      <c r="C25" s="27" t="s">
        <v>97</v>
      </c>
      <c r="D25" s="194" t="s">
        <v>102</v>
      </c>
      <c r="E25" s="194"/>
      <c r="F25" s="194"/>
      <c r="G25" s="194"/>
      <c r="H25" s="194"/>
      <c r="I25" s="194"/>
      <c r="J25" s="194"/>
      <c r="K25" s="194"/>
      <c r="L25" s="194"/>
      <c r="M25" s="195"/>
      <c r="N25" s="17"/>
      <c r="O25" s="28">
        <v>4</v>
      </c>
      <c r="P25" s="208" t="s">
        <v>109</v>
      </c>
      <c r="Q25" s="209"/>
      <c r="R25" s="205" t="s">
        <v>116</v>
      </c>
      <c r="S25" s="206"/>
      <c r="T25" s="206"/>
      <c r="U25" s="206"/>
      <c r="V25" s="206"/>
      <c r="W25" s="206"/>
      <c r="X25" s="206"/>
      <c r="Y25" s="206"/>
      <c r="Z25" s="207"/>
    </row>
    <row r="26" spans="2:26" ht="49.95" customHeight="1" x14ac:dyDescent="0.4">
      <c r="B26" s="20">
        <v>4</v>
      </c>
      <c r="C26" s="21" t="s">
        <v>98</v>
      </c>
      <c r="D26" s="173" t="s">
        <v>103</v>
      </c>
      <c r="E26" s="173"/>
      <c r="F26" s="173"/>
      <c r="G26" s="173"/>
      <c r="H26" s="173"/>
      <c r="I26" s="173"/>
      <c r="J26" s="173"/>
      <c r="K26" s="173"/>
      <c r="L26" s="173"/>
      <c r="M26" s="174"/>
      <c r="N26" s="17"/>
      <c r="O26" s="29">
        <v>3</v>
      </c>
      <c r="P26" s="201" t="s">
        <v>110</v>
      </c>
      <c r="Q26" s="202"/>
      <c r="R26" s="205" t="s">
        <v>115</v>
      </c>
      <c r="S26" s="206"/>
      <c r="T26" s="206"/>
      <c r="U26" s="206"/>
      <c r="V26" s="206"/>
      <c r="W26" s="206"/>
      <c r="X26" s="206"/>
      <c r="Y26" s="206"/>
      <c r="Z26" s="207"/>
    </row>
    <row r="27" spans="2:26" ht="49.95" customHeight="1" x14ac:dyDescent="0.4">
      <c r="B27" s="18">
        <v>3</v>
      </c>
      <c r="C27" s="19" t="s">
        <v>99</v>
      </c>
      <c r="D27" s="173" t="s">
        <v>104</v>
      </c>
      <c r="E27" s="173"/>
      <c r="F27" s="173"/>
      <c r="G27" s="173"/>
      <c r="H27" s="173"/>
      <c r="I27" s="173"/>
      <c r="J27" s="173"/>
      <c r="K27" s="173"/>
      <c r="L27" s="173"/>
      <c r="M27" s="174"/>
      <c r="N27" s="17"/>
      <c r="O27" s="29">
        <v>2</v>
      </c>
      <c r="P27" s="201" t="s">
        <v>111</v>
      </c>
      <c r="Q27" s="202"/>
      <c r="R27" s="205" t="s">
        <v>114</v>
      </c>
      <c r="S27" s="206"/>
      <c r="T27" s="206"/>
      <c r="U27" s="206"/>
      <c r="V27" s="206"/>
      <c r="W27" s="206"/>
      <c r="X27" s="206"/>
      <c r="Y27" s="206"/>
      <c r="Z27" s="207"/>
    </row>
    <row r="28" spans="2:26" ht="49.95" customHeight="1" thickBot="1" x14ac:dyDescent="0.45">
      <c r="B28" s="22">
        <v>2</v>
      </c>
      <c r="C28" s="23" t="s">
        <v>100</v>
      </c>
      <c r="D28" s="173" t="s">
        <v>105</v>
      </c>
      <c r="E28" s="173"/>
      <c r="F28" s="173"/>
      <c r="G28" s="173"/>
      <c r="H28" s="173"/>
      <c r="I28" s="173"/>
      <c r="J28" s="173"/>
      <c r="K28" s="173"/>
      <c r="L28" s="173"/>
      <c r="M28" s="174"/>
      <c r="N28" s="17"/>
      <c r="O28" s="30">
        <v>1</v>
      </c>
      <c r="P28" s="203" t="s">
        <v>112</v>
      </c>
      <c r="Q28" s="204"/>
      <c r="R28" s="188" t="s">
        <v>113</v>
      </c>
      <c r="S28" s="189"/>
      <c r="T28" s="189"/>
      <c r="U28" s="189"/>
      <c r="V28" s="189"/>
      <c r="W28" s="189"/>
      <c r="X28" s="189"/>
      <c r="Y28" s="189"/>
      <c r="Z28" s="190"/>
    </row>
    <row r="29" spans="2:26" ht="49.95" customHeight="1" thickBot="1" x14ac:dyDescent="0.45">
      <c r="B29" s="24">
        <v>1</v>
      </c>
      <c r="C29" s="25" t="s">
        <v>101</v>
      </c>
      <c r="D29" s="188" t="s">
        <v>106</v>
      </c>
      <c r="E29" s="189"/>
      <c r="F29" s="189"/>
      <c r="G29" s="189"/>
      <c r="H29" s="189"/>
      <c r="I29" s="189"/>
      <c r="J29" s="189"/>
      <c r="K29" s="189"/>
      <c r="L29" s="189"/>
      <c r="M29" s="190"/>
      <c r="N29" s="17"/>
    </row>
    <row r="56" spans="2:9" hidden="1" x14ac:dyDescent="0.4">
      <c r="B56" t="s">
        <v>40</v>
      </c>
      <c r="C56" t="s">
        <v>43</v>
      </c>
      <c r="D56" t="s">
        <v>44</v>
      </c>
      <c r="E56" t="s">
        <v>45</v>
      </c>
      <c r="F56" t="s">
        <v>168</v>
      </c>
      <c r="G56" t="s">
        <v>66</v>
      </c>
      <c r="H56" t="s">
        <v>167</v>
      </c>
      <c r="I56" t="s">
        <v>68</v>
      </c>
    </row>
    <row r="57" spans="2:9" ht="13.95" hidden="1" customHeight="1" x14ac:dyDescent="0.4">
      <c r="B57" t="s">
        <v>166</v>
      </c>
      <c r="C57" t="s">
        <v>131</v>
      </c>
      <c r="D57" t="s">
        <v>134</v>
      </c>
      <c r="E57" t="s">
        <v>138</v>
      </c>
      <c r="F57" t="s">
        <v>142</v>
      </c>
      <c r="G57" t="s">
        <v>148</v>
      </c>
      <c r="H57" t="s">
        <v>152</v>
      </c>
      <c r="I57" s="36" t="s">
        <v>157</v>
      </c>
    </row>
    <row r="58" spans="2:9" hidden="1" x14ac:dyDescent="0.4">
      <c r="B58" t="s">
        <v>126</v>
      </c>
      <c r="C58" t="s">
        <v>132</v>
      </c>
      <c r="D58" t="s">
        <v>135</v>
      </c>
      <c r="E58" t="s">
        <v>139</v>
      </c>
      <c r="F58" t="s">
        <v>143</v>
      </c>
      <c r="G58" t="s">
        <v>149</v>
      </c>
      <c r="H58" t="s">
        <v>153</v>
      </c>
      <c r="I58" t="s">
        <v>155</v>
      </c>
    </row>
    <row r="59" spans="2:9" hidden="1" x14ac:dyDescent="0.4">
      <c r="B59" t="s">
        <v>127</v>
      </c>
      <c r="C59" t="s">
        <v>133</v>
      </c>
      <c r="D59" t="s">
        <v>136</v>
      </c>
      <c r="E59" t="s">
        <v>140</v>
      </c>
      <c r="F59" t="s">
        <v>144</v>
      </c>
      <c r="G59" t="s">
        <v>150</v>
      </c>
      <c r="H59" t="s">
        <v>154</v>
      </c>
      <c r="I59" t="s">
        <v>156</v>
      </c>
    </row>
    <row r="60" spans="2:9" hidden="1" x14ac:dyDescent="0.4">
      <c r="B60" t="s">
        <v>128</v>
      </c>
      <c r="D60" t="s">
        <v>137</v>
      </c>
      <c r="E60" t="s">
        <v>141</v>
      </c>
      <c r="F60" t="s">
        <v>145</v>
      </c>
      <c r="G60" t="s">
        <v>151</v>
      </c>
      <c r="H60" t="s">
        <v>164</v>
      </c>
    </row>
    <row r="61" spans="2:9" hidden="1" x14ac:dyDescent="0.4">
      <c r="B61" t="s">
        <v>129</v>
      </c>
      <c r="F61" t="s">
        <v>146</v>
      </c>
      <c r="G61" t="s">
        <v>161</v>
      </c>
      <c r="H61" t="s">
        <v>165</v>
      </c>
    </row>
    <row r="62" spans="2:9" hidden="1" x14ac:dyDescent="0.4">
      <c r="B62" t="s">
        <v>130</v>
      </c>
      <c r="F62" t="s">
        <v>147</v>
      </c>
      <c r="G62" t="s">
        <v>162</v>
      </c>
    </row>
    <row r="63" spans="2:9" hidden="1" x14ac:dyDescent="0.4">
      <c r="F63" t="s">
        <v>158</v>
      </c>
      <c r="G63" t="s">
        <v>163</v>
      </c>
    </row>
    <row r="64" spans="2:9" hidden="1" x14ac:dyDescent="0.4">
      <c r="F64" t="s">
        <v>159</v>
      </c>
    </row>
    <row r="65" spans="6:6" hidden="1" x14ac:dyDescent="0.4">
      <c r="F65" t="s">
        <v>160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위험성평가표(최초, 정기, 수시)</vt:lpstr>
      <vt:lpstr>6. 참조자료(유해위험요인, 위험성추정)</vt:lpstr>
      <vt:lpstr>'3. 위험성평가 조직도(최초, 정기)'!Print_Area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이정민(물류PM2팀/수습사원/-)</cp:lastModifiedBy>
  <cp:lastPrinted>2022-07-12T01:13:42Z</cp:lastPrinted>
  <dcterms:created xsi:type="dcterms:W3CDTF">2016-01-18T02:47:57Z</dcterms:created>
  <dcterms:modified xsi:type="dcterms:W3CDTF">2023-05-26T02:24:44Z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